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gokul\OneDrive\Desktop\bi\"/>
    </mc:Choice>
  </mc:AlternateContent>
  <xr:revisionPtr revIDLastSave="0" documentId="8_{BF5808E8-14C6-4B54-A634-13740BF883AB}" xr6:coauthVersionLast="47" xr6:coauthVersionMax="47" xr10:uidLastSave="{00000000-0000-0000-0000-000000000000}"/>
  <bookViews>
    <workbookView xWindow="-96" yWindow="-96" windowWidth="23232" windowHeight="12432" firstSheet="1" activeTab="4" xr2:uid="{86D8711A-781E-45AD-AE12-E4F90003A72C}"/>
  </bookViews>
  <sheets>
    <sheet name="Impact_of_Remote_Work_on_Mental" sheetId="2" r:id="rId1"/>
    <sheet name="KPI" sheetId="6" r:id="rId2"/>
    <sheet name="Detail1" sheetId="7" r:id="rId3"/>
    <sheet name="Sheet2" sheetId="3" r:id="rId4"/>
    <sheet name="Dashboard" sheetId="1" r:id="rId5"/>
  </sheets>
  <definedNames>
    <definedName name="_xlcn.WorksheetConnection_Book1.xlsxImpact_of_Remote_Work_on_Mental_Health1" hidden="1">Impact_of_Remote_Work_on_Mental_Health[]</definedName>
    <definedName name="ExternalData_1" localSheetId="0" hidden="1">Impact_of_Remote_Work_on_Mental!$A$1:$W$3759</definedName>
    <definedName name="Slicer_Experience_Level">#N/A</definedName>
    <definedName name="Slicer_Gender">#N/A</definedName>
    <definedName name="Slicer_Region">#N/A</definedName>
  </definedNames>
  <calcPr calcId="191029"/>
  <pivotCaches>
    <pivotCache cacheId="2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mpact_of_Remote_Work_on_Mental_Health" name="Impact_of_Remote_Work_on_Mental_Health" connection="WorksheetConnection_Book1.xlsx!Impact_of_Remote_Work_on_Mental_Health"/>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6" l="1"/>
  <c r="F2" i="6"/>
  <c r="E2" i="6"/>
  <c r="D2" i="6"/>
  <c r="C2" i="6"/>
  <c r="B2" i="6"/>
  <c r="A2" i="6"/>
  <c r="G1" i="6"/>
  <c r="F1" i="6"/>
  <c r="E1" i="6"/>
  <c r="D1" i="6"/>
  <c r="C1" i="6"/>
  <c r="B1" i="6"/>
  <c r="A1" i="6"/>
  <c r="E32" i="6"/>
  <c r="D32" i="6"/>
  <c r="C32" i="6"/>
  <c r="B32" i="6"/>
  <c r="A32" i="6"/>
  <c r="A1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D176FE-F25E-4AC2-B316-2F9C587485E6}" keepAlive="1" name="Query - Impact_of_Remote_Work_on_Mental_Health" description="Connection to the 'Impact_of_Remote_Work_on_Mental_Health' query in the workbook." type="5" refreshedVersion="8" background="1" saveData="1">
    <dbPr connection="Provider=Microsoft.Mashup.OleDb.1;Data Source=$Workbook$;Location=Impact_of_Remote_Work_on_Mental_Health;Extended Properties=&quot;&quot;" command="SELECT * FROM [Impact_of_Remote_Work_on_Mental_Health]"/>
  </connection>
  <connection id="2" xr16:uid="{0D07E007-C5D1-40C4-958D-8DCFCB41ECF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99BFED63-4D45-4E3B-9697-149508ACF2DA}" name="WorksheetConnection_Book1.xlsx!Impact_of_Remote_Work_on_Mental_Health" type="102" refreshedVersion="8" minRefreshableVersion="5">
    <extLst>
      <ext xmlns:x15="http://schemas.microsoft.com/office/spreadsheetml/2010/11/main" uri="{DE250136-89BD-433C-8126-D09CA5730AF9}">
        <x15:connection id="Impact_of_Remote_Work_on_Mental_Health">
          <x15:rangePr sourceName="_xlcn.WorksheetConnection_Book1.xlsxImpact_of_Remote_Work_on_Mental_Health1"/>
        </x15:connection>
      </ext>
    </extLst>
  </connection>
</connections>
</file>

<file path=xl/sharedStrings.xml><?xml version="1.0" encoding="utf-8"?>
<sst xmlns="http://schemas.openxmlformats.org/spreadsheetml/2006/main" count="68519" uniqueCount="3856">
  <si>
    <t>Employee_ID</t>
  </si>
  <si>
    <t>Age</t>
  </si>
  <si>
    <t>Gender</t>
  </si>
  <si>
    <t>Job_Role</t>
  </si>
  <si>
    <t>Industry</t>
  </si>
  <si>
    <t>Years_of_Experience</t>
  </si>
  <si>
    <t>Experience Level</t>
  </si>
  <si>
    <t>Work_Location</t>
  </si>
  <si>
    <t>Hours_Worked_Per_Week</t>
  </si>
  <si>
    <t>Working type</t>
  </si>
  <si>
    <t>Number_of_Virtual_Meetings</t>
  </si>
  <si>
    <t>Metting Type</t>
  </si>
  <si>
    <t>Work_Life_Balance_Rating</t>
  </si>
  <si>
    <t>Stress_Level</t>
  </si>
  <si>
    <t>Mental_Health_Condition</t>
  </si>
  <si>
    <t>Access_to_Mental_Health_Resources</t>
  </si>
  <si>
    <t>Productivity_Change</t>
  </si>
  <si>
    <t>Social_Isolation_Rating</t>
  </si>
  <si>
    <t>Satisfaction_with_Remote_Work</t>
  </si>
  <si>
    <t>Company_Support_for_Remote_Work</t>
  </si>
  <si>
    <t>Physical_Activity</t>
  </si>
  <si>
    <t>Sleep_Quality</t>
  </si>
  <si>
    <t>Region</t>
  </si>
  <si>
    <t>EMP0001</t>
  </si>
  <si>
    <t>Non-binary</t>
  </si>
  <si>
    <t>HR</t>
  </si>
  <si>
    <t>Healthcare</t>
  </si>
  <si>
    <t>Mid Level Professional</t>
  </si>
  <si>
    <t>Hybrid</t>
  </si>
  <si>
    <t>Over time</t>
  </si>
  <si>
    <t>Mixed Workload</t>
  </si>
  <si>
    <t>Medium</t>
  </si>
  <si>
    <t>Depression</t>
  </si>
  <si>
    <t>No</t>
  </si>
  <si>
    <t>Decrease</t>
  </si>
  <si>
    <t>Unsatisfied</t>
  </si>
  <si>
    <t>Weekly</t>
  </si>
  <si>
    <t>Good</t>
  </si>
  <si>
    <t>Europe</t>
  </si>
  <si>
    <t>EMP0002</t>
  </si>
  <si>
    <t>Female</t>
  </si>
  <si>
    <t>Data Scientist</t>
  </si>
  <si>
    <t>IT</t>
  </si>
  <si>
    <t>Entry Level</t>
  </si>
  <si>
    <t>Remote</t>
  </si>
  <si>
    <t>High Over Time</t>
  </si>
  <si>
    <t>Focus Driven Schedule</t>
  </si>
  <si>
    <t>Anxiety</t>
  </si>
  <si>
    <t>Increase</t>
  </si>
  <si>
    <t>Satisfied</t>
  </si>
  <si>
    <t>Asia</t>
  </si>
  <si>
    <t>EMP0003</t>
  </si>
  <si>
    <t>Software Engineer</t>
  </si>
  <si>
    <t>Education</t>
  </si>
  <si>
    <t>Senior Level Professional</t>
  </si>
  <si>
    <t>Meeting Centric</t>
  </si>
  <si>
    <t>No Change</t>
  </si>
  <si>
    <t>None</t>
  </si>
  <si>
    <t>Poor</t>
  </si>
  <si>
    <t>North America</t>
  </si>
  <si>
    <t>EMP0004</t>
  </si>
  <si>
    <t>Male</t>
  </si>
  <si>
    <t>Finance</t>
  </si>
  <si>
    <t>Senior Associate</t>
  </si>
  <si>
    <t>Onsite</t>
  </si>
  <si>
    <t>Full Time</t>
  </si>
  <si>
    <t>High</t>
  </si>
  <si>
    <t>Yes</t>
  </si>
  <si>
    <t>EMP0005</t>
  </si>
  <si>
    <t>Sales</t>
  </si>
  <si>
    <t>Consulting</t>
  </si>
  <si>
    <t>Industry Veteran</t>
  </si>
  <si>
    <t>Average</t>
  </si>
  <si>
    <t>EMP0006</t>
  </si>
  <si>
    <t>South America</t>
  </si>
  <si>
    <t>EMP0008</t>
  </si>
  <si>
    <t>Manufacturing</t>
  </si>
  <si>
    <t>Junior Professional</t>
  </si>
  <si>
    <t>EMP0010</t>
  </si>
  <si>
    <t>Lead/Expert</t>
  </si>
  <si>
    <t>Low</t>
  </si>
  <si>
    <t>Neutral</t>
  </si>
  <si>
    <t>EMP0011</t>
  </si>
  <si>
    <t>Oceania</t>
  </si>
  <si>
    <t>EMP0012</t>
  </si>
  <si>
    <t>Marketing</t>
  </si>
  <si>
    <t>Part Time</t>
  </si>
  <si>
    <t>Africa</t>
  </si>
  <si>
    <t>EMP0013</t>
  </si>
  <si>
    <t>EMP0014</t>
  </si>
  <si>
    <t>Designer</t>
  </si>
  <si>
    <t>EMP0016</t>
  </si>
  <si>
    <t>EMP0018</t>
  </si>
  <si>
    <t>Burnout</t>
  </si>
  <si>
    <t>EMP0019</t>
  </si>
  <si>
    <t>EMP0020</t>
  </si>
  <si>
    <t>Daily</t>
  </si>
  <si>
    <t>EMP0021</t>
  </si>
  <si>
    <t>Retail</t>
  </si>
  <si>
    <t>EMP0022</t>
  </si>
  <si>
    <t>EMP0024</t>
  </si>
  <si>
    <t>EMP0025</t>
  </si>
  <si>
    <t>EMP0026</t>
  </si>
  <si>
    <t>Project Manager</t>
  </si>
  <si>
    <t>EMP0027</t>
  </si>
  <si>
    <t>EMP0028</t>
  </si>
  <si>
    <t>EMP0030</t>
  </si>
  <si>
    <t>EMP0031</t>
  </si>
  <si>
    <t>EMP0034</t>
  </si>
  <si>
    <t>EMP0035</t>
  </si>
  <si>
    <t>EMP0037</t>
  </si>
  <si>
    <t>EMP0038</t>
  </si>
  <si>
    <t>EMP0039</t>
  </si>
  <si>
    <t>EMP0040</t>
  </si>
  <si>
    <t>EMP0041</t>
  </si>
  <si>
    <t>EMP0042</t>
  </si>
  <si>
    <t>EMP0044</t>
  </si>
  <si>
    <t>EMP0046</t>
  </si>
  <si>
    <t>EMP0047</t>
  </si>
  <si>
    <t>EMP0048</t>
  </si>
  <si>
    <t>EMP0049</t>
  </si>
  <si>
    <t>EMP0050</t>
  </si>
  <si>
    <t>EMP0051</t>
  </si>
  <si>
    <t>EMP0052</t>
  </si>
  <si>
    <t>EMP0053</t>
  </si>
  <si>
    <t>EMP0055</t>
  </si>
  <si>
    <t>EMP0056</t>
  </si>
  <si>
    <t>EMP0057</t>
  </si>
  <si>
    <t>EMP0061</t>
  </si>
  <si>
    <t>EMP0062</t>
  </si>
  <si>
    <t>EMP0063</t>
  </si>
  <si>
    <t>EMP0064</t>
  </si>
  <si>
    <t>EMP0066</t>
  </si>
  <si>
    <t>EMP0067</t>
  </si>
  <si>
    <t>EMP0068</t>
  </si>
  <si>
    <t>EMP0069</t>
  </si>
  <si>
    <t>EMP0070</t>
  </si>
  <si>
    <t>EMP0074</t>
  </si>
  <si>
    <t>EMP0076</t>
  </si>
  <si>
    <t>EMP0077</t>
  </si>
  <si>
    <t>EMP0078</t>
  </si>
  <si>
    <t>EMP0079</t>
  </si>
  <si>
    <t>EMP0080</t>
  </si>
  <si>
    <t>EMP0081</t>
  </si>
  <si>
    <t>EMP0082</t>
  </si>
  <si>
    <t>EMP0084</t>
  </si>
  <si>
    <t>EMP0085</t>
  </si>
  <si>
    <t>EMP0086</t>
  </si>
  <si>
    <t>EMP0089</t>
  </si>
  <si>
    <t>EMP0091</t>
  </si>
  <si>
    <t>EMP0092</t>
  </si>
  <si>
    <t>EMP0093</t>
  </si>
  <si>
    <t>EMP0094</t>
  </si>
  <si>
    <t>EMP0095</t>
  </si>
  <si>
    <t>EMP0096</t>
  </si>
  <si>
    <t>EMP0097</t>
  </si>
  <si>
    <t>EMP0098</t>
  </si>
  <si>
    <t>EMP0100</t>
  </si>
  <si>
    <t>EMP0104</t>
  </si>
  <si>
    <t>EMP0105</t>
  </si>
  <si>
    <t>EMP0106</t>
  </si>
  <si>
    <t>EMP0110</t>
  </si>
  <si>
    <t>EMP0111</t>
  </si>
  <si>
    <t>EMP0112</t>
  </si>
  <si>
    <t>EMP0113</t>
  </si>
  <si>
    <t>EMP0115</t>
  </si>
  <si>
    <t>EMP0116</t>
  </si>
  <si>
    <t>EMP0118</t>
  </si>
  <si>
    <t>EMP0119</t>
  </si>
  <si>
    <t>EMP0122</t>
  </si>
  <si>
    <t>EMP0123</t>
  </si>
  <si>
    <t>EMP0125</t>
  </si>
  <si>
    <t>EMP0127</t>
  </si>
  <si>
    <t>EMP0128</t>
  </si>
  <si>
    <t>EMP0129</t>
  </si>
  <si>
    <t>EMP0130</t>
  </si>
  <si>
    <t>EMP0131</t>
  </si>
  <si>
    <t>EMP0132</t>
  </si>
  <si>
    <t>EMP0133</t>
  </si>
  <si>
    <t>EMP0134</t>
  </si>
  <si>
    <t>EMP0135</t>
  </si>
  <si>
    <t>EMP0136</t>
  </si>
  <si>
    <t>EMP0137</t>
  </si>
  <si>
    <t>EMP0138</t>
  </si>
  <si>
    <t>EMP0139</t>
  </si>
  <si>
    <t>EMP0140</t>
  </si>
  <si>
    <t>EMP0141</t>
  </si>
  <si>
    <t>EMP0142</t>
  </si>
  <si>
    <t>EMP0143</t>
  </si>
  <si>
    <t>EMP0145</t>
  </si>
  <si>
    <t>EMP0146</t>
  </si>
  <si>
    <t>EMP0148</t>
  </si>
  <si>
    <t>EMP0149</t>
  </si>
  <si>
    <t>EMP0150</t>
  </si>
  <si>
    <t>EMP0151</t>
  </si>
  <si>
    <t>EMP0152</t>
  </si>
  <si>
    <t>EMP0153</t>
  </si>
  <si>
    <t>EMP0154</t>
  </si>
  <si>
    <t>EMP0155</t>
  </si>
  <si>
    <t>EMP0156</t>
  </si>
  <si>
    <t>EMP0158</t>
  </si>
  <si>
    <t>EMP0159</t>
  </si>
  <si>
    <t>EMP0160</t>
  </si>
  <si>
    <t>EMP0161</t>
  </si>
  <si>
    <t>EMP0162</t>
  </si>
  <si>
    <t>EMP0164</t>
  </si>
  <si>
    <t>EMP0165</t>
  </si>
  <si>
    <t>EMP0166</t>
  </si>
  <si>
    <t>EMP0167</t>
  </si>
  <si>
    <t>EMP0168</t>
  </si>
  <si>
    <t>EMP0171</t>
  </si>
  <si>
    <t>EMP0172</t>
  </si>
  <si>
    <t>EMP0173</t>
  </si>
  <si>
    <t>EMP0175</t>
  </si>
  <si>
    <t>EMP0178</t>
  </si>
  <si>
    <t>EMP0179</t>
  </si>
  <si>
    <t>EMP0180</t>
  </si>
  <si>
    <t>EMP0181</t>
  </si>
  <si>
    <t>EMP0182</t>
  </si>
  <si>
    <t>EMP0183</t>
  </si>
  <si>
    <t>EMP0184</t>
  </si>
  <si>
    <t>EMP0186</t>
  </si>
  <si>
    <t>EMP0187</t>
  </si>
  <si>
    <t>EMP0190</t>
  </si>
  <si>
    <t>EMP0191</t>
  </si>
  <si>
    <t>EMP0192</t>
  </si>
  <si>
    <t>EMP0193</t>
  </si>
  <si>
    <t>EMP0194</t>
  </si>
  <si>
    <t>EMP0195</t>
  </si>
  <si>
    <t>EMP0196</t>
  </si>
  <si>
    <t>EMP0197</t>
  </si>
  <si>
    <t>EMP0198</t>
  </si>
  <si>
    <t>EMP0199</t>
  </si>
  <si>
    <t>EMP0200</t>
  </si>
  <si>
    <t>EMP0201</t>
  </si>
  <si>
    <t>EMP0202</t>
  </si>
  <si>
    <t>EMP0203</t>
  </si>
  <si>
    <t>EMP0204</t>
  </si>
  <si>
    <t>EMP0206</t>
  </si>
  <si>
    <t>EMP0207</t>
  </si>
  <si>
    <t>EMP0208</t>
  </si>
  <si>
    <t>EMP0209</t>
  </si>
  <si>
    <t>EMP0211</t>
  </si>
  <si>
    <t>EMP0213</t>
  </si>
  <si>
    <t>EMP0216</t>
  </si>
  <si>
    <t>EMP0217</t>
  </si>
  <si>
    <t>EMP0219</t>
  </si>
  <si>
    <t>EMP0220</t>
  </si>
  <si>
    <t>EMP0222</t>
  </si>
  <si>
    <t>EMP0223</t>
  </si>
  <si>
    <t>EMP0224</t>
  </si>
  <si>
    <t>EMP0225</t>
  </si>
  <si>
    <t>EMP0226</t>
  </si>
  <si>
    <t>EMP0227</t>
  </si>
  <si>
    <t>EMP0228</t>
  </si>
  <si>
    <t>EMP0229</t>
  </si>
  <si>
    <t>EMP0230</t>
  </si>
  <si>
    <t>EMP0231</t>
  </si>
  <si>
    <t>EMP0232</t>
  </si>
  <si>
    <t>EMP0236</t>
  </si>
  <si>
    <t>EMP0237</t>
  </si>
  <si>
    <t>EMP0238</t>
  </si>
  <si>
    <t>EMP0239</t>
  </si>
  <si>
    <t>EMP0241</t>
  </si>
  <si>
    <t>EMP0242</t>
  </si>
  <si>
    <t>EMP0243</t>
  </si>
  <si>
    <t>EMP0246</t>
  </si>
  <si>
    <t>EMP0247</t>
  </si>
  <si>
    <t>EMP0248</t>
  </si>
  <si>
    <t>EMP0250</t>
  </si>
  <si>
    <t>EMP0251</t>
  </si>
  <si>
    <t>EMP0252</t>
  </si>
  <si>
    <t>EMP0256</t>
  </si>
  <si>
    <t>EMP0258</t>
  </si>
  <si>
    <t>EMP0259</t>
  </si>
  <si>
    <t>EMP0260</t>
  </si>
  <si>
    <t>EMP0261</t>
  </si>
  <si>
    <t>EMP0262</t>
  </si>
  <si>
    <t>EMP0263</t>
  </si>
  <si>
    <t>EMP0264</t>
  </si>
  <si>
    <t>EMP0265</t>
  </si>
  <si>
    <t>EMP0267</t>
  </si>
  <si>
    <t>EMP0268</t>
  </si>
  <si>
    <t>EMP0269</t>
  </si>
  <si>
    <t>EMP0270</t>
  </si>
  <si>
    <t>EMP0271</t>
  </si>
  <si>
    <t>EMP0273</t>
  </si>
  <si>
    <t>EMP0274</t>
  </si>
  <si>
    <t>EMP0276</t>
  </si>
  <si>
    <t>EMP0277</t>
  </si>
  <si>
    <t>EMP0278</t>
  </si>
  <si>
    <t>EMP0279</t>
  </si>
  <si>
    <t>EMP0281</t>
  </si>
  <si>
    <t>EMP0282</t>
  </si>
  <si>
    <t>EMP0283</t>
  </si>
  <si>
    <t>EMP0284</t>
  </si>
  <si>
    <t>EMP0285</t>
  </si>
  <si>
    <t>EMP0287</t>
  </si>
  <si>
    <t>EMP0289</t>
  </si>
  <si>
    <t>EMP0291</t>
  </si>
  <si>
    <t>EMP0293</t>
  </si>
  <si>
    <t>EMP0294</t>
  </si>
  <si>
    <t>EMP0295</t>
  </si>
  <si>
    <t>EMP0297</t>
  </si>
  <si>
    <t>EMP0298</t>
  </si>
  <si>
    <t>EMP0299</t>
  </si>
  <si>
    <t>EMP0300</t>
  </si>
  <si>
    <t>EMP0301</t>
  </si>
  <si>
    <t>EMP0302</t>
  </si>
  <si>
    <t>EMP0303</t>
  </si>
  <si>
    <t>EMP0304</t>
  </si>
  <si>
    <t>EMP0308</t>
  </si>
  <si>
    <t>EMP0310</t>
  </si>
  <si>
    <t>EMP0312</t>
  </si>
  <si>
    <t>EMP0313</t>
  </si>
  <si>
    <t>EMP0314</t>
  </si>
  <si>
    <t>EMP0315</t>
  </si>
  <si>
    <t>EMP0316</t>
  </si>
  <si>
    <t>EMP0317</t>
  </si>
  <si>
    <t>EMP0318</t>
  </si>
  <si>
    <t>EMP0321</t>
  </si>
  <si>
    <t>EMP0323</t>
  </si>
  <si>
    <t>EMP0324</t>
  </si>
  <si>
    <t>EMP0325</t>
  </si>
  <si>
    <t>EMP0326</t>
  </si>
  <si>
    <t>EMP0327</t>
  </si>
  <si>
    <t>EMP0328</t>
  </si>
  <si>
    <t>EMP0332</t>
  </si>
  <si>
    <t>EMP0333</t>
  </si>
  <si>
    <t>EMP0334</t>
  </si>
  <si>
    <t>EMP0337</t>
  </si>
  <si>
    <t>EMP0338</t>
  </si>
  <si>
    <t>EMP0339</t>
  </si>
  <si>
    <t>EMP0340</t>
  </si>
  <si>
    <t>EMP0341</t>
  </si>
  <si>
    <t>EMP0342</t>
  </si>
  <si>
    <t>EMP0343</t>
  </si>
  <si>
    <t>EMP0344</t>
  </si>
  <si>
    <t>EMP0345</t>
  </si>
  <si>
    <t>EMP0346</t>
  </si>
  <si>
    <t>EMP0347</t>
  </si>
  <si>
    <t>EMP0348</t>
  </si>
  <si>
    <t>EMP0353</t>
  </si>
  <si>
    <t>EMP0355</t>
  </si>
  <si>
    <t>EMP0356</t>
  </si>
  <si>
    <t>EMP0357</t>
  </si>
  <si>
    <t>EMP0358</t>
  </si>
  <si>
    <t>EMP0359</t>
  </si>
  <si>
    <t>EMP0361</t>
  </si>
  <si>
    <t>EMP0362</t>
  </si>
  <si>
    <t>EMP0363</t>
  </si>
  <si>
    <t>EMP0364</t>
  </si>
  <si>
    <t>EMP0365</t>
  </si>
  <si>
    <t>EMP0366</t>
  </si>
  <si>
    <t>EMP0367</t>
  </si>
  <si>
    <t>EMP0368</t>
  </si>
  <si>
    <t>EMP0369</t>
  </si>
  <si>
    <t>EMP0370</t>
  </si>
  <si>
    <t>EMP0371</t>
  </si>
  <si>
    <t>EMP0373</t>
  </si>
  <si>
    <t>EMP0376</t>
  </si>
  <si>
    <t>EMP0378</t>
  </si>
  <si>
    <t>EMP0380</t>
  </si>
  <si>
    <t>EMP0381</t>
  </si>
  <si>
    <t>EMP0382</t>
  </si>
  <si>
    <t>EMP0383</t>
  </si>
  <si>
    <t>EMP0385</t>
  </si>
  <si>
    <t>EMP0386</t>
  </si>
  <si>
    <t>EMP0387</t>
  </si>
  <si>
    <t>EMP0388</t>
  </si>
  <si>
    <t>EMP0389</t>
  </si>
  <si>
    <t>EMP0390</t>
  </si>
  <si>
    <t>EMP0392</t>
  </si>
  <si>
    <t>EMP0393</t>
  </si>
  <si>
    <t>EMP0394</t>
  </si>
  <si>
    <t>EMP0396</t>
  </si>
  <si>
    <t>EMP0397</t>
  </si>
  <si>
    <t>EMP0398</t>
  </si>
  <si>
    <t>EMP0401</t>
  </si>
  <si>
    <t>EMP0402</t>
  </si>
  <si>
    <t>EMP0403</t>
  </si>
  <si>
    <t>EMP0404</t>
  </si>
  <si>
    <t>EMP0405</t>
  </si>
  <si>
    <t>EMP0406</t>
  </si>
  <si>
    <t>EMP0408</t>
  </si>
  <si>
    <t>EMP0409</t>
  </si>
  <si>
    <t>EMP0410</t>
  </si>
  <si>
    <t>EMP0412</t>
  </si>
  <si>
    <t>EMP0413</t>
  </si>
  <si>
    <t>EMP0415</t>
  </si>
  <si>
    <t>EMP0416</t>
  </si>
  <si>
    <t>EMP0418</t>
  </si>
  <si>
    <t>EMP0419</t>
  </si>
  <si>
    <t>EMP0420</t>
  </si>
  <si>
    <t>EMP0421</t>
  </si>
  <si>
    <t>EMP0423</t>
  </si>
  <si>
    <t>EMP0424</t>
  </si>
  <si>
    <t>EMP0425</t>
  </si>
  <si>
    <t>EMP0429</t>
  </si>
  <si>
    <t>EMP0430</t>
  </si>
  <si>
    <t>EMP0431</t>
  </si>
  <si>
    <t>EMP0432</t>
  </si>
  <si>
    <t>EMP0433</t>
  </si>
  <si>
    <t>EMP0434</t>
  </si>
  <si>
    <t>EMP0435</t>
  </si>
  <si>
    <t>EMP0436</t>
  </si>
  <si>
    <t>EMP0440</t>
  </si>
  <si>
    <t>EMP0441</t>
  </si>
  <si>
    <t>EMP0443</t>
  </si>
  <si>
    <t>EMP0444</t>
  </si>
  <si>
    <t>EMP0446</t>
  </si>
  <si>
    <t>EMP0447</t>
  </si>
  <si>
    <t>EMP0448</t>
  </si>
  <si>
    <t>EMP0449</t>
  </si>
  <si>
    <t>EMP0450</t>
  </si>
  <si>
    <t>EMP0453</t>
  </si>
  <si>
    <t>EMP0454</t>
  </si>
  <si>
    <t>EMP0455</t>
  </si>
  <si>
    <t>EMP0456</t>
  </si>
  <si>
    <t>EMP0457</t>
  </si>
  <si>
    <t>EMP0458</t>
  </si>
  <si>
    <t>EMP0460</t>
  </si>
  <si>
    <t>EMP0461</t>
  </si>
  <si>
    <t>EMP0462</t>
  </si>
  <si>
    <t>EMP0465</t>
  </si>
  <si>
    <t>EMP0468</t>
  </si>
  <si>
    <t>EMP0470</t>
  </si>
  <si>
    <t>EMP0471</t>
  </si>
  <si>
    <t>EMP0472</t>
  </si>
  <si>
    <t>EMP0473</t>
  </si>
  <si>
    <t>EMP0474</t>
  </si>
  <si>
    <t>EMP0475</t>
  </si>
  <si>
    <t>EMP0476</t>
  </si>
  <si>
    <t>EMP0477</t>
  </si>
  <si>
    <t>EMP0478</t>
  </si>
  <si>
    <t>EMP0479</t>
  </si>
  <si>
    <t>EMP0480</t>
  </si>
  <si>
    <t>EMP0481</t>
  </si>
  <si>
    <t>EMP0482</t>
  </si>
  <si>
    <t>EMP0483</t>
  </si>
  <si>
    <t>EMP0484</t>
  </si>
  <si>
    <t>EMP0485</t>
  </si>
  <si>
    <t>EMP0486</t>
  </si>
  <si>
    <t>EMP0487</t>
  </si>
  <si>
    <t>EMP0488</t>
  </si>
  <si>
    <t>EMP0489</t>
  </si>
  <si>
    <t>EMP0490</t>
  </si>
  <si>
    <t>EMP0491</t>
  </si>
  <si>
    <t>EMP0494</t>
  </si>
  <si>
    <t>EMP0497</t>
  </si>
  <si>
    <t>EMP0498</t>
  </si>
  <si>
    <t>EMP0499</t>
  </si>
  <si>
    <t>EMP0500</t>
  </si>
  <si>
    <t>EMP0501</t>
  </si>
  <si>
    <t>EMP0503</t>
  </si>
  <si>
    <t>EMP0504</t>
  </si>
  <si>
    <t>EMP0505</t>
  </si>
  <si>
    <t>EMP0506</t>
  </si>
  <si>
    <t>EMP0507</t>
  </si>
  <si>
    <t>EMP0508</t>
  </si>
  <si>
    <t>EMP0509</t>
  </si>
  <si>
    <t>EMP0512</t>
  </si>
  <si>
    <t>EMP0513</t>
  </si>
  <si>
    <t>EMP0514</t>
  </si>
  <si>
    <t>EMP0515</t>
  </si>
  <si>
    <t>EMP0516</t>
  </si>
  <si>
    <t>EMP0517</t>
  </si>
  <si>
    <t>EMP0519</t>
  </si>
  <si>
    <t>EMP0521</t>
  </si>
  <si>
    <t>EMP0522</t>
  </si>
  <si>
    <t>EMP0523</t>
  </si>
  <si>
    <t>EMP0524</t>
  </si>
  <si>
    <t>EMP0525</t>
  </si>
  <si>
    <t>EMP0526</t>
  </si>
  <si>
    <t>EMP0528</t>
  </si>
  <si>
    <t>EMP0529</t>
  </si>
  <si>
    <t>EMP0531</t>
  </si>
  <si>
    <t>EMP0532</t>
  </si>
  <si>
    <t>EMP0533</t>
  </si>
  <si>
    <t>EMP0534</t>
  </si>
  <si>
    <t>EMP0535</t>
  </si>
  <si>
    <t>EMP0537</t>
  </si>
  <si>
    <t>EMP0539</t>
  </si>
  <si>
    <t>EMP0542</t>
  </si>
  <si>
    <t>EMP0544</t>
  </si>
  <si>
    <t>EMP0546</t>
  </si>
  <si>
    <t>EMP0547</t>
  </si>
  <si>
    <t>EMP0548</t>
  </si>
  <si>
    <t>EMP0549</t>
  </si>
  <si>
    <t>EMP0550</t>
  </si>
  <si>
    <t>EMP0551</t>
  </si>
  <si>
    <t>EMP0552</t>
  </si>
  <si>
    <t>EMP0553</t>
  </si>
  <si>
    <t>EMP0554</t>
  </si>
  <si>
    <t>EMP0555</t>
  </si>
  <si>
    <t>EMP0556</t>
  </si>
  <si>
    <t>EMP0560</t>
  </si>
  <si>
    <t>EMP0561</t>
  </si>
  <si>
    <t>EMP0563</t>
  </si>
  <si>
    <t>EMP0565</t>
  </si>
  <si>
    <t>EMP0566</t>
  </si>
  <si>
    <t>EMP0567</t>
  </si>
  <si>
    <t>EMP0569</t>
  </si>
  <si>
    <t>EMP0571</t>
  </si>
  <si>
    <t>EMP0572</t>
  </si>
  <si>
    <t>EMP0573</t>
  </si>
  <si>
    <t>EMP0574</t>
  </si>
  <si>
    <t>EMP0575</t>
  </si>
  <si>
    <t>EMP0576</t>
  </si>
  <si>
    <t>EMP0578</t>
  </si>
  <si>
    <t>EMP0580</t>
  </si>
  <si>
    <t>EMP0584</t>
  </si>
  <si>
    <t>EMP0586</t>
  </si>
  <si>
    <t>EMP0587</t>
  </si>
  <si>
    <t>EMP0589</t>
  </si>
  <si>
    <t>EMP0590</t>
  </si>
  <si>
    <t>EMP0591</t>
  </si>
  <si>
    <t>EMP0592</t>
  </si>
  <si>
    <t>EMP0597</t>
  </si>
  <si>
    <t>EMP0598</t>
  </si>
  <si>
    <t>EMP0599</t>
  </si>
  <si>
    <t>EMP0600</t>
  </si>
  <si>
    <t>EMP0601</t>
  </si>
  <si>
    <t>EMP0602</t>
  </si>
  <si>
    <t>EMP0604</t>
  </si>
  <si>
    <t>EMP0605</t>
  </si>
  <si>
    <t>EMP0607</t>
  </si>
  <si>
    <t>EMP0609</t>
  </si>
  <si>
    <t>EMP0610</t>
  </si>
  <si>
    <t>EMP0612</t>
  </si>
  <si>
    <t>EMP0613</t>
  </si>
  <si>
    <t>EMP0614</t>
  </si>
  <si>
    <t>EMP0616</t>
  </si>
  <si>
    <t>EMP0617</t>
  </si>
  <si>
    <t>EMP0618</t>
  </si>
  <si>
    <t>EMP0619</t>
  </si>
  <si>
    <t>EMP0621</t>
  </si>
  <si>
    <t>EMP0622</t>
  </si>
  <si>
    <t>EMP0624</t>
  </si>
  <si>
    <t>EMP0625</t>
  </si>
  <si>
    <t>EMP0626</t>
  </si>
  <si>
    <t>EMP0627</t>
  </si>
  <si>
    <t>EMP0628</t>
  </si>
  <si>
    <t>EMP0631</t>
  </si>
  <si>
    <t>EMP0632</t>
  </si>
  <si>
    <t>EMP0633</t>
  </si>
  <si>
    <t>EMP0634</t>
  </si>
  <si>
    <t>EMP0635</t>
  </si>
  <si>
    <t>EMP0636</t>
  </si>
  <si>
    <t>EMP0637</t>
  </si>
  <si>
    <t>EMP0638</t>
  </si>
  <si>
    <t>EMP0639</t>
  </si>
  <si>
    <t>EMP0640</t>
  </si>
  <si>
    <t>EMP0641</t>
  </si>
  <si>
    <t>EMP0642</t>
  </si>
  <si>
    <t>EMP0643</t>
  </si>
  <si>
    <t>EMP0644</t>
  </si>
  <si>
    <t>EMP0645</t>
  </si>
  <si>
    <t>EMP0646</t>
  </si>
  <si>
    <t>EMP0648</t>
  </si>
  <si>
    <t>EMP0649</t>
  </si>
  <si>
    <t>EMP0650</t>
  </si>
  <si>
    <t>EMP0651</t>
  </si>
  <si>
    <t>EMP0652</t>
  </si>
  <si>
    <t>EMP0653</t>
  </si>
  <si>
    <t>EMP0654</t>
  </si>
  <si>
    <t>EMP0655</t>
  </si>
  <si>
    <t>EMP0656</t>
  </si>
  <si>
    <t>EMP0657</t>
  </si>
  <si>
    <t>EMP0658</t>
  </si>
  <si>
    <t>EMP0659</t>
  </si>
  <si>
    <t>EMP0660</t>
  </si>
  <si>
    <t>EMP0662</t>
  </si>
  <si>
    <t>EMP0663</t>
  </si>
  <si>
    <t>EMP0664</t>
  </si>
  <si>
    <t>EMP0666</t>
  </si>
  <si>
    <t>EMP0667</t>
  </si>
  <si>
    <t>EMP0668</t>
  </si>
  <si>
    <t>EMP0669</t>
  </si>
  <si>
    <t>EMP0672</t>
  </si>
  <si>
    <t>EMP0673</t>
  </si>
  <si>
    <t>EMP0675</t>
  </si>
  <si>
    <t>EMP0676</t>
  </si>
  <si>
    <t>EMP0677</t>
  </si>
  <si>
    <t>EMP0680</t>
  </si>
  <si>
    <t>EMP0681</t>
  </si>
  <si>
    <t>EMP0684</t>
  </si>
  <si>
    <t>EMP0686</t>
  </si>
  <si>
    <t>EMP0688</t>
  </si>
  <si>
    <t>EMP0689</t>
  </si>
  <si>
    <t>EMP0692</t>
  </si>
  <si>
    <t>EMP0693</t>
  </si>
  <si>
    <t>EMP0694</t>
  </si>
  <si>
    <t>EMP0695</t>
  </si>
  <si>
    <t>EMP0696</t>
  </si>
  <si>
    <t>EMP0697</t>
  </si>
  <si>
    <t>EMP0698</t>
  </si>
  <si>
    <t>EMP0699</t>
  </si>
  <si>
    <t>EMP0701</t>
  </si>
  <si>
    <t>EMP0702</t>
  </si>
  <si>
    <t>EMP0703</t>
  </si>
  <si>
    <t>EMP0704</t>
  </si>
  <si>
    <t>EMP0705</t>
  </si>
  <si>
    <t>EMP0706</t>
  </si>
  <si>
    <t>EMP0707</t>
  </si>
  <si>
    <t>EMP0708</t>
  </si>
  <si>
    <t>EMP0710</t>
  </si>
  <si>
    <t>EMP0713</t>
  </si>
  <si>
    <t>EMP0714</t>
  </si>
  <si>
    <t>EMP0715</t>
  </si>
  <si>
    <t>EMP0717</t>
  </si>
  <si>
    <t>EMP0718</t>
  </si>
  <si>
    <t>EMP0719</t>
  </si>
  <si>
    <t>EMP0720</t>
  </si>
  <si>
    <t>EMP0721</t>
  </si>
  <si>
    <t>EMP0723</t>
  </si>
  <si>
    <t>EMP0724</t>
  </si>
  <si>
    <t>EMP0726</t>
  </si>
  <si>
    <t>EMP0727</t>
  </si>
  <si>
    <t>EMP0728</t>
  </si>
  <si>
    <t>EMP0730</t>
  </si>
  <si>
    <t>EMP0733</t>
  </si>
  <si>
    <t>EMP0734</t>
  </si>
  <si>
    <t>EMP0735</t>
  </si>
  <si>
    <t>EMP0736</t>
  </si>
  <si>
    <t>EMP0741</t>
  </si>
  <si>
    <t>EMP0742</t>
  </si>
  <si>
    <t>EMP0743</t>
  </si>
  <si>
    <t>EMP0744</t>
  </si>
  <si>
    <t>EMP0745</t>
  </si>
  <si>
    <t>EMP0746</t>
  </si>
  <si>
    <t>EMP0747</t>
  </si>
  <si>
    <t>EMP0748</t>
  </si>
  <si>
    <t>EMP0749</t>
  </si>
  <si>
    <t>EMP0750</t>
  </si>
  <si>
    <t>EMP0751</t>
  </si>
  <si>
    <t>EMP0753</t>
  </si>
  <si>
    <t>EMP0754</t>
  </si>
  <si>
    <t>EMP0756</t>
  </si>
  <si>
    <t>EMP0757</t>
  </si>
  <si>
    <t>EMP0758</t>
  </si>
  <si>
    <t>EMP0759</t>
  </si>
  <si>
    <t>EMP0760</t>
  </si>
  <si>
    <t>EMP0761</t>
  </si>
  <si>
    <t>EMP0762</t>
  </si>
  <si>
    <t>EMP0763</t>
  </si>
  <si>
    <t>EMP0764</t>
  </si>
  <si>
    <t>EMP0765</t>
  </si>
  <si>
    <t>EMP0766</t>
  </si>
  <si>
    <t>EMP0767</t>
  </si>
  <si>
    <t>EMP0768</t>
  </si>
  <si>
    <t>EMP0769</t>
  </si>
  <si>
    <t>EMP0770</t>
  </si>
  <si>
    <t>EMP0771</t>
  </si>
  <si>
    <t>EMP0773</t>
  </si>
  <si>
    <t>EMP0774</t>
  </si>
  <si>
    <t>EMP0775</t>
  </si>
  <si>
    <t>EMP0776</t>
  </si>
  <si>
    <t>EMP0777</t>
  </si>
  <si>
    <t>EMP0778</t>
  </si>
  <si>
    <t>EMP0779</t>
  </si>
  <si>
    <t>EMP0780</t>
  </si>
  <si>
    <t>EMP0781</t>
  </si>
  <si>
    <t>EMP0782</t>
  </si>
  <si>
    <t>EMP0783</t>
  </si>
  <si>
    <t>EMP0784</t>
  </si>
  <si>
    <t>EMP0788</t>
  </si>
  <si>
    <t>EMP0789</t>
  </si>
  <si>
    <t>EMP0791</t>
  </si>
  <si>
    <t>EMP0792</t>
  </si>
  <si>
    <t>EMP0794</t>
  </si>
  <si>
    <t>EMP0796</t>
  </si>
  <si>
    <t>EMP0797</t>
  </si>
  <si>
    <t>EMP0798</t>
  </si>
  <si>
    <t>EMP0799</t>
  </si>
  <si>
    <t>EMP0800</t>
  </si>
  <si>
    <t>EMP0801</t>
  </si>
  <si>
    <t>EMP0802</t>
  </si>
  <si>
    <t>EMP0803</t>
  </si>
  <si>
    <t>EMP0805</t>
  </si>
  <si>
    <t>EMP0806</t>
  </si>
  <si>
    <t>EMP0809</t>
  </si>
  <si>
    <t>EMP0811</t>
  </si>
  <si>
    <t>EMP0812</t>
  </si>
  <si>
    <t>EMP0813</t>
  </si>
  <si>
    <t>EMP0814</t>
  </si>
  <si>
    <t>EMP0815</t>
  </si>
  <si>
    <t>EMP0817</t>
  </si>
  <si>
    <t>EMP0818</t>
  </si>
  <si>
    <t>EMP0819</t>
  </si>
  <si>
    <t>EMP0820</t>
  </si>
  <si>
    <t>EMP0822</t>
  </si>
  <si>
    <t>EMP0823</t>
  </si>
  <si>
    <t>EMP0824</t>
  </si>
  <si>
    <t>EMP0826</t>
  </si>
  <si>
    <t>EMP0828</t>
  </si>
  <si>
    <t>EMP0830</t>
  </si>
  <si>
    <t>EMP0832</t>
  </si>
  <si>
    <t>EMP0833</t>
  </si>
  <si>
    <t>EMP0834</t>
  </si>
  <si>
    <t>EMP0835</t>
  </si>
  <si>
    <t>EMP0836</t>
  </si>
  <si>
    <t>EMP0837</t>
  </si>
  <si>
    <t>EMP0839</t>
  </si>
  <si>
    <t>EMP0841</t>
  </si>
  <si>
    <t>EMP0842</t>
  </si>
  <si>
    <t>EMP0846</t>
  </si>
  <si>
    <t>EMP0849</t>
  </si>
  <si>
    <t>EMP0850</t>
  </si>
  <si>
    <t>EMP0852</t>
  </si>
  <si>
    <t>EMP0853</t>
  </si>
  <si>
    <t>EMP0855</t>
  </si>
  <si>
    <t>EMP0856</t>
  </si>
  <si>
    <t>EMP0857</t>
  </si>
  <si>
    <t>EMP0858</t>
  </si>
  <si>
    <t>EMP0859</t>
  </si>
  <si>
    <t>EMP0862</t>
  </si>
  <si>
    <t>EMP0863</t>
  </si>
  <si>
    <t>EMP0864</t>
  </si>
  <si>
    <t>EMP0865</t>
  </si>
  <si>
    <t>EMP0866</t>
  </si>
  <si>
    <t>EMP0869</t>
  </si>
  <si>
    <t>EMP0870</t>
  </si>
  <si>
    <t>EMP0871</t>
  </si>
  <si>
    <t>EMP0872</t>
  </si>
  <si>
    <t>EMP0873</t>
  </si>
  <si>
    <t>EMP0874</t>
  </si>
  <si>
    <t>EMP0877</t>
  </si>
  <si>
    <t>EMP0878</t>
  </si>
  <si>
    <t>EMP0879</t>
  </si>
  <si>
    <t>EMP0880</t>
  </si>
  <si>
    <t>EMP0881</t>
  </si>
  <si>
    <t>EMP0882</t>
  </si>
  <si>
    <t>EMP0883</t>
  </si>
  <si>
    <t>EMP0884</t>
  </si>
  <si>
    <t>EMP0885</t>
  </si>
  <si>
    <t>EMP0886</t>
  </si>
  <si>
    <t>EMP0887</t>
  </si>
  <si>
    <t>EMP0888</t>
  </si>
  <si>
    <t>EMP0890</t>
  </si>
  <si>
    <t>EMP0892</t>
  </si>
  <si>
    <t>EMP0896</t>
  </si>
  <si>
    <t>EMP0897</t>
  </si>
  <si>
    <t>EMP0898</t>
  </si>
  <si>
    <t>EMP0899</t>
  </si>
  <si>
    <t>EMP0900</t>
  </si>
  <si>
    <t>EMP0901</t>
  </si>
  <si>
    <t>EMP0902</t>
  </si>
  <si>
    <t>EMP0903</t>
  </si>
  <si>
    <t>EMP0904</t>
  </si>
  <si>
    <t>EMP0905</t>
  </si>
  <si>
    <t>EMP0906</t>
  </si>
  <si>
    <t>EMP0907</t>
  </si>
  <si>
    <t>EMP0908</t>
  </si>
  <si>
    <t>EMP0909</t>
  </si>
  <si>
    <t>EMP0912</t>
  </si>
  <si>
    <t>EMP0913</t>
  </si>
  <si>
    <t>EMP0915</t>
  </si>
  <si>
    <t>EMP0917</t>
  </si>
  <si>
    <t>EMP0918</t>
  </si>
  <si>
    <t>EMP0919</t>
  </si>
  <si>
    <t>EMP0920</t>
  </si>
  <si>
    <t>EMP0921</t>
  </si>
  <si>
    <t>EMP0923</t>
  </si>
  <si>
    <t>EMP0924</t>
  </si>
  <si>
    <t>EMP0926</t>
  </si>
  <si>
    <t>EMP0929</t>
  </si>
  <si>
    <t>EMP0930</t>
  </si>
  <si>
    <t>EMP0932</t>
  </si>
  <si>
    <t>EMP0933</t>
  </si>
  <si>
    <t>EMP0935</t>
  </si>
  <si>
    <t>EMP0936</t>
  </si>
  <si>
    <t>EMP0937</t>
  </si>
  <si>
    <t>EMP0938</t>
  </si>
  <si>
    <t>EMP0939</t>
  </si>
  <si>
    <t>EMP0940</t>
  </si>
  <si>
    <t>EMP0941</t>
  </si>
  <si>
    <t>EMP0943</t>
  </si>
  <si>
    <t>EMP0944</t>
  </si>
  <si>
    <t>EMP0945</t>
  </si>
  <si>
    <t>EMP0946</t>
  </si>
  <si>
    <t>EMP0947</t>
  </si>
  <si>
    <t>EMP0949</t>
  </si>
  <si>
    <t>EMP0950</t>
  </si>
  <si>
    <t>EMP0952</t>
  </si>
  <si>
    <t>EMP0953</t>
  </si>
  <si>
    <t>EMP0954</t>
  </si>
  <si>
    <t>EMP0955</t>
  </si>
  <si>
    <t>EMP0957</t>
  </si>
  <si>
    <t>EMP0958</t>
  </si>
  <si>
    <t>EMP0961</t>
  </si>
  <si>
    <t>EMP0962</t>
  </si>
  <si>
    <t>EMP0963</t>
  </si>
  <si>
    <t>EMP0964</t>
  </si>
  <si>
    <t>EMP0966</t>
  </si>
  <si>
    <t>EMP0967</t>
  </si>
  <si>
    <t>EMP0969</t>
  </si>
  <si>
    <t>EMP0970</t>
  </si>
  <si>
    <t>EMP0971</t>
  </si>
  <si>
    <t>EMP0972</t>
  </si>
  <si>
    <t>EMP0973</t>
  </si>
  <si>
    <t>EMP0974</t>
  </si>
  <si>
    <t>EMP0975</t>
  </si>
  <si>
    <t>EMP0977</t>
  </si>
  <si>
    <t>EMP0979</t>
  </si>
  <si>
    <t>EMP0980</t>
  </si>
  <si>
    <t>EMP0981</t>
  </si>
  <si>
    <t>EMP0982</t>
  </si>
  <si>
    <t>EMP0983</t>
  </si>
  <si>
    <t>EMP0985</t>
  </si>
  <si>
    <t>EMP0986</t>
  </si>
  <si>
    <t>EMP0987</t>
  </si>
  <si>
    <t>EMP0988</t>
  </si>
  <si>
    <t>EMP0990</t>
  </si>
  <si>
    <t>EMP0991</t>
  </si>
  <si>
    <t>EMP0993</t>
  </si>
  <si>
    <t>EMP0994</t>
  </si>
  <si>
    <t>EMP0995</t>
  </si>
  <si>
    <t>EMP0996</t>
  </si>
  <si>
    <t>EMP0997</t>
  </si>
  <si>
    <t>EMP0998</t>
  </si>
  <si>
    <t>EMP0999</t>
  </si>
  <si>
    <t>EMP1000</t>
  </si>
  <si>
    <t>EMP1001</t>
  </si>
  <si>
    <t>EMP1003</t>
  </si>
  <si>
    <t>EMP1004</t>
  </si>
  <si>
    <t>EMP1005</t>
  </si>
  <si>
    <t>EMP1006</t>
  </si>
  <si>
    <t>EMP1007</t>
  </si>
  <si>
    <t>EMP1008</t>
  </si>
  <si>
    <t>EMP1009</t>
  </si>
  <si>
    <t>EMP1010</t>
  </si>
  <si>
    <t>EMP1011</t>
  </si>
  <si>
    <t>EMP1012</t>
  </si>
  <si>
    <t>EMP1013</t>
  </si>
  <si>
    <t>EMP1015</t>
  </si>
  <si>
    <t>EMP1016</t>
  </si>
  <si>
    <t>EMP1017</t>
  </si>
  <si>
    <t>EMP1018</t>
  </si>
  <si>
    <t>EMP1019</t>
  </si>
  <si>
    <t>EMP1021</t>
  </si>
  <si>
    <t>EMP1022</t>
  </si>
  <si>
    <t>EMP1023</t>
  </si>
  <si>
    <t>EMP1024</t>
  </si>
  <si>
    <t>EMP1025</t>
  </si>
  <si>
    <t>EMP1026</t>
  </si>
  <si>
    <t>EMP1027</t>
  </si>
  <si>
    <t>EMP1028</t>
  </si>
  <si>
    <t>EMP1029</t>
  </si>
  <si>
    <t>EMP1032</t>
  </si>
  <si>
    <t>EMP1033</t>
  </si>
  <si>
    <t>EMP1035</t>
  </si>
  <si>
    <t>EMP1036</t>
  </si>
  <si>
    <t>EMP1037</t>
  </si>
  <si>
    <t>EMP1038</t>
  </si>
  <si>
    <t>EMP1039</t>
  </si>
  <si>
    <t>EMP1040</t>
  </si>
  <si>
    <t>EMP1041</t>
  </si>
  <si>
    <t>EMP1042</t>
  </si>
  <si>
    <t>EMP1043</t>
  </si>
  <si>
    <t>EMP1044</t>
  </si>
  <si>
    <t>EMP1045</t>
  </si>
  <si>
    <t>EMP1046</t>
  </si>
  <si>
    <t>EMP1048</t>
  </si>
  <si>
    <t>EMP1049</t>
  </si>
  <si>
    <t>EMP1050</t>
  </si>
  <si>
    <t>EMP1051</t>
  </si>
  <si>
    <t>EMP1052</t>
  </si>
  <si>
    <t>EMP1053</t>
  </si>
  <si>
    <t>EMP1054</t>
  </si>
  <si>
    <t>EMP1055</t>
  </si>
  <si>
    <t>EMP1056</t>
  </si>
  <si>
    <t>EMP1057</t>
  </si>
  <si>
    <t>EMP1058</t>
  </si>
  <si>
    <t>EMP1059</t>
  </si>
  <si>
    <t>EMP1060</t>
  </si>
  <si>
    <t>EMP1061</t>
  </si>
  <si>
    <t>EMP1062</t>
  </si>
  <si>
    <t>EMP1063</t>
  </si>
  <si>
    <t>EMP1065</t>
  </si>
  <si>
    <t>EMP1067</t>
  </si>
  <si>
    <t>EMP1068</t>
  </si>
  <si>
    <t>EMP1069</t>
  </si>
  <si>
    <t>EMP1070</t>
  </si>
  <si>
    <t>EMP1071</t>
  </si>
  <si>
    <t>EMP1072</t>
  </si>
  <si>
    <t>EMP1074</t>
  </si>
  <si>
    <t>EMP1075</t>
  </si>
  <si>
    <t>EMP1076</t>
  </si>
  <si>
    <t>EMP1077</t>
  </si>
  <si>
    <t>EMP1078</t>
  </si>
  <si>
    <t>EMP1079</t>
  </si>
  <si>
    <t>EMP1080</t>
  </si>
  <si>
    <t>EMP1081</t>
  </si>
  <si>
    <t>EMP1082</t>
  </si>
  <si>
    <t>EMP1083</t>
  </si>
  <si>
    <t>EMP1084</t>
  </si>
  <si>
    <t>EMP1085</t>
  </si>
  <si>
    <t>EMP1086</t>
  </si>
  <si>
    <t>EMP1087</t>
  </si>
  <si>
    <t>EMP1088</t>
  </si>
  <si>
    <t>EMP1090</t>
  </si>
  <si>
    <t>EMP1091</t>
  </si>
  <si>
    <t>EMP1094</t>
  </si>
  <si>
    <t>EMP1096</t>
  </si>
  <si>
    <t>EMP1097</t>
  </si>
  <si>
    <t>EMP1099</t>
  </si>
  <si>
    <t>EMP1100</t>
  </si>
  <si>
    <t>EMP1102</t>
  </si>
  <si>
    <t>EMP1103</t>
  </si>
  <si>
    <t>EMP1104</t>
  </si>
  <si>
    <t>EMP1105</t>
  </si>
  <si>
    <t>EMP1106</t>
  </si>
  <si>
    <t>EMP1107</t>
  </si>
  <si>
    <t>EMP1108</t>
  </si>
  <si>
    <t>EMP1109</t>
  </si>
  <si>
    <t>EMP1110</t>
  </si>
  <si>
    <t>EMP1111</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</si>
  <si>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</si>
  <si>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</si>
  <si>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</si>
  <si>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</si>
  <si>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</si>
  <si>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</si>
  <si>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</si>
  <si>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</si>
  <si>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</si>
  <si>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</si>
  <si>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</si>
  <si>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</si>
  <si>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</si>
  <si>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</si>
  <si>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</si>
  <si>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</si>
  <si>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</si>
  <si>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EMP1133</t>
  </si>
  <si>
    <t>EMP1134</t>
  </si>
  <si>
    <t>EMP1135</t>
  </si>
  <si>
    <t>EMP1137</t>
  </si>
  <si>
    <t>EMP1138</t>
  </si>
  <si>
    <t>EMP1140</t>
  </si>
  <si>
    <t>EMP1141</t>
  </si>
  <si>
    <t>EMP1144</t>
  </si>
  <si>
    <t>EMP1146</t>
  </si>
  <si>
    <t>EMP1147</t>
  </si>
  <si>
    <t>EMP1148</t>
  </si>
  <si>
    <t>EMP1149</t>
  </si>
  <si>
    <t>EMP1150</t>
  </si>
  <si>
    <t>EMP1151</t>
  </si>
  <si>
    <t>EMP1152</t>
  </si>
  <si>
    <t>EMP1153</t>
  </si>
  <si>
    <t>EMP1156</t>
  </si>
  <si>
    <t>EMP1157</t>
  </si>
  <si>
    <t>EMP1158</t>
  </si>
  <si>
    <t>EMP1160</t>
  </si>
  <si>
    <t>EMP1162</t>
  </si>
  <si>
    <t>EMP1163</t>
  </si>
  <si>
    <t>EMP1165</t>
  </si>
  <si>
    <t>EMP1166</t>
  </si>
  <si>
    <t>EMP1167</t>
  </si>
  <si>
    <t>EMP1168</t>
  </si>
  <si>
    <t>EMP1169</t>
  </si>
  <si>
    <t>EMP1171</t>
  </si>
  <si>
    <t>EMP1172</t>
  </si>
  <si>
    <t>EMP1173</t>
  </si>
  <si>
    <t>EMP1174</t>
  </si>
  <si>
    <t>EMP1175</t>
  </si>
  <si>
    <t>EMP1176</t>
  </si>
  <si>
    <t>EMP1177</t>
  </si>
  <si>
    <t>EMP1179</t>
  </si>
  <si>
    <t>EMP1180</t>
  </si>
  <si>
    <t>EMP1181</t>
  </si>
  <si>
    <t>EMP1183</t>
  </si>
  <si>
    <t>EMP1184</t>
  </si>
  <si>
    <t>EMP1185</t>
  </si>
  <si>
    <t>EMP1186</t>
  </si>
  <si>
    <t>EMP1187</t>
  </si>
  <si>
    <t>EMP1189</t>
  </si>
  <si>
    <t>EMP1191</t>
  </si>
  <si>
    <t>EMP1192</t>
  </si>
  <si>
    <t>EMP1193</t>
  </si>
  <si>
    <t>EMP1194</t>
  </si>
  <si>
    <t>EMP1195</t>
  </si>
  <si>
    <t>EMP1197</t>
  </si>
  <si>
    <t>EMP1200</t>
  </si>
  <si>
    <t>EMP1201</t>
  </si>
  <si>
    <t>EMP1202</t>
  </si>
  <si>
    <t>EMP1203</t>
  </si>
  <si>
    <t>EMP1204</t>
  </si>
  <si>
    <t>EMP1205</t>
  </si>
  <si>
    <t>EMP1207</t>
  </si>
  <si>
    <t>EMP1208</t>
  </si>
  <si>
    <t>EMP1209</t>
  </si>
  <si>
    <t>EMP1211</t>
  </si>
  <si>
    <t>EMP1214</t>
  </si>
  <si>
    <t>EMP1215</t>
  </si>
  <si>
    <t>EMP1216</t>
  </si>
  <si>
    <t>EMP1217</t>
  </si>
  <si>
    <t>EMP1219</t>
  </si>
  <si>
    <t>EMP1220</t>
  </si>
  <si>
    <t>EMP1221</t>
  </si>
  <si>
    <t>EMP1222</t>
  </si>
  <si>
    <t>EMP1223</t>
  </si>
  <si>
    <t>EMP1226</t>
  </si>
  <si>
    <t>EMP1227</t>
  </si>
  <si>
    <t>EMP1228</t>
  </si>
  <si>
    <t>EMP1229</t>
  </si>
  <si>
    <t>EMP1231</t>
  </si>
  <si>
    <t>EMP1232</t>
  </si>
  <si>
    <t>EMP1234</t>
  </si>
  <si>
    <t>EMP1237</t>
  </si>
  <si>
    <t>EMP1238</t>
  </si>
  <si>
    <t>EMP1240</t>
  </si>
  <si>
    <t>EMP1241</t>
  </si>
  <si>
    <t>EMP1242</t>
  </si>
  <si>
    <t>EMP1243</t>
  </si>
  <si>
    <t>EMP1244</t>
  </si>
  <si>
    <t>EMP1246</t>
  </si>
  <si>
    <t>EMP1247</t>
  </si>
  <si>
    <t>EMP1249</t>
  </si>
  <si>
    <t>EMP1250</t>
  </si>
  <si>
    <t>EMP1251</t>
  </si>
  <si>
    <t>EMP1252</t>
  </si>
  <si>
    <t>EMP1253</t>
  </si>
  <si>
    <t>EMP1254</t>
  </si>
  <si>
    <t>EMP1255</t>
  </si>
  <si>
    <t>EMP1257</t>
  </si>
  <si>
    <t>EMP1258</t>
  </si>
  <si>
    <t>EMP1259</t>
  </si>
  <si>
    <t>EMP1261</t>
  </si>
  <si>
    <t>EMP1262</t>
  </si>
  <si>
    <t>EMP1263</t>
  </si>
  <si>
    <t>EMP1265</t>
  </si>
  <si>
    <t>EMP1268</t>
  </si>
  <si>
    <t>EMP1269</t>
  </si>
  <si>
    <t>EMP1271</t>
  </si>
  <si>
    <t>EMP1272</t>
  </si>
  <si>
    <t>EMP1274</t>
  </si>
  <si>
    <t>EMP1275</t>
  </si>
  <si>
    <t>EMP1277</t>
  </si>
  <si>
    <t>EMP1278</t>
  </si>
  <si>
    <t>EMP1279</t>
  </si>
  <si>
    <t>EMP1280</t>
  </si>
  <si>
    <t>EMP1284</t>
  </si>
  <si>
    <t>EMP1285</t>
  </si>
  <si>
    <t>EMP1286</t>
  </si>
  <si>
    <t>EMP1287</t>
  </si>
  <si>
    <t>EMP1288</t>
  </si>
  <si>
    <t>EMP1293</t>
  </si>
  <si>
    <t>EMP1294</t>
  </si>
  <si>
    <t>EMP1295</t>
  </si>
  <si>
    <t>EMP1296</t>
  </si>
  <si>
    <t>EMP1297</t>
  </si>
  <si>
    <t>EMP1299</t>
  </si>
  <si>
    <t>EMP1301</t>
  </si>
  <si>
    <t>EMP1302</t>
  </si>
  <si>
    <t>EMP1303</t>
  </si>
  <si>
    <t>EMP1304</t>
  </si>
  <si>
    <t>EMP1305</t>
  </si>
  <si>
    <t>EMP1306</t>
  </si>
  <si>
    <t>EMP1308</t>
  </si>
  <si>
    <t>EMP1309</t>
  </si>
  <si>
    <t>EMP1310</t>
  </si>
  <si>
    <t>EMP1311</t>
  </si>
  <si>
    <t>EMP1313</t>
  </si>
  <si>
    <t>EMP1315</t>
  </si>
  <si>
    <t>EMP1316</t>
  </si>
  <si>
    <t>EMP1317</t>
  </si>
  <si>
    <t>EMP1318</t>
  </si>
  <si>
    <t>EMP1319</t>
  </si>
  <si>
    <t>EMP1320</t>
  </si>
  <si>
    <t>EMP1321</t>
  </si>
  <si>
    <t>EMP1324</t>
  </si>
  <si>
    <t>EMP1325</t>
  </si>
  <si>
    <t>EMP1326</t>
  </si>
  <si>
    <t>EMP1328</t>
  </si>
  <si>
    <t>EMP1329</t>
  </si>
  <si>
    <t>EMP1330</t>
  </si>
  <si>
    <t>EMP1331</t>
  </si>
  <si>
    <t>EMP1332</t>
  </si>
  <si>
    <t>EMP1333</t>
  </si>
  <si>
    <t>EMP1335</t>
  </si>
  <si>
    <t>EMP1336</t>
  </si>
  <si>
    <t>EMP1337</t>
  </si>
  <si>
    <t>EMP1338</t>
  </si>
  <si>
    <t>EMP1339</t>
  </si>
  <si>
    <t>EMP1340</t>
  </si>
  <si>
    <t>EMP1341</t>
  </si>
  <si>
    <t>EMP1342</t>
  </si>
  <si>
    <t>EMP1343</t>
  </si>
  <si>
    <t>EMP1344</t>
  </si>
  <si>
    <t>EMP1346</t>
  </si>
  <si>
    <t>EMP1348</t>
  </si>
  <si>
    <t>EMP1349</t>
  </si>
  <si>
    <t>EMP1350</t>
  </si>
  <si>
    <t>EMP1352</t>
  </si>
  <si>
    <t>EMP1353</t>
  </si>
  <si>
    <t>EMP1355</t>
  </si>
  <si>
    <t>EMP1356</t>
  </si>
  <si>
    <t>EMP1357</t>
  </si>
  <si>
    <t>EMP1358</t>
  </si>
  <si>
    <t>EMP1359</t>
  </si>
  <si>
    <t>EMP1360</t>
  </si>
  <si>
    <t>EMP1362</t>
  </si>
  <si>
    <t>EMP1363</t>
  </si>
  <si>
    <t>EMP1364</t>
  </si>
  <si>
    <t>EMP1367</t>
  </si>
  <si>
    <t>EMP1368</t>
  </si>
  <si>
    <t>EMP1369</t>
  </si>
  <si>
    <t>EMP1370</t>
  </si>
  <si>
    <t>EMP1372</t>
  </si>
  <si>
    <t>EMP1373</t>
  </si>
  <si>
    <t>EMP1375</t>
  </si>
  <si>
    <t>EMP1376</t>
  </si>
  <si>
    <t>EMP1377</t>
  </si>
  <si>
    <t>EMP1378</t>
  </si>
  <si>
    <t>EMP1379</t>
  </si>
  <si>
    <t>EMP1380</t>
  </si>
  <si>
    <t>EMP1381</t>
  </si>
  <si>
    <t>EMP1383</t>
  </si>
  <si>
    <t>EMP1384</t>
  </si>
  <si>
    <t>EMP1386</t>
  </si>
  <si>
    <t>EMP1388</t>
  </si>
  <si>
    <t>EMP1389</t>
  </si>
  <si>
    <t>EMP1391</t>
  </si>
  <si>
    <t>EMP1392</t>
  </si>
  <si>
    <t>EMP1395</t>
  </si>
  <si>
    <t>EMP1396</t>
  </si>
  <si>
    <t>EMP1397</t>
  </si>
  <si>
    <t>EMP1398</t>
  </si>
  <si>
    <t>EMP1399</t>
  </si>
  <si>
    <t>EMP1401</t>
  </si>
  <si>
    <t>EMP1402</t>
  </si>
  <si>
    <t>EMP1403</t>
  </si>
  <si>
    <t>EMP1407</t>
  </si>
  <si>
    <t>EMP1408</t>
  </si>
  <si>
    <t>EMP1409</t>
  </si>
  <si>
    <t>EMP1410</t>
  </si>
  <si>
    <t>EMP1411</t>
  </si>
  <si>
    <t>EMP1412</t>
  </si>
  <si>
    <t>EMP1413</t>
  </si>
  <si>
    <t>EMP1415</t>
  </si>
  <si>
    <t>EMP1416</t>
  </si>
  <si>
    <t>EMP1417</t>
  </si>
  <si>
    <t>EMP1418</t>
  </si>
  <si>
    <t>EMP1419</t>
  </si>
  <si>
    <t>EMP1420</t>
  </si>
  <si>
    <t>EMP1422</t>
  </si>
  <si>
    <t>EMP1423</t>
  </si>
  <si>
    <t>EMP1424</t>
  </si>
  <si>
    <t>EMP1425</t>
  </si>
  <si>
    <t>EMP1426</t>
  </si>
  <si>
    <t>EMP1427</t>
  </si>
  <si>
    <t>EMP1428</t>
  </si>
  <si>
    <t>EMP1429</t>
  </si>
  <si>
    <t>EMP1430</t>
  </si>
  <si>
    <t>EMP1431</t>
  </si>
  <si>
    <t>EMP1432</t>
  </si>
  <si>
    <t>EMP1433</t>
  </si>
  <si>
    <t>EMP1434</t>
  </si>
  <si>
    <t>EMP1436</t>
  </si>
  <si>
    <t>EMP1437</t>
  </si>
  <si>
    <t>EMP1438</t>
  </si>
  <si>
    <t>EMP1439</t>
  </si>
  <si>
    <t>EMP1440</t>
  </si>
  <si>
    <t>EMP1443</t>
  </si>
  <si>
    <t>EMP1444</t>
  </si>
  <si>
    <t>EMP1445</t>
  </si>
  <si>
    <t>EMP1446</t>
  </si>
  <si>
    <t>EMP1448</t>
  </si>
  <si>
    <t>EMP1449</t>
  </si>
  <si>
    <t>EMP1450</t>
  </si>
  <si>
    <t>EMP1452</t>
  </si>
  <si>
    <t>EMP1453</t>
  </si>
  <si>
    <t>EMP1454</t>
  </si>
  <si>
    <t>EMP1455</t>
  </si>
  <si>
    <t>EMP1456</t>
  </si>
  <si>
    <t>EMP1457</t>
  </si>
  <si>
    <t>EMP1458</t>
  </si>
  <si>
    <t>EMP1459</t>
  </si>
  <si>
    <t>EMP1460</t>
  </si>
  <si>
    <t>EMP1461</t>
  </si>
  <si>
    <t>EMP1462</t>
  </si>
  <si>
    <t>EMP1463</t>
  </si>
  <si>
    <t>EMP1465</t>
  </si>
  <si>
    <t>EMP1468</t>
  </si>
  <si>
    <t>EMP1470</t>
  </si>
  <si>
    <t>EMP1471</t>
  </si>
  <si>
    <t>EMP1472</t>
  </si>
  <si>
    <t>EMP1473</t>
  </si>
  <si>
    <t>EMP1474</t>
  </si>
  <si>
    <t>EMP1476</t>
  </si>
  <si>
    <t>EMP1477</t>
  </si>
  <si>
    <t>EMP1478</t>
  </si>
  <si>
    <t>EMP1479</t>
  </si>
  <si>
    <t>EMP1481</t>
  </si>
  <si>
    <t>EMP1483</t>
  </si>
  <si>
    <t>EMP1484</t>
  </si>
  <si>
    <t>EMP1485</t>
  </si>
  <si>
    <t>EMP1486</t>
  </si>
  <si>
    <t>EMP1487</t>
  </si>
  <si>
    <t>EMP1488</t>
  </si>
  <si>
    <t>EMP1489</t>
  </si>
  <si>
    <t>EMP1492</t>
  </si>
  <si>
    <t>EMP1494</t>
  </si>
  <si>
    <t>EMP1495</t>
  </si>
  <si>
    <t>EMP1497</t>
  </si>
  <si>
    <t>EMP1498</t>
  </si>
  <si>
    <t>EMP1499</t>
  </si>
  <si>
    <t>EMP1501</t>
  </si>
  <si>
    <t>EMP1502</t>
  </si>
  <si>
    <t>EMP1503</t>
  </si>
  <si>
    <t>EMP1504</t>
  </si>
  <si>
    <t>EMP1507</t>
  </si>
  <si>
    <t>EMP1508</t>
  </si>
  <si>
    <t>EMP1511</t>
  </si>
  <si>
    <t>EMP1512</t>
  </si>
  <si>
    <t>EMP1513</t>
  </si>
  <si>
    <t>EMP1514</t>
  </si>
  <si>
    <t>EMP1515</t>
  </si>
  <si>
    <t>EMP1517</t>
  </si>
  <si>
    <t>EMP1518</t>
  </si>
  <si>
    <t>EMP1519</t>
  </si>
  <si>
    <t>EMP1523</t>
  </si>
  <si>
    <t>EMP1524</t>
  </si>
  <si>
    <t>EMP1525</t>
  </si>
  <si>
    <t>EMP1526</t>
  </si>
  <si>
    <t>EMP1528</t>
  </si>
  <si>
    <t>EMP1529</t>
  </si>
  <si>
    <t>EMP1530</t>
  </si>
  <si>
    <t>EMP1532</t>
  </si>
  <si>
    <t>EMP1533</t>
  </si>
  <si>
    <t>EMP1535</t>
  </si>
  <si>
    <t>EMP1536</t>
  </si>
  <si>
    <t>EMP1537</t>
  </si>
  <si>
    <t>EMP1538</t>
  </si>
  <si>
    <t>EMP1539</t>
  </si>
  <si>
    <t>EMP1540</t>
  </si>
  <si>
    <t>EMP1541</t>
  </si>
  <si>
    <t>EMP1542</t>
  </si>
  <si>
    <t>EMP1543</t>
  </si>
  <si>
    <t>EMP1544</t>
  </si>
  <si>
    <t>EMP1546</t>
  </si>
  <si>
    <t>EMP1547</t>
  </si>
  <si>
    <t>EMP1549</t>
  </si>
  <si>
    <t>EMP1550</t>
  </si>
  <si>
    <t>EMP1551</t>
  </si>
  <si>
    <t>EMP1552</t>
  </si>
  <si>
    <t>EMP1553</t>
  </si>
  <si>
    <t>EMP1557</t>
  </si>
  <si>
    <t>EMP1558</t>
  </si>
  <si>
    <t>EMP1559</t>
  </si>
  <si>
    <t>EMP1560</t>
  </si>
  <si>
    <t>EMP1561</t>
  </si>
  <si>
    <t>EMP1562</t>
  </si>
  <si>
    <t>EMP1563</t>
  </si>
  <si>
    <t>EMP1564</t>
  </si>
  <si>
    <t>EMP1565</t>
  </si>
  <si>
    <t>EMP1566</t>
  </si>
  <si>
    <t>EMP1567</t>
  </si>
  <si>
    <t>EMP1568</t>
  </si>
  <si>
    <t>EMP1571</t>
  </si>
  <si>
    <t>EMP1572</t>
  </si>
  <si>
    <t>EMP1573</t>
  </si>
  <si>
    <t>EMP1574</t>
  </si>
  <si>
    <t>EMP1575</t>
  </si>
  <si>
    <t>EMP1577</t>
  </si>
  <si>
    <t>EMP1581</t>
  </si>
  <si>
    <t>EMP1582</t>
  </si>
  <si>
    <t>EMP1584</t>
  </si>
  <si>
    <t>EMP1585</t>
  </si>
  <si>
    <t>EMP1586</t>
  </si>
  <si>
    <t>EMP1589</t>
  </si>
  <si>
    <t>EMP1590</t>
  </si>
  <si>
    <t>EMP1591</t>
  </si>
  <si>
    <t>EMP1592</t>
  </si>
  <si>
    <t>EMP1594</t>
  </si>
  <si>
    <t>EMP1596</t>
  </si>
  <si>
    <t>EMP1597</t>
  </si>
  <si>
    <t>EMP1599</t>
  </si>
  <si>
    <t>EMP1601</t>
  </si>
  <si>
    <t>EMP1602</t>
  </si>
  <si>
    <t>EMP1604</t>
  </si>
  <si>
    <t>EMP1605</t>
  </si>
  <si>
    <t>EMP1608</t>
  </si>
  <si>
    <t>EMP1610</t>
  </si>
  <si>
    <t>EMP1611</t>
  </si>
  <si>
    <t>EMP1612</t>
  </si>
  <si>
    <t>EMP1615</t>
  </si>
  <si>
    <t>EMP1617</t>
  </si>
  <si>
    <t>EMP1618</t>
  </si>
  <si>
    <t>EMP1620</t>
  </si>
  <si>
    <t>EMP1621</t>
  </si>
  <si>
    <t>EMP1622</t>
  </si>
  <si>
    <t>EMP1623</t>
  </si>
  <si>
    <t>EMP1624</t>
  </si>
  <si>
    <t>EMP1625</t>
  </si>
  <si>
    <t>EMP1626</t>
  </si>
  <si>
    <t>EMP1629</t>
  </si>
  <si>
    <t>EMP1632</t>
  </si>
  <si>
    <t>EMP1633</t>
  </si>
  <si>
    <t>EMP1634</t>
  </si>
  <si>
    <t>EMP1635</t>
  </si>
  <si>
    <t>EMP1636</t>
  </si>
  <si>
    <t>EMP1639</t>
  </si>
  <si>
    <t>EMP1640</t>
  </si>
  <si>
    <t>EMP1643</t>
  </si>
  <si>
    <t>EMP1644</t>
  </si>
  <si>
    <t>EMP1645</t>
  </si>
  <si>
    <t>EMP1646</t>
  </si>
  <si>
    <t>EMP1647</t>
  </si>
  <si>
    <t>EMP1648</t>
  </si>
  <si>
    <t>EMP1649</t>
  </si>
  <si>
    <t>EMP1650</t>
  </si>
  <si>
    <t>EMP1651</t>
  </si>
  <si>
    <t>EMP1652</t>
  </si>
  <si>
    <t>EMP1653</t>
  </si>
  <si>
    <t>EMP1654</t>
  </si>
  <si>
    <t>EMP1656</t>
  </si>
  <si>
    <t>EMP1657</t>
  </si>
  <si>
    <t>EMP1658</t>
  </si>
  <si>
    <t>EMP1660</t>
  </si>
  <si>
    <t>EMP1661</t>
  </si>
  <si>
    <t>EMP1662</t>
  </si>
  <si>
    <t>EMP1663</t>
  </si>
  <si>
    <t>EMP1664</t>
  </si>
  <si>
    <t>EMP1665</t>
  </si>
  <si>
    <t>EMP1666</t>
  </si>
  <si>
    <t>EMP1667</t>
  </si>
  <si>
    <t>EMP1668</t>
  </si>
  <si>
    <t>EMP1672</t>
  </si>
  <si>
    <t>EMP1673</t>
  </si>
  <si>
    <t>EMP1674</t>
  </si>
  <si>
    <t>EMP1675</t>
  </si>
  <si>
    <t>EMP1676</t>
  </si>
  <si>
    <t>EMP1677</t>
  </si>
  <si>
    <t>EMP1678</t>
  </si>
  <si>
    <t>EMP1679</t>
  </si>
  <si>
    <t>EMP1680</t>
  </si>
  <si>
    <t>EMP1682</t>
  </si>
  <si>
    <t>EMP1683</t>
  </si>
  <si>
    <t>EMP1684</t>
  </si>
  <si>
    <t>EMP1685</t>
  </si>
  <si>
    <t>EMP1687</t>
  </si>
  <si>
    <t>EMP1688</t>
  </si>
  <si>
    <t>EMP1691</t>
  </si>
  <si>
    <t>EMP1692</t>
  </si>
  <si>
    <t>EMP1694</t>
  </si>
  <si>
    <t>EMP1695</t>
  </si>
  <si>
    <t>EMP1697</t>
  </si>
  <si>
    <t>EMP1699</t>
  </si>
  <si>
    <t>EMP1700</t>
  </si>
  <si>
    <t>EMP1701</t>
  </si>
  <si>
    <t>EMP1702</t>
  </si>
  <si>
    <t>EMP1703</t>
  </si>
  <si>
    <t>EMP1704</t>
  </si>
  <si>
    <t>EMP1706</t>
  </si>
  <si>
    <t>EMP1707</t>
  </si>
  <si>
    <t>EMP1708</t>
  </si>
  <si>
    <t>EMP1711</t>
  </si>
  <si>
    <t>EMP1712</t>
  </si>
  <si>
    <t>EMP1713</t>
  </si>
  <si>
    <t>EMP1714</t>
  </si>
  <si>
    <t>EMP1715</t>
  </si>
  <si>
    <t>EMP1717</t>
  </si>
  <si>
    <t>EMP1718</t>
  </si>
  <si>
    <t>EMP1719</t>
  </si>
  <si>
    <t>EMP1720</t>
  </si>
  <si>
    <t>EMP1721</t>
  </si>
  <si>
    <t>EMP1722</t>
  </si>
  <si>
    <t>EMP1723</t>
  </si>
  <si>
    <t>EMP1724</t>
  </si>
  <si>
    <t>EMP1728</t>
  </si>
  <si>
    <t>EMP1729</t>
  </si>
  <si>
    <t>EMP1731</t>
  </si>
  <si>
    <t>EMP1732</t>
  </si>
  <si>
    <t>EMP1733</t>
  </si>
  <si>
    <t>EMP1734</t>
  </si>
  <si>
    <t>EMP1735</t>
  </si>
  <si>
    <t>EMP1738</t>
  </si>
  <si>
    <t>EMP1739</t>
  </si>
  <si>
    <t>EMP1740</t>
  </si>
  <si>
    <t>EMP1742</t>
  </si>
  <si>
    <t>EMP1743</t>
  </si>
  <si>
    <t>EMP1744</t>
  </si>
  <si>
    <t>EMP1746</t>
  </si>
  <si>
    <t>EMP1747</t>
  </si>
  <si>
    <t>EMP1748</t>
  </si>
  <si>
    <t>EMP1749</t>
  </si>
  <si>
    <t>EMP1751</t>
  </si>
  <si>
    <t>EMP1752</t>
  </si>
  <si>
    <t>EMP1753</t>
  </si>
  <si>
    <t>EMP1754</t>
  </si>
  <si>
    <t>EMP1755</t>
  </si>
  <si>
    <t>EMP1756</t>
  </si>
  <si>
    <t>EMP1757</t>
  </si>
  <si>
    <t>EMP1759</t>
  </si>
  <si>
    <t>EMP1760</t>
  </si>
  <si>
    <t>EMP1761</t>
  </si>
  <si>
    <t>EMP1763</t>
  </si>
  <si>
    <t>EMP1764</t>
  </si>
  <si>
    <t>EMP1765</t>
  </si>
  <si>
    <t>EMP1766</t>
  </si>
  <si>
    <t>EMP1768</t>
  </si>
  <si>
    <t>EMP1769</t>
  </si>
  <si>
    <t>EMP1770</t>
  </si>
  <si>
    <t>EMP1772</t>
  </si>
  <si>
    <t>EMP1773</t>
  </si>
  <si>
    <t>EMP1774</t>
  </si>
  <si>
    <t>EMP1775</t>
  </si>
  <si>
    <t>EMP1777</t>
  </si>
  <si>
    <t>EMP1778</t>
  </si>
  <si>
    <t>EMP1780</t>
  </si>
  <si>
    <t>EMP1781</t>
  </si>
  <si>
    <t>EMP1782</t>
  </si>
  <si>
    <t>EMP1783</t>
  </si>
  <si>
    <t>EMP1784</t>
  </si>
  <si>
    <t>EMP1786</t>
  </si>
  <si>
    <t>EMP1787</t>
  </si>
  <si>
    <t>EMP1788</t>
  </si>
  <si>
    <t>EMP1789</t>
  </si>
  <si>
    <t>EMP1790</t>
  </si>
  <si>
    <t>EMP1791</t>
  </si>
  <si>
    <t>EMP1793</t>
  </si>
  <si>
    <t>EMP1795</t>
  </si>
  <si>
    <t>EMP1796</t>
  </si>
  <si>
    <t>EMP1797</t>
  </si>
  <si>
    <t>EMP1799</t>
  </si>
  <si>
    <t>EMP1800</t>
  </si>
  <si>
    <t>EMP1801</t>
  </si>
  <si>
    <t>EMP1803</t>
  </si>
  <si>
    <t>EMP1804</t>
  </si>
  <si>
    <t>EMP1805</t>
  </si>
  <si>
    <t>EMP1806</t>
  </si>
  <si>
    <t>EMP1807</t>
  </si>
  <si>
    <t>EMP1809</t>
  </si>
  <si>
    <t>EMP1813</t>
  </si>
  <si>
    <t>EMP1814</t>
  </si>
  <si>
    <t>EMP1815</t>
  </si>
  <si>
    <t>EMP1816</t>
  </si>
  <si>
    <t>EMP1817</t>
  </si>
  <si>
    <t>EMP1819</t>
  </si>
  <si>
    <t>EMP1821</t>
  </si>
  <si>
    <t>EMP1822</t>
  </si>
  <si>
    <t>EMP1823</t>
  </si>
  <si>
    <t>EMP1824</t>
  </si>
  <si>
    <t>EMP1825</t>
  </si>
  <si>
    <t>EMP1826</t>
  </si>
  <si>
    <t>EMP1828</t>
  </si>
  <si>
    <t>EMP1829</t>
  </si>
  <si>
    <t>EMP1830</t>
  </si>
  <si>
    <t>EMP1831</t>
  </si>
  <si>
    <t>EMP1832</t>
  </si>
  <si>
    <t>EMP1833</t>
  </si>
  <si>
    <t>EMP1835</t>
  </si>
  <si>
    <t>EMP1836</t>
  </si>
  <si>
    <t>EMP1838</t>
  </si>
  <si>
    <t>EMP1841</t>
  </si>
  <si>
    <t>EMP1842</t>
  </si>
  <si>
    <t>EMP1843</t>
  </si>
  <si>
    <t>EMP1844</t>
  </si>
  <si>
    <t>EMP1845</t>
  </si>
  <si>
    <t>EMP1846</t>
  </si>
  <si>
    <t>EMP1848</t>
  </si>
  <si>
    <t>EMP1849</t>
  </si>
  <si>
    <t>EMP1850</t>
  </si>
  <si>
    <t>EMP1851</t>
  </si>
  <si>
    <t>EMP1852</t>
  </si>
  <si>
    <t>EMP1854</t>
  </si>
  <si>
    <t>EMP1855</t>
  </si>
  <si>
    <t>EMP1856</t>
  </si>
  <si>
    <t>EMP1857</t>
  </si>
  <si>
    <t>EMP1859</t>
  </si>
  <si>
    <t>EMP1860</t>
  </si>
  <si>
    <t>EMP1861</t>
  </si>
  <si>
    <t>EMP1862</t>
  </si>
  <si>
    <t>EMP1863</t>
  </si>
  <si>
    <t>EMP1865</t>
  </si>
  <si>
    <t>EMP1866</t>
  </si>
  <si>
    <t>EMP1867</t>
  </si>
  <si>
    <t>EMP1868</t>
  </si>
  <si>
    <t>EMP1869</t>
  </si>
  <si>
    <t>EMP1870</t>
  </si>
  <si>
    <t>EMP1872</t>
  </si>
  <si>
    <t>EMP1873</t>
  </si>
  <si>
    <t>EMP1874</t>
  </si>
  <si>
    <t>EMP1875</t>
  </si>
  <si>
    <t>EMP1876</t>
  </si>
  <si>
    <t>EMP1877</t>
  </si>
  <si>
    <t>EMP1878</t>
  </si>
  <si>
    <t>EMP1879</t>
  </si>
  <si>
    <t>EMP1881</t>
  </si>
  <si>
    <t>EMP1882</t>
  </si>
  <si>
    <t>EMP1883</t>
  </si>
  <si>
    <t>EMP1884</t>
  </si>
  <si>
    <t>EMP1885</t>
  </si>
  <si>
    <t>EMP1887</t>
  </si>
  <si>
    <t>EMP1888</t>
  </si>
  <si>
    <t>EMP1890</t>
  </si>
  <si>
    <t>EMP1892</t>
  </si>
  <si>
    <t>EMP1893</t>
  </si>
  <si>
    <t>EMP1894</t>
  </si>
  <si>
    <t>EMP1895</t>
  </si>
  <si>
    <t>EMP1896</t>
  </si>
  <si>
    <t>EMP1897</t>
  </si>
  <si>
    <t>EMP1899</t>
  </si>
  <si>
    <t>EMP1900</t>
  </si>
  <si>
    <t>EMP1901</t>
  </si>
  <si>
    <t>EMP1902</t>
  </si>
  <si>
    <t>EMP1903</t>
  </si>
  <si>
    <t>EMP1904</t>
  </si>
  <si>
    <t>EMP1905</t>
  </si>
  <si>
    <t>EMP1906</t>
  </si>
  <si>
    <t>EMP1908</t>
  </si>
  <si>
    <t>EMP1909</t>
  </si>
  <si>
    <t>EMP1910</t>
  </si>
  <si>
    <t>EMP1911</t>
  </si>
  <si>
    <t>EMP1912</t>
  </si>
  <si>
    <t>EMP1913</t>
  </si>
  <si>
    <t>EMP1914</t>
  </si>
  <si>
    <t>EMP1915</t>
  </si>
  <si>
    <t>EMP1916</t>
  </si>
  <si>
    <t>EMP1917</t>
  </si>
  <si>
    <t>EMP1918</t>
  </si>
  <si>
    <t>EMP1920</t>
  </si>
  <si>
    <t>EMP1922</t>
  </si>
  <si>
    <t>EMP1923</t>
  </si>
  <si>
    <t>EMP1925</t>
  </si>
  <si>
    <t>EMP1926</t>
  </si>
  <si>
    <t>EMP1927</t>
  </si>
  <si>
    <t>EMP1928</t>
  </si>
  <si>
    <t>EMP1929</t>
  </si>
  <si>
    <t>EMP1930</t>
  </si>
  <si>
    <t>EMP1931</t>
  </si>
  <si>
    <t>EMP1932</t>
  </si>
  <si>
    <t>EMP1933</t>
  </si>
  <si>
    <t>EMP1934</t>
  </si>
  <si>
    <t>EMP1936</t>
  </si>
  <si>
    <t>EMP1937</t>
  </si>
  <si>
    <t>EMP1938</t>
  </si>
  <si>
    <t>EMP1939</t>
  </si>
  <si>
    <t>EMP1940</t>
  </si>
  <si>
    <t>EMP1941</t>
  </si>
  <si>
    <t>EMP1942</t>
  </si>
  <si>
    <t>EMP1943</t>
  </si>
  <si>
    <t>EMP1944</t>
  </si>
  <si>
    <t>EMP1945</t>
  </si>
  <si>
    <t>EMP1946</t>
  </si>
  <si>
    <t>EMP1948</t>
  </si>
  <si>
    <t>EMP1949</t>
  </si>
  <si>
    <t>EMP1950</t>
  </si>
  <si>
    <t>EMP1952</t>
  </si>
  <si>
    <t>EMP1956</t>
  </si>
  <si>
    <t>EMP1957</t>
  </si>
  <si>
    <t>EMP1958</t>
  </si>
  <si>
    <t>EMP1959</t>
  </si>
  <si>
    <t>EMP1960</t>
  </si>
  <si>
    <t>EMP1962</t>
  </si>
  <si>
    <t>EMP1963</t>
  </si>
  <si>
    <t>EMP1964</t>
  </si>
  <si>
    <t>EMP1965</t>
  </si>
  <si>
    <t>EMP1966</t>
  </si>
  <si>
    <t>EMP1967</t>
  </si>
  <si>
    <t>EMP1968</t>
  </si>
  <si>
    <t>EMP1971</t>
  </si>
  <si>
    <t>EMP1973</t>
  </si>
  <si>
    <t>EMP1974</t>
  </si>
  <si>
    <t>EMP1975</t>
  </si>
  <si>
    <t>EMP1977</t>
  </si>
  <si>
    <t>EMP1978</t>
  </si>
  <si>
    <t>EMP1979</t>
  </si>
  <si>
    <t>EMP1980</t>
  </si>
  <si>
    <t>EMP1981</t>
  </si>
  <si>
    <t>EMP1983</t>
  </si>
  <si>
    <t>EMP1987</t>
  </si>
  <si>
    <t>EMP1988</t>
  </si>
  <si>
    <t>EMP1989</t>
  </si>
  <si>
    <t>EMP1990</t>
  </si>
  <si>
    <t>EMP1993</t>
  </si>
  <si>
    <t>EMP1994</t>
  </si>
  <si>
    <t>EMP1995</t>
  </si>
  <si>
    <t>EMP1997</t>
  </si>
  <si>
    <t>EMP1998</t>
  </si>
  <si>
    <t>EMP1999</t>
  </si>
  <si>
    <t>EMP2000</t>
  </si>
  <si>
    <t>EMP2002</t>
  </si>
  <si>
    <t>EMP2003</t>
  </si>
  <si>
    <t>EMP2004</t>
  </si>
  <si>
    <t>EMP2005</t>
  </si>
  <si>
    <t>EMP2007</t>
  </si>
  <si>
    <t>EMP2008</t>
  </si>
  <si>
    <t>EMP2009</t>
  </si>
  <si>
    <t>EMP2010</t>
  </si>
  <si>
    <t>EMP2011</t>
  </si>
  <si>
    <t>EMP2012</t>
  </si>
  <si>
    <t>EMP2014</t>
  </si>
  <si>
    <t>EMP2015</t>
  </si>
  <si>
    <t>EMP2016</t>
  </si>
  <si>
    <t>EMP2017</t>
  </si>
  <si>
    <t>EMP2018</t>
  </si>
  <si>
    <t>EMP2022</t>
  </si>
  <si>
    <t>EMP2024</t>
  </si>
  <si>
    <t>EMP2026</t>
  </si>
  <si>
    <t>EMP2027</t>
  </si>
  <si>
    <t>EMP2028</t>
  </si>
  <si>
    <t>EMP2029</t>
  </si>
  <si>
    <t>EMP2030</t>
  </si>
  <si>
    <t>EMP2031</t>
  </si>
  <si>
    <t>EMP2032</t>
  </si>
  <si>
    <t>EMP2033</t>
  </si>
  <si>
    <t>EMP2035</t>
  </si>
  <si>
    <t>EMP2037</t>
  </si>
  <si>
    <t>EMP2039</t>
  </si>
  <si>
    <t>EMP2040</t>
  </si>
  <si>
    <t>EMP2041</t>
  </si>
  <si>
    <t>EMP2042</t>
  </si>
  <si>
    <t>EMP2043</t>
  </si>
  <si>
    <t>EMP2044</t>
  </si>
  <si>
    <t>EMP2045</t>
  </si>
  <si>
    <t>EMP2046</t>
  </si>
  <si>
    <t>EMP2047</t>
  </si>
  <si>
    <t>EMP2048</t>
  </si>
  <si>
    <t>EMP2049</t>
  </si>
  <si>
    <t>EMP2054</t>
  </si>
  <si>
    <t>EMP2055</t>
  </si>
  <si>
    <t>EMP2056</t>
  </si>
  <si>
    <t>EMP2060</t>
  </si>
  <si>
    <t>EMP2061</t>
  </si>
  <si>
    <t>EMP2063</t>
  </si>
  <si>
    <t>EMP2064</t>
  </si>
  <si>
    <t>EMP2065</t>
  </si>
  <si>
    <t>EMP2066</t>
  </si>
  <si>
    <t>EMP2067</t>
  </si>
  <si>
    <t>EMP2070</t>
  </si>
  <si>
    <t>EMP2071</t>
  </si>
  <si>
    <t>EMP2072</t>
  </si>
  <si>
    <t>EMP2075</t>
  </si>
  <si>
    <t>EMP2076</t>
  </si>
  <si>
    <t>EMP2077</t>
  </si>
  <si>
    <t>EMP2079</t>
  </si>
  <si>
    <t>EMP2080</t>
  </si>
  <si>
    <t>EMP2081</t>
  </si>
  <si>
    <t>EMP2083</t>
  </si>
  <si>
    <t>EMP2085</t>
  </si>
  <si>
    <t>EMP2086</t>
  </si>
  <si>
    <t>EMP2087</t>
  </si>
  <si>
    <t>EMP2088</t>
  </si>
  <si>
    <t>EMP2089</t>
  </si>
  <si>
    <t>EMP2090</t>
  </si>
  <si>
    <t>EMP2092</t>
  </si>
  <si>
    <t>EMP2094</t>
  </si>
  <si>
    <t>EMP2095</t>
  </si>
  <si>
    <t>EMP2096</t>
  </si>
  <si>
    <t>EMP2097</t>
  </si>
  <si>
    <t>EMP2098</t>
  </si>
  <si>
    <t>EMP2100</t>
  </si>
  <si>
    <t>EMP2102</t>
  </si>
  <si>
    <t>EMP2105</t>
  </si>
  <si>
    <t>EMP2106</t>
  </si>
  <si>
    <t>EMP2107</t>
  </si>
  <si>
    <t>EMP2109</t>
  </si>
  <si>
    <t>EMP2110</t>
  </si>
  <si>
    <t>EMP2111</t>
  </si>
  <si>
    <t>EMP2112</t>
  </si>
  <si>
    <t>EMP2113</t>
  </si>
  <si>
    <t>EMP2114</t>
  </si>
  <si>
    <t>EMP2117</t>
  </si>
  <si>
    <t>EMP2120</t>
  </si>
  <si>
    <t>EMP2122</t>
  </si>
  <si>
    <t>EMP2125</t>
  </si>
  <si>
    <t>EMP2126</t>
  </si>
  <si>
    <t>EMP2128</t>
  </si>
  <si>
    <t>EMP2129</t>
  </si>
  <si>
    <t>EMP2130</t>
  </si>
  <si>
    <t>EMP2132</t>
  </si>
  <si>
    <t>EMP2133</t>
  </si>
  <si>
    <t>EMP2134</t>
  </si>
  <si>
    <t>EMP2135</t>
  </si>
  <si>
    <t>EMP2137</t>
  </si>
  <si>
    <t>EMP2138</t>
  </si>
  <si>
    <t>EMP2139</t>
  </si>
  <si>
    <t>EMP2140</t>
  </si>
  <si>
    <t>EMP2141</t>
  </si>
  <si>
    <t>EMP2143</t>
  </si>
  <si>
    <t>EMP2144</t>
  </si>
  <si>
    <t>EMP2145</t>
  </si>
  <si>
    <t>EMP2146</t>
  </si>
  <si>
    <t>EMP2148</t>
  </si>
  <si>
    <t>EMP2149</t>
  </si>
  <si>
    <t>EMP2150</t>
  </si>
  <si>
    <t>EMP2151</t>
  </si>
  <si>
    <t>EMP2154</t>
  </si>
  <si>
    <t>EMP2157</t>
  </si>
  <si>
    <t>EMP2158</t>
  </si>
  <si>
    <t>EMP2160</t>
  </si>
  <si>
    <t>EMP2162</t>
  </si>
  <si>
    <t>EMP2163</t>
  </si>
  <si>
    <t>EMP2165</t>
  </si>
  <si>
    <t>EMP2166</t>
  </si>
  <si>
    <t>EMP2167</t>
  </si>
  <si>
    <t>EMP2168</t>
  </si>
  <si>
    <t>EMP2169</t>
  </si>
  <si>
    <t>EMP2170</t>
  </si>
  <si>
    <t>EMP2171</t>
  </si>
  <si>
    <t>EMP2172</t>
  </si>
  <si>
    <t>EMP2174</t>
  </si>
  <si>
    <t>EMP2175</t>
  </si>
  <si>
    <t>EMP2176</t>
  </si>
  <si>
    <t>EMP2178</t>
  </si>
  <si>
    <t>EMP2179</t>
  </si>
  <si>
    <t>EMP2180</t>
  </si>
  <si>
    <t>EMP2181</t>
  </si>
  <si>
    <t>EMP2182</t>
  </si>
  <si>
    <t>EMP2184</t>
  </si>
  <si>
    <t>EMP2185</t>
  </si>
  <si>
    <t>EMP2187</t>
  </si>
  <si>
    <t>EMP2189</t>
  </si>
  <si>
    <t>EMP2190</t>
  </si>
  <si>
    <t>EMP2191</t>
  </si>
  <si>
    <t>EMP2192</t>
  </si>
  <si>
    <t>EMP2193</t>
  </si>
  <si>
    <t>EMP2195</t>
  </si>
  <si>
    <t>EMP2196</t>
  </si>
  <si>
    <t>EMP2199</t>
  </si>
  <si>
    <t>EMP2200</t>
  </si>
  <si>
    <t>EMP2201</t>
  </si>
  <si>
    <t>EMP2202</t>
  </si>
  <si>
    <t>EMP2203</t>
  </si>
  <si>
    <t>EMP2204</t>
  </si>
  <si>
    <t>EMP2205</t>
  </si>
  <si>
    <t>EMP2206</t>
  </si>
  <si>
    <t>EMP2207</t>
  </si>
  <si>
    <t>EMP2208</t>
  </si>
  <si>
    <t>EMP2209</t>
  </si>
  <si>
    <t>EMP2211</t>
  </si>
  <si>
    <t>EMP2212</t>
  </si>
  <si>
    <t>EMP2214</t>
  </si>
  <si>
    <t>EMP2216</t>
  </si>
  <si>
    <t>EMP2217</t>
  </si>
  <si>
    <t>EMP2218</t>
  </si>
  <si>
    <t>EMP2219</t>
  </si>
  <si>
    <t>EMP2221</t>
  </si>
  <si>
    <t>EMP2222</t>
  </si>
  <si>
    <t>EMP2225</t>
  </si>
  <si>
    <t>EMP2227</t>
  </si>
  <si>
    <t>EMP2228</t>
  </si>
  <si>
    <t>EMP2229</t>
  </si>
  <si>
    <t>EMP2231</t>
  </si>
  <si>
    <t>EMP2232</t>
  </si>
  <si>
    <t>EMP2234</t>
  </si>
  <si>
    <t>EMP2235</t>
  </si>
  <si>
    <t>EMP2236</t>
  </si>
  <si>
    <t>EMP2237</t>
  </si>
  <si>
    <t>EMP2238</t>
  </si>
  <si>
    <t>EMP2239</t>
  </si>
  <si>
    <t>EMP2241</t>
  </si>
  <si>
    <t>EMP2242</t>
  </si>
  <si>
    <t>EMP2243</t>
  </si>
  <si>
    <t>EMP2245</t>
  </si>
  <si>
    <t>EMP2248</t>
  </si>
  <si>
    <t>EMP2249</t>
  </si>
  <si>
    <t>EMP2250</t>
  </si>
  <si>
    <t>EMP2251</t>
  </si>
  <si>
    <t>EMP2252</t>
  </si>
  <si>
    <t>EMP2253</t>
  </si>
  <si>
    <t>EMP2254</t>
  </si>
  <si>
    <t>EMP2255</t>
  </si>
  <si>
    <t>EMP2256</t>
  </si>
  <si>
    <t>EMP2257</t>
  </si>
  <si>
    <t>EMP2259</t>
  </si>
  <si>
    <t>EMP2260</t>
  </si>
  <si>
    <t>EMP2261</t>
  </si>
  <si>
    <t>EMP2262</t>
  </si>
  <si>
    <t>EMP2264</t>
  </si>
  <si>
    <t>EMP2265</t>
  </si>
  <si>
    <t>EMP2266</t>
  </si>
  <si>
    <t>EMP2267</t>
  </si>
  <si>
    <t>EMP2268</t>
  </si>
  <si>
    <t>EMP2269</t>
  </si>
  <si>
    <t>EMP2270</t>
  </si>
  <si>
    <t>EMP2271</t>
  </si>
  <si>
    <t>EMP2272</t>
  </si>
  <si>
    <t>EMP2273</t>
  </si>
  <si>
    <t>EMP2274</t>
  </si>
  <si>
    <t>EMP2275</t>
  </si>
  <si>
    <t>EMP2277</t>
  </si>
  <si>
    <t>EMP2278</t>
  </si>
  <si>
    <t>EMP2279</t>
  </si>
  <si>
    <t>EMP2280</t>
  </si>
  <si>
    <t>EMP2281</t>
  </si>
  <si>
    <t>EMP2282</t>
  </si>
  <si>
    <t>EMP2283</t>
  </si>
  <si>
    <t>EMP2285</t>
  </si>
  <si>
    <t>EMP2286</t>
  </si>
  <si>
    <t>EMP2288</t>
  </si>
  <si>
    <t>EMP2290</t>
  </si>
  <si>
    <t>EMP2291</t>
  </si>
  <si>
    <t>EMP2292</t>
  </si>
  <si>
    <t>EMP2293</t>
  </si>
  <si>
    <t>EMP2296</t>
  </si>
  <si>
    <t>EMP2297</t>
  </si>
  <si>
    <t>EMP2298</t>
  </si>
  <si>
    <t>EMP2299</t>
  </si>
  <si>
    <t>EMP2303</t>
  </si>
  <si>
    <t>EMP2304</t>
  </si>
  <si>
    <t>EMP2305</t>
  </si>
  <si>
    <t>EMP2306</t>
  </si>
  <si>
    <t>EMP2307</t>
  </si>
  <si>
    <t>EMP2308</t>
  </si>
  <si>
    <t>EMP2309</t>
  </si>
  <si>
    <t>EMP2310</t>
  </si>
  <si>
    <t>EMP2312</t>
  </si>
  <si>
    <t>EMP2314</t>
  </si>
  <si>
    <t>EMP2315</t>
  </si>
  <si>
    <t>EMP2316</t>
  </si>
  <si>
    <t>EMP2317</t>
  </si>
  <si>
    <t>EMP2318</t>
  </si>
  <si>
    <t>EMP2319</t>
  </si>
  <si>
    <t>EMP2320</t>
  </si>
  <si>
    <t>EMP2321</t>
  </si>
  <si>
    <t>EMP2322</t>
  </si>
  <si>
    <t>EMP2323</t>
  </si>
  <si>
    <t>EMP2325</t>
  </si>
  <si>
    <t>EMP2330</t>
  </si>
  <si>
    <t>EMP2331</t>
  </si>
  <si>
    <t>EMP2332</t>
  </si>
  <si>
    <t>EMP2333</t>
  </si>
  <si>
    <t>EMP2334</t>
  </si>
  <si>
    <t>EMP2335</t>
  </si>
  <si>
    <t>EMP2336</t>
  </si>
  <si>
    <t>EMP2339</t>
  </si>
  <si>
    <t>EMP2341</t>
  </si>
  <si>
    <t>EMP2342</t>
  </si>
  <si>
    <t>EMP2344</t>
  </si>
  <si>
    <t>EMP2345</t>
  </si>
  <si>
    <t>EMP2348</t>
  </si>
  <si>
    <t>EMP2350</t>
  </si>
  <si>
    <t>EMP2354</t>
  </si>
  <si>
    <t>EMP2355</t>
  </si>
  <si>
    <t>EMP2356</t>
  </si>
  <si>
    <t>EMP2357</t>
  </si>
  <si>
    <t>EMP2360</t>
  </si>
  <si>
    <t>EMP2361</t>
  </si>
  <si>
    <t>EMP2362</t>
  </si>
  <si>
    <t>EMP2363</t>
  </si>
  <si>
    <t>EMP2364</t>
  </si>
  <si>
    <t>EMP2365</t>
  </si>
  <si>
    <t>EMP2366</t>
  </si>
  <si>
    <t>EMP2367</t>
  </si>
  <si>
    <t>EMP2368</t>
  </si>
  <si>
    <t>EMP2369</t>
  </si>
  <si>
    <t>EMP2371</t>
  </si>
  <si>
    <t>EMP2373</t>
  </si>
  <si>
    <t>EMP2374</t>
  </si>
  <si>
    <t>EMP2375</t>
  </si>
  <si>
    <t>EMP2376</t>
  </si>
  <si>
    <t>EMP2377</t>
  </si>
  <si>
    <t>EMP2378</t>
  </si>
  <si>
    <t>EMP2379</t>
  </si>
  <si>
    <t>EMP2380</t>
  </si>
  <si>
    <t>EMP2381</t>
  </si>
  <si>
    <t>EMP2382</t>
  </si>
  <si>
    <t>EMP2384</t>
  </si>
  <si>
    <t>EMP2387</t>
  </si>
  <si>
    <t>EMP2389</t>
  </si>
  <si>
    <t>EMP2390</t>
  </si>
  <si>
    <t>EMP2391</t>
  </si>
  <si>
    <t>EMP2392</t>
  </si>
  <si>
    <t>EMP2393</t>
  </si>
  <si>
    <t>EMP2395</t>
  </si>
  <si>
    <t>EMP2396</t>
  </si>
  <si>
    <t>EMP2397</t>
  </si>
  <si>
    <t>EMP2400</t>
  </si>
  <si>
    <t>EMP2401</t>
  </si>
  <si>
    <t>EMP2402</t>
  </si>
  <si>
    <t>EMP2403</t>
  </si>
  <si>
    <t>EMP2404</t>
  </si>
  <si>
    <t>EMP2406</t>
  </si>
  <si>
    <t>EMP2407</t>
  </si>
  <si>
    <t>EMP2408</t>
  </si>
  <si>
    <t>EMP2409</t>
  </si>
  <si>
    <t>EMP2410</t>
  </si>
  <si>
    <t>EMP2411</t>
  </si>
  <si>
    <t>EMP2412</t>
  </si>
  <si>
    <t>EMP2413</t>
  </si>
  <si>
    <t>EMP2414</t>
  </si>
  <si>
    <t>EMP2415</t>
  </si>
  <si>
    <t>EMP2416</t>
  </si>
  <si>
    <t>EMP2418</t>
  </si>
  <si>
    <t>EMP2419</t>
  </si>
  <si>
    <t>EMP2420</t>
  </si>
  <si>
    <t>EMP2421</t>
  </si>
  <si>
    <t>EMP2422</t>
  </si>
  <si>
    <t>EMP2424</t>
  </si>
  <si>
    <t>EMP2425</t>
  </si>
  <si>
    <t>EMP2426</t>
  </si>
  <si>
    <t>EMP2427</t>
  </si>
  <si>
    <t>EMP2428</t>
  </si>
  <si>
    <t>EMP2430</t>
  </si>
  <si>
    <t>EMP2431</t>
  </si>
  <si>
    <t>EMP2432</t>
  </si>
  <si>
    <t>EMP2434</t>
  </si>
  <si>
    <t>EMP2436</t>
  </si>
  <si>
    <t>EMP2437</t>
  </si>
  <si>
    <t>EMP2440</t>
  </si>
  <si>
    <t>EMP2442</t>
  </si>
  <si>
    <t>EMP2444</t>
  </si>
  <si>
    <t>EMP2446</t>
  </si>
  <si>
    <t>EMP2447</t>
  </si>
  <si>
    <t>EMP2448</t>
  </si>
  <si>
    <t>EMP2449</t>
  </si>
  <si>
    <t>EMP2450</t>
  </si>
  <si>
    <t>EMP2452</t>
  </si>
  <si>
    <t>EMP2453</t>
  </si>
  <si>
    <t>EMP2454</t>
  </si>
  <si>
    <t>EMP2455</t>
  </si>
  <si>
    <t>EMP2456</t>
  </si>
  <si>
    <t>EMP2457</t>
  </si>
  <si>
    <t>EMP2459</t>
  </si>
  <si>
    <t>EMP2460</t>
  </si>
  <si>
    <t>EMP2462</t>
  </si>
  <si>
    <t>EMP2463</t>
  </si>
  <si>
    <t>EMP2464</t>
  </si>
  <si>
    <t>EMP2465</t>
  </si>
  <si>
    <t>EMP2466</t>
  </si>
  <si>
    <t>EMP2467</t>
  </si>
  <si>
    <t>EMP2468</t>
  </si>
  <si>
    <t>EMP2469</t>
  </si>
  <si>
    <t>EMP2470</t>
  </si>
  <si>
    <t>EMP2471</t>
  </si>
  <si>
    <t>EMP2473</t>
  </si>
  <si>
    <t>EMP2474</t>
  </si>
  <si>
    <t>EMP2475</t>
  </si>
  <si>
    <t>EMP2476</t>
  </si>
  <si>
    <t>EMP2477</t>
  </si>
  <si>
    <t>EMP2478</t>
  </si>
  <si>
    <t>EMP2479</t>
  </si>
  <si>
    <t>EMP2480</t>
  </si>
  <si>
    <t>EMP2481</t>
  </si>
  <si>
    <t>EMP2484</t>
  </si>
  <si>
    <t>EMP2485</t>
  </si>
  <si>
    <t>EMP2486</t>
  </si>
  <si>
    <t>EMP2489</t>
  </si>
  <si>
    <t>EMP2490</t>
  </si>
  <si>
    <t>EMP2491</t>
  </si>
  <si>
    <t>EMP2492</t>
  </si>
  <si>
    <t>EMP2493</t>
  </si>
  <si>
    <t>EMP2496</t>
  </si>
  <si>
    <t>EMP2498</t>
  </si>
  <si>
    <t>EMP2499</t>
  </si>
  <si>
    <t>EMP2501</t>
  </si>
  <si>
    <t>EMP2504</t>
  </si>
  <si>
    <t>EMP2505</t>
  </si>
  <si>
    <t>EMP2509</t>
  </si>
  <si>
    <t>EMP2510</t>
  </si>
  <si>
    <t>EMP2512</t>
  </si>
  <si>
    <t>EMP2513</t>
  </si>
  <si>
    <t>EMP2514</t>
  </si>
  <si>
    <t>EMP2515</t>
  </si>
  <si>
    <t>EMP2516</t>
  </si>
  <si>
    <t>EMP2517</t>
  </si>
  <si>
    <t>EMP2518</t>
  </si>
  <si>
    <t>EMP2520</t>
  </si>
  <si>
    <t>EMP2521</t>
  </si>
  <si>
    <t>EMP2523</t>
  </si>
  <si>
    <t>EMP2524</t>
  </si>
  <si>
    <t>EMP2526</t>
  </si>
  <si>
    <t>EMP2527</t>
  </si>
  <si>
    <t>EMP2528</t>
  </si>
  <si>
    <t>EMP2530</t>
  </si>
  <si>
    <t>EMP2531</t>
  </si>
  <si>
    <t>EMP2533</t>
  </si>
  <si>
    <t>EMP2536</t>
  </si>
  <si>
    <t>EMP2537</t>
  </si>
  <si>
    <t>EMP2538</t>
  </si>
  <si>
    <t>EMP2539</t>
  </si>
  <si>
    <t>EMP2540</t>
  </si>
  <si>
    <t>EMP2541</t>
  </si>
  <si>
    <t>EMP2542</t>
  </si>
  <si>
    <t>EMP2543</t>
  </si>
  <si>
    <t>EMP2545</t>
  </si>
  <si>
    <t>EMP2546</t>
  </si>
  <si>
    <t>EMP2548</t>
  </si>
  <si>
    <t>EMP2549</t>
  </si>
  <si>
    <t>EMP2550</t>
  </si>
  <si>
    <t>EMP2551</t>
  </si>
  <si>
    <t>EMP2552</t>
  </si>
  <si>
    <t>EMP2553</t>
  </si>
  <si>
    <t>EMP2554</t>
  </si>
  <si>
    <t>EMP2555</t>
  </si>
  <si>
    <t>EMP2557</t>
  </si>
  <si>
    <t>EMP2558</t>
  </si>
  <si>
    <t>EMP2559</t>
  </si>
  <si>
    <t>EMP2560</t>
  </si>
  <si>
    <t>EMP2561</t>
  </si>
  <si>
    <t>EMP2562</t>
  </si>
  <si>
    <t>EMP2564</t>
  </si>
  <si>
    <t>EMP2565</t>
  </si>
  <si>
    <t>EMP2566</t>
  </si>
  <si>
    <t>EMP2569</t>
  </si>
  <si>
    <t>EMP2570</t>
  </si>
  <si>
    <t>EMP2571</t>
  </si>
  <si>
    <t>EMP2573</t>
  </si>
  <si>
    <t>EMP2575</t>
  </si>
  <si>
    <t>EMP2578</t>
  </si>
  <si>
    <t>EMP2579</t>
  </si>
  <si>
    <t>EMP2580</t>
  </si>
  <si>
    <t>EMP2582</t>
  </si>
  <si>
    <t>EMP2583</t>
  </si>
  <si>
    <t>EMP2584</t>
  </si>
  <si>
    <t>EMP2585</t>
  </si>
  <si>
    <t>EMP2586</t>
  </si>
  <si>
    <t>EMP2590</t>
  </si>
  <si>
    <t>EMP2591</t>
  </si>
  <si>
    <t>EMP2592</t>
  </si>
  <si>
    <t>EMP2593</t>
  </si>
  <si>
    <t>EMP2594</t>
  </si>
  <si>
    <t>EMP2597</t>
  </si>
  <si>
    <t>EMP2599</t>
  </si>
  <si>
    <t>EMP2600</t>
  </si>
  <si>
    <t>EMP2601</t>
  </si>
  <si>
    <t>EMP2602</t>
  </si>
  <si>
    <t>EMP2603</t>
  </si>
  <si>
    <t>EMP2605</t>
  </si>
  <si>
    <t>EMP2606</t>
  </si>
  <si>
    <t>EMP2607</t>
  </si>
  <si>
    <t>EMP2609</t>
  </si>
  <si>
    <t>EMP2611</t>
  </si>
  <si>
    <t>EMP2613</t>
  </si>
  <si>
    <t>EMP2614</t>
  </si>
  <si>
    <t>EMP2615</t>
  </si>
  <si>
    <t>EMP2616</t>
  </si>
  <si>
    <t>EMP2617</t>
  </si>
  <si>
    <t>EMP2618</t>
  </si>
  <si>
    <t>EMP2619</t>
  </si>
  <si>
    <t>EMP2620</t>
  </si>
  <si>
    <t>EMP2621</t>
  </si>
  <si>
    <t>EMP2622</t>
  </si>
  <si>
    <t>EMP2623</t>
  </si>
  <si>
    <t>EMP2624</t>
  </si>
  <si>
    <t>EMP2625</t>
  </si>
  <si>
    <t>EMP2626</t>
  </si>
  <si>
    <t>EMP2627</t>
  </si>
  <si>
    <t>EMP2628</t>
  </si>
  <si>
    <t>EMP2630</t>
  </si>
  <si>
    <t>EMP2632</t>
  </si>
  <si>
    <t>EMP2634</t>
  </si>
  <si>
    <t>EMP2635</t>
  </si>
  <si>
    <t>EMP2636</t>
  </si>
  <si>
    <t>EMP2637</t>
  </si>
  <si>
    <t>EMP2639</t>
  </si>
  <si>
    <t>EMP2640</t>
  </si>
  <si>
    <t>EMP2641</t>
  </si>
  <si>
    <t>EMP2642</t>
  </si>
  <si>
    <t>EMP2643</t>
  </si>
  <si>
    <t>EMP2644</t>
  </si>
  <si>
    <t>EMP2645</t>
  </si>
  <si>
    <t>EMP2647</t>
  </si>
  <si>
    <t>EMP2649</t>
  </si>
  <si>
    <t>EMP2650</t>
  </si>
  <si>
    <t>EMP2651</t>
  </si>
  <si>
    <t>EMP2652</t>
  </si>
  <si>
    <t>EMP2654</t>
  </si>
  <si>
    <t>EMP2655</t>
  </si>
  <si>
    <t>EMP2656</t>
  </si>
  <si>
    <t>EMP2657</t>
  </si>
  <si>
    <t>EMP2658</t>
  </si>
  <si>
    <t>EMP2659</t>
  </si>
  <si>
    <t>EMP2660</t>
  </si>
  <si>
    <t>EMP2661</t>
  </si>
  <si>
    <t>EMP2662</t>
  </si>
  <si>
    <t>EMP2663</t>
  </si>
  <si>
    <t>EMP2664</t>
  </si>
  <si>
    <t>EMP2666</t>
  </si>
  <si>
    <t>EMP2667</t>
  </si>
  <si>
    <t>EMP2668</t>
  </si>
  <si>
    <t>EMP2670</t>
  </si>
  <si>
    <t>EMP2672</t>
  </si>
  <si>
    <t>EMP2673</t>
  </si>
  <si>
    <t>EMP2674</t>
  </si>
  <si>
    <t>EMP2676</t>
  </si>
  <si>
    <t>EMP2677</t>
  </si>
  <si>
    <t>EMP2678</t>
  </si>
  <si>
    <t>EMP2679</t>
  </si>
  <si>
    <t>EMP2680</t>
  </si>
  <si>
    <t>EMP2682</t>
  </si>
  <si>
    <t>EMP2683</t>
  </si>
  <si>
    <t>EMP2684</t>
  </si>
  <si>
    <t>EMP2685</t>
  </si>
  <si>
    <t>EMP2686</t>
  </si>
  <si>
    <t>EMP2687</t>
  </si>
  <si>
    <t>EMP2689</t>
  </si>
  <si>
    <t>EMP2690</t>
  </si>
  <si>
    <t>EMP2691</t>
  </si>
  <si>
    <t>EMP2692</t>
  </si>
  <si>
    <t>EMP2693</t>
  </si>
  <si>
    <t>EMP2694</t>
  </si>
  <si>
    <t>EMP2695</t>
  </si>
  <si>
    <t>EMP2697</t>
  </si>
  <si>
    <t>EMP2698</t>
  </si>
  <si>
    <t>EMP2699</t>
  </si>
  <si>
    <t>EMP2700</t>
  </si>
  <si>
    <t>EMP2701</t>
  </si>
  <si>
    <t>EMP2703</t>
  </si>
  <si>
    <t>EMP2704</t>
  </si>
  <si>
    <t>EMP2705</t>
  </si>
  <si>
    <t>EMP2706</t>
  </si>
  <si>
    <t>EMP2708</t>
  </si>
  <si>
    <t>EMP2711</t>
  </si>
  <si>
    <t>EMP2713</t>
  </si>
  <si>
    <t>EMP2714</t>
  </si>
  <si>
    <t>EMP2715</t>
  </si>
  <si>
    <t>EMP2717</t>
  </si>
  <si>
    <t>EMP2718</t>
  </si>
  <si>
    <t>EMP2720</t>
  </si>
  <si>
    <t>EMP2722</t>
  </si>
  <si>
    <t>EMP2724</t>
  </si>
  <si>
    <t>EMP2725</t>
  </si>
  <si>
    <t>EMP2727</t>
  </si>
  <si>
    <t>EMP2728</t>
  </si>
  <si>
    <t>EMP2729</t>
  </si>
  <si>
    <t>EMP2730</t>
  </si>
  <si>
    <t>EMP2732</t>
  </si>
  <si>
    <t>EMP2733</t>
  </si>
  <si>
    <t>EMP2735</t>
  </si>
  <si>
    <t>EMP2738</t>
  </si>
  <si>
    <t>EMP2739</t>
  </si>
  <si>
    <t>EMP2740</t>
  </si>
  <si>
    <t>EMP2741</t>
  </si>
  <si>
    <t>EMP2742</t>
  </si>
  <si>
    <t>EMP2743</t>
  </si>
  <si>
    <t>EMP2745</t>
  </si>
  <si>
    <t>EMP2746</t>
  </si>
  <si>
    <t>EMP2747</t>
  </si>
  <si>
    <t>EMP2750</t>
  </si>
  <si>
    <t>EMP2751</t>
  </si>
  <si>
    <t>EMP2752</t>
  </si>
  <si>
    <t>EMP2753</t>
  </si>
  <si>
    <t>EMP2754</t>
  </si>
  <si>
    <t>EMP2755</t>
  </si>
  <si>
    <t>EMP2756</t>
  </si>
  <si>
    <t>EMP2758</t>
  </si>
  <si>
    <t>EMP2759</t>
  </si>
  <si>
    <t>EMP2760</t>
  </si>
  <si>
    <t>EMP2763</t>
  </si>
  <si>
    <t>EMP2764</t>
  </si>
  <si>
    <t>EMP2765</t>
  </si>
  <si>
    <t>EMP2766</t>
  </si>
  <si>
    <t>EMP2767</t>
  </si>
  <si>
    <t>EMP2768</t>
  </si>
  <si>
    <t>EMP2769</t>
  </si>
  <si>
    <t>EMP2770</t>
  </si>
  <si>
    <t>EMP2771</t>
  </si>
  <si>
    <t>EMP2772</t>
  </si>
  <si>
    <t>EMP2774</t>
  </si>
  <si>
    <t>EMP2775</t>
  </si>
  <si>
    <t>EMP2778</t>
  </si>
  <si>
    <t>EMP2779</t>
  </si>
  <si>
    <t>EMP2780</t>
  </si>
  <si>
    <t>EMP2781</t>
  </si>
  <si>
    <t>EMP2782</t>
  </si>
  <si>
    <t>EMP2783</t>
  </si>
  <si>
    <t>EMP2786</t>
  </si>
  <si>
    <t>EMP2787</t>
  </si>
  <si>
    <t>EMP2788</t>
  </si>
  <si>
    <t>EMP2789</t>
  </si>
  <si>
    <t>EMP2790</t>
  </si>
  <si>
    <t>EMP2791</t>
  </si>
  <si>
    <t>EMP2792</t>
  </si>
  <si>
    <t>EMP2793</t>
  </si>
  <si>
    <t>EMP2795</t>
  </si>
  <si>
    <t>EMP2796</t>
  </si>
  <si>
    <t>EMP2797</t>
  </si>
  <si>
    <t>EMP2798</t>
  </si>
  <si>
    <t>EMP2800</t>
  </si>
  <si>
    <t>EMP2801</t>
  </si>
  <si>
    <t>EMP2802</t>
  </si>
  <si>
    <t>EMP2803</t>
  </si>
  <si>
    <t>EMP2804</t>
  </si>
  <si>
    <t>EMP2805</t>
  </si>
  <si>
    <t>EMP2807</t>
  </si>
  <si>
    <t>EMP2808</t>
  </si>
  <si>
    <t>EMP2809</t>
  </si>
  <si>
    <t>EMP2811</t>
  </si>
  <si>
    <t>EMP2812</t>
  </si>
  <si>
    <t>EMP2813</t>
  </si>
  <si>
    <t>EMP2814</t>
  </si>
  <si>
    <t>EMP2815</t>
  </si>
  <si>
    <t>EMP2816</t>
  </si>
  <si>
    <t>EMP2817</t>
  </si>
  <si>
    <t>EMP2818</t>
  </si>
  <si>
    <t>EMP2819</t>
  </si>
  <si>
    <t>EMP2820</t>
  </si>
  <si>
    <t>EMP2821</t>
  </si>
  <si>
    <t>EMP2822</t>
  </si>
  <si>
    <t>EMP2824</t>
  </si>
  <si>
    <t>EMP2826</t>
  </si>
  <si>
    <t>EMP2827</t>
  </si>
  <si>
    <t>EMP2828</t>
  </si>
  <si>
    <t>EMP2829</t>
  </si>
  <si>
    <t>EMP2830</t>
  </si>
  <si>
    <t>EMP2831</t>
  </si>
  <si>
    <t>EMP2832</t>
  </si>
  <si>
    <t>EMP2833</t>
  </si>
  <si>
    <t>EMP2834</t>
  </si>
  <si>
    <t>EMP2837</t>
  </si>
  <si>
    <t>EMP2838</t>
  </si>
  <si>
    <t>EMP2839</t>
  </si>
  <si>
    <t>EMP2840</t>
  </si>
  <si>
    <t>EMP2841</t>
  </si>
  <si>
    <t>EMP2842</t>
  </si>
  <si>
    <t>EMP2843</t>
  </si>
  <si>
    <t>EMP2844</t>
  </si>
  <si>
    <t>EMP2845</t>
  </si>
  <si>
    <t>EMP2846</t>
  </si>
  <si>
    <t>EMP2847</t>
  </si>
  <si>
    <t>EMP2848</t>
  </si>
  <si>
    <t>EMP2849</t>
  </si>
  <si>
    <t>EMP2850</t>
  </si>
  <si>
    <t>EMP2851</t>
  </si>
  <si>
    <t>EMP2852</t>
  </si>
  <si>
    <t>EMP2853</t>
  </si>
  <si>
    <t>EMP2855</t>
  </si>
  <si>
    <t>EMP2856</t>
  </si>
  <si>
    <t>EMP2857</t>
  </si>
  <si>
    <t>EMP2858</t>
  </si>
  <si>
    <t>EMP2859</t>
  </si>
  <si>
    <t>EMP2860</t>
  </si>
  <si>
    <t>EMP2861</t>
  </si>
  <si>
    <t>EMP2863</t>
  </si>
  <si>
    <t>EMP2864</t>
  </si>
  <si>
    <t>EMP2865</t>
  </si>
  <si>
    <t>EMP2866</t>
  </si>
  <si>
    <t>EMP2867</t>
  </si>
  <si>
    <t>EMP2868</t>
  </si>
  <si>
    <t>EMP2869</t>
  </si>
  <si>
    <t>EMP2870</t>
  </si>
  <si>
    <t>EMP2872</t>
  </si>
  <si>
    <t>EMP2873</t>
  </si>
  <si>
    <t>EMP2874</t>
  </si>
  <si>
    <t>EMP2876</t>
  </si>
  <si>
    <t>EMP2877</t>
  </si>
  <si>
    <t>EMP2878</t>
  </si>
  <si>
    <t>EMP2880</t>
  </si>
  <si>
    <t>EMP2881</t>
  </si>
  <si>
    <t>EMP2882</t>
  </si>
  <si>
    <t>EMP2883</t>
  </si>
  <si>
    <t>EMP2884</t>
  </si>
  <si>
    <t>EMP2885</t>
  </si>
  <si>
    <t>EMP2886</t>
  </si>
  <si>
    <t>EMP2887</t>
  </si>
  <si>
    <t>EMP2889</t>
  </si>
  <si>
    <t>EMP2890</t>
  </si>
  <si>
    <t>EMP2892</t>
  </si>
  <si>
    <t>EMP2893</t>
  </si>
  <si>
    <t>EMP2894</t>
  </si>
  <si>
    <t>EMP2895</t>
  </si>
  <si>
    <t>EMP2897</t>
  </si>
  <si>
    <t>EMP2898</t>
  </si>
  <si>
    <t>EMP2899</t>
  </si>
  <si>
    <t>EMP2901</t>
  </si>
  <si>
    <t>EMP2902</t>
  </si>
  <si>
    <t>EMP2903</t>
  </si>
  <si>
    <t>EMP2904</t>
  </si>
  <si>
    <t>EMP2905</t>
  </si>
  <si>
    <t>EMP2906</t>
  </si>
  <si>
    <t>EMP2907</t>
  </si>
  <si>
    <t>EMP2908</t>
  </si>
  <si>
    <t>EMP2910</t>
  </si>
  <si>
    <t>EMP2911</t>
  </si>
  <si>
    <t>EMP2914</t>
  </si>
  <si>
    <t>EMP2919</t>
  </si>
  <si>
    <t>EMP2920</t>
  </si>
  <si>
    <t>EMP2921</t>
  </si>
  <si>
    <t>EMP2922</t>
  </si>
  <si>
    <t>EMP2924</t>
  </si>
  <si>
    <t>EMP2925</t>
  </si>
  <si>
    <t>EMP2928</t>
  </si>
  <si>
    <t>EMP2929</t>
  </si>
  <si>
    <t>EMP2930</t>
  </si>
  <si>
    <t>EMP2931</t>
  </si>
  <si>
    <t>EMP2932</t>
  </si>
  <si>
    <t>EMP2933</t>
  </si>
  <si>
    <t>EMP2935</t>
  </si>
  <si>
    <t>EMP2936</t>
  </si>
  <si>
    <t>EMP2937</t>
  </si>
  <si>
    <t>EMP2940</t>
  </si>
  <si>
    <t>EMP2942</t>
  </si>
  <si>
    <t>EMP2943</t>
  </si>
  <si>
    <t>EMP2944</t>
  </si>
  <si>
    <t>EMP2945</t>
  </si>
  <si>
    <t>EMP2946</t>
  </si>
  <si>
    <t>EMP2947</t>
  </si>
  <si>
    <t>EMP2948</t>
  </si>
  <si>
    <t>EMP2950</t>
  </si>
  <si>
    <t>EMP2952</t>
  </si>
  <si>
    <t>EMP2953</t>
  </si>
  <si>
    <t>EMP2954</t>
  </si>
  <si>
    <t>EMP2955</t>
  </si>
  <si>
    <t>EMP2956</t>
  </si>
  <si>
    <t>EMP2957</t>
  </si>
  <si>
    <t>EMP2959</t>
  </si>
  <si>
    <t>EMP2960</t>
  </si>
  <si>
    <t>EMP2961</t>
  </si>
  <si>
    <t>EMP2962</t>
  </si>
  <si>
    <t>EMP2965</t>
  </si>
  <si>
    <t>EMP2968</t>
  </si>
  <si>
    <t>EMP2969</t>
  </si>
  <si>
    <t>EMP2970</t>
  </si>
  <si>
    <t>EMP2971</t>
  </si>
  <si>
    <t>EMP2972</t>
  </si>
  <si>
    <t>EMP2973</t>
  </si>
  <si>
    <t>EMP2975</t>
  </si>
  <si>
    <t>EMP2976</t>
  </si>
  <si>
    <t>EMP2977</t>
  </si>
  <si>
    <t>EMP2978</t>
  </si>
  <si>
    <t>EMP2979</t>
  </si>
  <si>
    <t>EMP2980</t>
  </si>
  <si>
    <t>EMP2981</t>
  </si>
  <si>
    <t>EMP2982</t>
  </si>
  <si>
    <t>EMP2983</t>
  </si>
  <si>
    <t>EMP2984</t>
  </si>
  <si>
    <t>EMP2985</t>
  </si>
  <si>
    <t>EMP2987</t>
  </si>
  <si>
    <t>EMP2988</t>
  </si>
  <si>
    <t>EMP2990</t>
  </si>
  <si>
    <t>EMP2993</t>
  </si>
  <si>
    <t>EMP2994</t>
  </si>
  <si>
    <t>EMP2995</t>
  </si>
  <si>
    <t>EMP2996</t>
  </si>
  <si>
    <t>EMP2997</t>
  </si>
  <si>
    <t>EMP2998</t>
  </si>
  <si>
    <t>EMP2999</t>
  </si>
  <si>
    <t>EMP3001</t>
  </si>
  <si>
    <t>EMP3002</t>
  </si>
  <si>
    <t>EMP3003</t>
  </si>
  <si>
    <t>EMP3004</t>
  </si>
  <si>
    <t>EMP3005</t>
  </si>
  <si>
    <t>EMP3006</t>
  </si>
  <si>
    <t>EMP3008</t>
  </si>
  <si>
    <t>EMP3010</t>
  </si>
  <si>
    <t>EMP3011</t>
  </si>
  <si>
    <t>EMP3012</t>
  </si>
  <si>
    <t>EMP3013</t>
  </si>
  <si>
    <t>EMP3014</t>
  </si>
  <si>
    <t>EMP3015</t>
  </si>
  <si>
    <t>EMP3016</t>
  </si>
  <si>
    <t>EMP3017</t>
  </si>
  <si>
    <t>EMP3018</t>
  </si>
  <si>
    <t>EMP3019</t>
  </si>
  <si>
    <t>EMP3020</t>
  </si>
  <si>
    <t>EMP3021</t>
  </si>
  <si>
    <t>EMP3022</t>
  </si>
  <si>
    <t>EMP3023</t>
  </si>
  <si>
    <t>EMP3024</t>
  </si>
  <si>
    <t>EMP3026</t>
  </si>
  <si>
    <t>EMP3028</t>
  </si>
  <si>
    <t>EMP3029</t>
  </si>
  <si>
    <t>EMP3030</t>
  </si>
  <si>
    <t>EMP3032</t>
  </si>
  <si>
    <t>EMP3034</t>
  </si>
  <si>
    <t>EMP3035</t>
  </si>
  <si>
    <t>EMP3036</t>
  </si>
  <si>
    <t>EMP3039</t>
  </si>
  <si>
    <t>EMP3040</t>
  </si>
  <si>
    <t>EMP3041</t>
  </si>
  <si>
    <t>EMP3043</t>
  </si>
  <si>
    <t>EMP3044</t>
  </si>
  <si>
    <t>EMP3045</t>
  </si>
  <si>
    <t>EMP3046</t>
  </si>
  <si>
    <t>EMP3048</t>
  </si>
  <si>
    <t>EMP3049</t>
  </si>
  <si>
    <t>EMP3050</t>
  </si>
  <si>
    <t>EMP3051</t>
  </si>
  <si>
    <t>EMP3052</t>
  </si>
  <si>
    <t>EMP3053</t>
  </si>
  <si>
    <t>EMP3055</t>
  </si>
  <si>
    <t>EMP3056</t>
  </si>
  <si>
    <t>EMP3057</t>
  </si>
  <si>
    <t>EMP3058</t>
  </si>
  <si>
    <t>EMP3059</t>
  </si>
  <si>
    <t>EMP3060</t>
  </si>
  <si>
    <t>EMP3061</t>
  </si>
  <si>
    <t>EMP3063</t>
  </si>
  <si>
    <t>EMP3064</t>
  </si>
  <si>
    <t>EMP3065</t>
  </si>
  <si>
    <t>EMP3066</t>
  </si>
  <si>
    <t>EMP3067</t>
  </si>
  <si>
    <t>EMP3068</t>
  </si>
  <si>
    <t>EMP3070</t>
  </si>
  <si>
    <t>EMP3071</t>
  </si>
  <si>
    <t>EMP3075</t>
  </si>
  <si>
    <t>EMP3076</t>
  </si>
  <si>
    <t>EMP3078</t>
  </si>
  <si>
    <t>EMP3079</t>
  </si>
  <si>
    <t>EMP3080</t>
  </si>
  <si>
    <t>EMP3081</t>
  </si>
  <si>
    <t>EMP3082</t>
  </si>
  <si>
    <t>EMP3083</t>
  </si>
  <si>
    <t>EMP3085</t>
  </si>
  <si>
    <t>EMP3087</t>
  </si>
  <si>
    <t>EMP3088</t>
  </si>
  <si>
    <t>EMP3089</t>
  </si>
  <si>
    <t>EMP3090</t>
  </si>
  <si>
    <t>EMP3091</t>
  </si>
  <si>
    <t>EMP3092</t>
  </si>
  <si>
    <t>EMP3093</t>
  </si>
  <si>
    <t>EMP3094</t>
  </si>
  <si>
    <t>EMP3095</t>
  </si>
  <si>
    <t>EMP3096</t>
  </si>
  <si>
    <t>EMP3098</t>
  </si>
  <si>
    <t>EMP3099</t>
  </si>
  <si>
    <t>EMP3101</t>
  </si>
  <si>
    <t>EMP3103</t>
  </si>
  <si>
    <t>EMP3104</t>
  </si>
  <si>
    <t>EMP3105</t>
  </si>
  <si>
    <t>EMP3106</t>
  </si>
  <si>
    <t>EMP3107</t>
  </si>
  <si>
    <t>EMP3108</t>
  </si>
  <si>
    <t>EMP3109</t>
  </si>
  <si>
    <t>EMP3110</t>
  </si>
  <si>
    <t>EMP3111</t>
  </si>
  <si>
    <t>EMP3113</t>
  </si>
  <si>
    <t>EMP3114</t>
  </si>
  <si>
    <t>EMP3115</t>
  </si>
  <si>
    <t>EMP3116</t>
  </si>
  <si>
    <t>EMP3117</t>
  </si>
  <si>
    <t>EMP3118</t>
  </si>
  <si>
    <t>EMP3119</t>
  </si>
  <si>
    <t>EMP3121</t>
  </si>
  <si>
    <t>EMP3122</t>
  </si>
  <si>
    <t>EMP3123</t>
  </si>
  <si>
    <t>EMP3125</t>
  </si>
  <si>
    <t>EMP3126</t>
  </si>
  <si>
    <t>EMP3127</t>
  </si>
  <si>
    <t>EMP3128</t>
  </si>
  <si>
    <t>EMP3130</t>
  </si>
  <si>
    <t>EMP3132</t>
  </si>
  <si>
    <t>EMP3133</t>
  </si>
  <si>
    <t>EMP3134</t>
  </si>
  <si>
    <t>EMP3135</t>
  </si>
  <si>
    <t>EMP3136</t>
  </si>
  <si>
    <t>EMP3137</t>
  </si>
  <si>
    <t>EMP3138</t>
  </si>
  <si>
    <t>EMP3139</t>
  </si>
  <si>
    <t>EMP3140</t>
  </si>
  <si>
    <t>EMP3144</t>
  </si>
  <si>
    <t>EMP3145</t>
  </si>
  <si>
    <t>EMP3146</t>
  </si>
  <si>
    <t>EMP3147</t>
  </si>
  <si>
    <t>EMP3148</t>
  </si>
  <si>
    <t>EMP3149</t>
  </si>
  <si>
    <t>EMP3150</t>
  </si>
  <si>
    <t>EMP3151</t>
  </si>
  <si>
    <t>EMP3152</t>
  </si>
  <si>
    <t>EMP3154</t>
  </si>
  <si>
    <t>EMP3157</t>
  </si>
  <si>
    <t>EMP3159</t>
  </si>
  <si>
    <t>EMP3160</t>
  </si>
  <si>
    <t>EMP3161</t>
  </si>
  <si>
    <t>EMP3162</t>
  </si>
  <si>
    <t>EMP3163</t>
  </si>
  <si>
    <t>EMP3164</t>
  </si>
  <si>
    <t>EMP3165</t>
  </si>
  <si>
    <t>EMP3167</t>
  </si>
  <si>
    <t>EMP3168</t>
  </si>
  <si>
    <t>EMP3172</t>
  </si>
  <si>
    <t>EMP3173</t>
  </si>
  <si>
    <t>EMP3174</t>
  </si>
  <si>
    <t>EMP3175</t>
  </si>
  <si>
    <t>EMP3177</t>
  </si>
  <si>
    <t>EMP3179</t>
  </si>
  <si>
    <t>EMP3180</t>
  </si>
  <si>
    <t>EMP3181</t>
  </si>
  <si>
    <t>EMP3182</t>
  </si>
  <si>
    <t>EMP3183</t>
  </si>
  <si>
    <t>EMP3184</t>
  </si>
  <si>
    <t>EMP3185</t>
  </si>
  <si>
    <t>EMP3186</t>
  </si>
  <si>
    <t>EMP3187</t>
  </si>
  <si>
    <t>EMP3188</t>
  </si>
  <si>
    <t>EMP3189</t>
  </si>
  <si>
    <t>EMP3190</t>
  </si>
  <si>
    <t>EMP3191</t>
  </si>
  <si>
    <t>EMP3192</t>
  </si>
  <si>
    <t>EMP3196</t>
  </si>
  <si>
    <t>EMP3197</t>
  </si>
  <si>
    <t>EMP3198</t>
  </si>
  <si>
    <t>EMP3199</t>
  </si>
  <si>
    <t>EMP3200</t>
  </si>
  <si>
    <t>EMP3201</t>
  </si>
  <si>
    <t>EMP3202</t>
  </si>
  <si>
    <t>EMP3203</t>
  </si>
  <si>
    <t>EMP3204</t>
  </si>
  <si>
    <t>EMP3205</t>
  </si>
  <si>
    <t>EMP3206</t>
  </si>
  <si>
    <t>EMP3207</t>
  </si>
  <si>
    <t>EMP3212</t>
  </si>
  <si>
    <t>EMP3213</t>
  </si>
  <si>
    <t>EMP3214</t>
  </si>
  <si>
    <t>EMP3215</t>
  </si>
  <si>
    <t>EMP3217</t>
  </si>
  <si>
    <t>EMP3219</t>
  </si>
  <si>
    <t>EMP3220</t>
  </si>
  <si>
    <t>EMP3221</t>
  </si>
  <si>
    <t>EMP3222</t>
  </si>
  <si>
    <t>EMP3224</t>
  </si>
  <si>
    <t>EMP3226</t>
  </si>
  <si>
    <t>EMP3227</t>
  </si>
  <si>
    <t>EMP3230</t>
  </si>
  <si>
    <t>EMP3231</t>
  </si>
  <si>
    <t>EMP3233</t>
  </si>
  <si>
    <t>EMP3234</t>
  </si>
  <si>
    <t>EMP3235</t>
  </si>
  <si>
    <t>EMP3236</t>
  </si>
  <si>
    <t>EMP3237</t>
  </si>
  <si>
    <t>EMP3238</t>
  </si>
  <si>
    <t>EMP3239</t>
  </si>
  <si>
    <t>EMP3241</t>
  </si>
  <si>
    <t>EMP3242</t>
  </si>
  <si>
    <t>EMP3243</t>
  </si>
  <si>
    <t>EMP3245</t>
  </si>
  <si>
    <t>EMP3248</t>
  </si>
  <si>
    <t>EMP3249</t>
  </si>
  <si>
    <t>EMP3252</t>
  </si>
  <si>
    <t>EMP3253</t>
  </si>
  <si>
    <t>EMP3254</t>
  </si>
  <si>
    <t>EMP3255</t>
  </si>
  <si>
    <t>EMP3256</t>
  </si>
  <si>
    <t>EMP3257</t>
  </si>
  <si>
    <t>EMP3258</t>
  </si>
  <si>
    <t>EMP3259</t>
  </si>
  <si>
    <t>EMP3260</t>
  </si>
  <si>
    <t>EMP3262</t>
  </si>
  <si>
    <t>EMP3263</t>
  </si>
  <si>
    <t>EMP3264</t>
  </si>
  <si>
    <t>EMP3265</t>
  </si>
  <si>
    <t>EMP3266</t>
  </si>
  <si>
    <t>EMP3269</t>
  </si>
  <si>
    <t>EMP3270</t>
  </si>
  <si>
    <t>EMP3271</t>
  </si>
  <si>
    <t>EMP3272</t>
  </si>
  <si>
    <t>EMP3273</t>
  </si>
  <si>
    <t>EMP3274</t>
  </si>
  <si>
    <t>EMP3275</t>
  </si>
  <si>
    <t>EMP3276</t>
  </si>
  <si>
    <t>EMP3277</t>
  </si>
  <si>
    <t>EMP3278</t>
  </si>
  <si>
    <t>EMP3279</t>
  </si>
  <si>
    <t>EMP3280</t>
  </si>
  <si>
    <t>EMP3282</t>
  </si>
  <si>
    <t>EMP3283</t>
  </si>
  <si>
    <t>EMP3284</t>
  </si>
  <si>
    <t>EMP3285</t>
  </si>
  <si>
    <t>EMP3286</t>
  </si>
  <si>
    <t>EMP3288</t>
  </si>
  <si>
    <t>EMP3290</t>
  </si>
  <si>
    <t>EMP3291</t>
  </si>
  <si>
    <t>EMP3293</t>
  </si>
  <si>
    <t>EMP3295</t>
  </si>
  <si>
    <t>EMP3296</t>
  </si>
  <si>
    <t>EMP3297</t>
  </si>
  <si>
    <t>EMP3298</t>
  </si>
  <si>
    <t>EMP3299</t>
  </si>
  <si>
    <t>EMP3302</t>
  </si>
  <si>
    <t>EMP3304</t>
  </si>
  <si>
    <t>EMP3305</t>
  </si>
  <si>
    <t>EMP3308</t>
  </si>
  <si>
    <t>EMP3309</t>
  </si>
  <si>
    <t>EMP3311</t>
  </si>
  <si>
    <t>EMP3312</t>
  </si>
  <si>
    <t>EMP3313</t>
  </si>
  <si>
    <t>EMP3314</t>
  </si>
  <si>
    <t>EMP3315</t>
  </si>
  <si>
    <t>EMP3317</t>
  </si>
  <si>
    <t>EMP3319</t>
  </si>
  <si>
    <t>EMP3320</t>
  </si>
  <si>
    <t>EMP3321</t>
  </si>
  <si>
    <t>EMP3323</t>
  </si>
  <si>
    <t>EMP3324</t>
  </si>
  <si>
    <t>EMP3326</t>
  </si>
  <si>
    <t>EMP3327</t>
  </si>
  <si>
    <t>EMP3328</t>
  </si>
  <si>
    <t>EMP3329</t>
  </si>
  <si>
    <t>EMP3331</t>
  </si>
  <si>
    <t>EMP3332</t>
  </si>
  <si>
    <t>EMP3333</t>
  </si>
  <si>
    <t>EMP3334</t>
  </si>
  <si>
    <t>EMP3335</t>
  </si>
  <si>
    <t>EMP3337</t>
  </si>
  <si>
    <t>EMP3338</t>
  </si>
  <si>
    <t>EMP3339</t>
  </si>
  <si>
    <t>EMP3340</t>
  </si>
  <si>
    <t>EMP3342</t>
  </si>
  <si>
    <t>EMP3343</t>
  </si>
  <si>
    <t>EMP3345</t>
  </si>
  <si>
    <t>EMP3346</t>
  </si>
  <si>
    <t>EMP3347</t>
  </si>
  <si>
    <t>EMP3349</t>
  </si>
  <si>
    <t>EMP3350</t>
  </si>
  <si>
    <t>EMP3351</t>
  </si>
  <si>
    <t>EMP3352</t>
  </si>
  <si>
    <t>EMP3353</t>
  </si>
  <si>
    <t>EMP3354</t>
  </si>
  <si>
    <t>EMP3355</t>
  </si>
  <si>
    <t>EMP3356</t>
  </si>
  <si>
    <t>EMP3357</t>
  </si>
  <si>
    <t>EMP3358</t>
  </si>
  <si>
    <t>EMP3359</t>
  </si>
  <si>
    <t>EMP3360</t>
  </si>
  <si>
    <t>EMP3361</t>
  </si>
  <si>
    <t>EMP3362</t>
  </si>
  <si>
    <t>EMP3363</t>
  </si>
  <si>
    <t>EMP3364</t>
  </si>
  <si>
    <t>EMP3365</t>
  </si>
  <si>
    <t>EMP3367</t>
  </si>
  <si>
    <t>EMP3368</t>
  </si>
  <si>
    <t>EMP3369</t>
  </si>
  <si>
    <t>EMP3370</t>
  </si>
  <si>
    <t>EMP3371</t>
  </si>
  <si>
    <t>EMP3375</t>
  </si>
  <si>
    <t>EMP3377</t>
  </si>
  <si>
    <t>EMP3378</t>
  </si>
  <si>
    <t>EMP3380</t>
  </si>
  <si>
    <t>EMP3381</t>
  </si>
  <si>
    <t>EMP3382</t>
  </si>
  <si>
    <t>EMP3385</t>
  </si>
  <si>
    <t>EMP3386</t>
  </si>
  <si>
    <t>EMP3387</t>
  </si>
  <si>
    <t>EMP3388</t>
  </si>
  <si>
    <t>EMP3389</t>
  </si>
  <si>
    <t>EMP3390</t>
  </si>
  <si>
    <t>EMP3392</t>
  </si>
  <si>
    <t>EMP3393</t>
  </si>
  <si>
    <t>EMP3395</t>
  </si>
  <si>
    <t>EMP3396</t>
  </si>
  <si>
    <t>EMP3398</t>
  </si>
  <si>
    <t>EMP3399</t>
  </si>
  <si>
    <t>EMP3400</t>
  </si>
  <si>
    <t>EMP3401</t>
  </si>
  <si>
    <t>EMP3402</t>
  </si>
  <si>
    <t>EMP3404</t>
  </si>
  <si>
    <t>EMP3405</t>
  </si>
  <si>
    <t>EMP3407</t>
  </si>
  <si>
    <t>EMP3409</t>
  </si>
  <si>
    <t>EMP3411</t>
  </si>
  <si>
    <t>EMP3412</t>
  </si>
  <si>
    <t>EMP3413</t>
  </si>
  <si>
    <t>EMP3415</t>
  </si>
  <si>
    <t>EMP3416</t>
  </si>
  <si>
    <t>EMP3417</t>
  </si>
  <si>
    <t>EMP3418</t>
  </si>
  <si>
    <t>EMP3419</t>
  </si>
  <si>
    <t>EMP3421</t>
  </si>
  <si>
    <t>EMP3422</t>
  </si>
  <si>
    <t>EMP3423</t>
  </si>
  <si>
    <t>EMP3424</t>
  </si>
  <si>
    <t>EMP3425</t>
  </si>
  <si>
    <t>EMP3426</t>
  </si>
  <si>
    <t>EMP3427</t>
  </si>
  <si>
    <t>EMP3428</t>
  </si>
  <si>
    <t>EMP3429</t>
  </si>
  <si>
    <t>EMP3430</t>
  </si>
  <si>
    <t>EMP3431</t>
  </si>
  <si>
    <t>EMP3432</t>
  </si>
  <si>
    <t>EMP3433</t>
  </si>
  <si>
    <t>EMP3436</t>
  </si>
  <si>
    <t>EMP3439</t>
  </si>
  <si>
    <t>EMP3440</t>
  </si>
  <si>
    <t>EMP3441</t>
  </si>
  <si>
    <t>EMP3442</t>
  </si>
  <si>
    <t>EMP3443</t>
  </si>
  <si>
    <t>EMP3444</t>
  </si>
  <si>
    <t>EMP3445</t>
  </si>
  <si>
    <t>EMP3446</t>
  </si>
  <si>
    <t>EMP3447</t>
  </si>
  <si>
    <t>EMP3448</t>
  </si>
  <si>
    <t>EMP3449</t>
  </si>
  <si>
    <t>EMP3450</t>
  </si>
  <si>
    <t>EMP3451</t>
  </si>
  <si>
    <t>EMP3452</t>
  </si>
  <si>
    <t>EMP3453</t>
  </si>
  <si>
    <t>EMP3454</t>
  </si>
  <si>
    <t>EMP3455</t>
  </si>
  <si>
    <t>EMP3456</t>
  </si>
  <si>
    <t>EMP3458</t>
  </si>
  <si>
    <t>EMP3459</t>
  </si>
  <si>
    <t>EMP3460</t>
  </si>
  <si>
    <t>EMP3461</t>
  </si>
  <si>
    <t>EMP3462</t>
  </si>
  <si>
    <t>EMP3464</t>
  </si>
  <si>
    <t>EMP3465</t>
  </si>
  <si>
    <t>EMP3466</t>
  </si>
  <si>
    <t>EMP3468</t>
  </si>
  <si>
    <t>EMP3469</t>
  </si>
  <si>
    <t>EMP3470</t>
  </si>
  <si>
    <t>EMP3472</t>
  </si>
  <si>
    <t>EMP3473</t>
  </si>
  <si>
    <t>EMP3476</t>
  </si>
  <si>
    <t>EMP3477</t>
  </si>
  <si>
    <t>EMP3478</t>
  </si>
  <si>
    <t>EMP3479</t>
  </si>
  <si>
    <t>EMP3482</t>
  </si>
  <si>
    <t>EMP3483</t>
  </si>
  <si>
    <t>EMP3484</t>
  </si>
  <si>
    <t>EMP3485</t>
  </si>
  <si>
    <t>EMP3486</t>
  </si>
  <si>
    <t>EMP3487</t>
  </si>
  <si>
    <t>EMP3488</t>
  </si>
  <si>
    <t>EMP3489</t>
  </si>
  <si>
    <t>EMP3490</t>
  </si>
  <si>
    <t>EMP3493</t>
  </si>
  <si>
    <t>EMP3494</t>
  </si>
  <si>
    <t>EMP3496</t>
  </si>
  <si>
    <t>EMP3498</t>
  </si>
  <si>
    <t>EMP3499</t>
  </si>
  <si>
    <t>EMP3500</t>
  </si>
  <si>
    <t>EMP3501</t>
  </si>
  <si>
    <t>EMP3502</t>
  </si>
  <si>
    <t>EMP3503</t>
  </si>
  <si>
    <t>EMP3504</t>
  </si>
  <si>
    <t>EMP3505</t>
  </si>
  <si>
    <t>EMP3506</t>
  </si>
  <si>
    <t>EMP3508</t>
  </si>
  <si>
    <t>EMP3509</t>
  </si>
  <si>
    <t>EMP3510</t>
  </si>
  <si>
    <t>EMP3512</t>
  </si>
  <si>
    <t>EMP3513</t>
  </si>
  <si>
    <t>EMP3515</t>
  </si>
  <si>
    <t>EMP3516</t>
  </si>
  <si>
    <t>EMP3517</t>
  </si>
  <si>
    <t>EMP3518</t>
  </si>
  <si>
    <t>EMP3519</t>
  </si>
  <si>
    <t>EMP3521</t>
  </si>
  <si>
    <t>EMP3522</t>
  </si>
  <si>
    <t>EMP3523</t>
  </si>
  <si>
    <t>EMP3524</t>
  </si>
  <si>
    <t>EMP3526</t>
  </si>
  <si>
    <t>EMP3527</t>
  </si>
  <si>
    <t>EMP3529</t>
  </si>
  <si>
    <t>EMP3530</t>
  </si>
  <si>
    <t>EMP3531</t>
  </si>
  <si>
    <t>EMP3537</t>
  </si>
  <si>
    <t>EMP3538</t>
  </si>
  <si>
    <t>EMP3539</t>
  </si>
  <si>
    <t>EMP3540</t>
  </si>
  <si>
    <t>EMP3541</t>
  </si>
  <si>
    <t>EMP3542</t>
  </si>
  <si>
    <t>EMP3543</t>
  </si>
  <si>
    <t>EMP3544</t>
  </si>
  <si>
    <t>EMP3546</t>
  </si>
  <si>
    <t>EMP3547</t>
  </si>
  <si>
    <t>EMP3548</t>
  </si>
  <si>
    <t>EMP3549</t>
  </si>
  <si>
    <t>EMP3550</t>
  </si>
  <si>
    <t>EMP3551</t>
  </si>
  <si>
    <t>EMP3552</t>
  </si>
  <si>
    <t>EMP3554</t>
  </si>
  <si>
    <t>EMP3555</t>
  </si>
  <si>
    <t>EMP3556</t>
  </si>
  <si>
    <t>EMP3557</t>
  </si>
  <si>
    <t>EMP3560</t>
  </si>
  <si>
    <t>EMP3562</t>
  </si>
  <si>
    <t>EMP3564</t>
  </si>
  <si>
    <t>EMP3565</t>
  </si>
  <si>
    <t>EMP3566</t>
  </si>
  <si>
    <t>EMP3567</t>
  </si>
  <si>
    <t>EMP3568</t>
  </si>
  <si>
    <t>EMP3569</t>
  </si>
  <si>
    <t>EMP3570</t>
  </si>
  <si>
    <t>EMP3571</t>
  </si>
  <si>
    <t>EMP3572</t>
  </si>
  <si>
    <t>EMP3573</t>
  </si>
  <si>
    <t>EMP3574</t>
  </si>
  <si>
    <t>EMP3575</t>
  </si>
  <si>
    <t>EMP3577</t>
  </si>
  <si>
    <t>EMP3578</t>
  </si>
  <si>
    <t>EMP3579</t>
  </si>
  <si>
    <t>EMP3580</t>
  </si>
  <si>
    <t>EMP3581</t>
  </si>
  <si>
    <t>EMP3582</t>
  </si>
  <si>
    <t>EMP3583</t>
  </si>
  <si>
    <t>EMP3586</t>
  </si>
  <si>
    <t>EMP3587</t>
  </si>
  <si>
    <t>EMP3588</t>
  </si>
  <si>
    <t>EMP3589</t>
  </si>
  <si>
    <t>EMP3591</t>
  </si>
  <si>
    <t>EMP3593</t>
  </si>
  <si>
    <t>EMP3594</t>
  </si>
  <si>
    <t>EMP3596</t>
  </si>
  <si>
    <t>EMP3597</t>
  </si>
  <si>
    <t>EMP3598</t>
  </si>
  <si>
    <t>EMP3599</t>
  </si>
  <si>
    <t>EMP3602</t>
  </si>
  <si>
    <t>EMP3604</t>
  </si>
  <si>
    <t>EMP3605</t>
  </si>
  <si>
    <t>EMP3606</t>
  </si>
  <si>
    <t>EMP3607</t>
  </si>
  <si>
    <t>EMP3608</t>
  </si>
  <si>
    <t>EMP3610</t>
  </si>
  <si>
    <t>EMP3611</t>
  </si>
  <si>
    <t>EMP3612</t>
  </si>
  <si>
    <t>EMP3613</t>
  </si>
  <si>
    <t>EMP3614</t>
  </si>
  <si>
    <t>EMP3616</t>
  </si>
  <si>
    <t>EMP3617</t>
  </si>
  <si>
    <t>EMP3619</t>
  </si>
  <si>
    <t>EMP3620</t>
  </si>
  <si>
    <t>EMP3621</t>
  </si>
  <si>
    <t>EMP3622</t>
  </si>
  <si>
    <t>EMP3624</t>
  </si>
  <si>
    <t>EMP3625</t>
  </si>
  <si>
    <t>EMP3626</t>
  </si>
  <si>
    <t>EMP3627</t>
  </si>
  <si>
    <t>EMP3629</t>
  </si>
  <si>
    <t>EMP3631</t>
  </si>
  <si>
    <t>EMP3633</t>
  </si>
  <si>
    <t>EMP3634</t>
  </si>
  <si>
    <t>EMP3636</t>
  </si>
  <si>
    <t>EMP3639</t>
  </si>
  <si>
    <t>EMP3640</t>
  </si>
  <si>
    <t>EMP3642</t>
  </si>
  <si>
    <t>EMP3643</t>
  </si>
  <si>
    <t>EMP3644</t>
  </si>
  <si>
    <t>EMP3645</t>
  </si>
  <si>
    <t>EMP3646</t>
  </si>
  <si>
    <t>EMP3647</t>
  </si>
  <si>
    <t>EMP3648</t>
  </si>
  <si>
    <t>EMP3649</t>
  </si>
  <si>
    <t>EMP3652</t>
  </si>
  <si>
    <t>EMP3653</t>
  </si>
  <si>
    <t>EMP3654</t>
  </si>
  <si>
    <t>EMP3655</t>
  </si>
  <si>
    <t>EMP3656</t>
  </si>
  <si>
    <t>EMP3657</t>
  </si>
  <si>
    <t>EMP3658</t>
  </si>
  <si>
    <t>EMP3659</t>
  </si>
  <si>
    <t>EMP3660</t>
  </si>
  <si>
    <t>EMP3661</t>
  </si>
  <si>
    <t>EMP3663</t>
  </si>
  <si>
    <t>EMP3666</t>
  </si>
  <si>
    <t>EMP3668</t>
  </si>
  <si>
    <t>EMP3669</t>
  </si>
  <si>
    <t>EMP3670</t>
  </si>
  <si>
    <t>EMP3671</t>
  </si>
  <si>
    <t>EMP3673</t>
  </si>
  <si>
    <t>EMP3674</t>
  </si>
  <si>
    <t>EMP3675</t>
  </si>
  <si>
    <t>EMP3676</t>
  </si>
  <si>
    <t>EMP3677</t>
  </si>
  <si>
    <t>EMP3679</t>
  </si>
  <si>
    <t>EMP3680</t>
  </si>
  <si>
    <t>EMP3681</t>
  </si>
  <si>
    <t>EMP3682</t>
  </si>
  <si>
    <t>EMP3683</t>
  </si>
  <si>
    <t>EMP3684</t>
  </si>
  <si>
    <t>EMP3685</t>
  </si>
  <si>
    <t>EMP3686</t>
  </si>
  <si>
    <t>EMP3687</t>
  </si>
  <si>
    <t>EMP3689</t>
  </si>
  <si>
    <t>EMP3691</t>
  </si>
  <si>
    <t>EMP3692</t>
  </si>
  <si>
    <t>EMP3693</t>
  </si>
  <si>
    <t>EMP3694</t>
  </si>
  <si>
    <t>EMP3695</t>
  </si>
  <si>
    <t>EMP3696</t>
  </si>
  <si>
    <t>EMP3697</t>
  </si>
  <si>
    <t>EMP3698</t>
  </si>
  <si>
    <t>EMP3699</t>
  </si>
  <si>
    <t>EMP3701</t>
  </si>
  <si>
    <t>EMP3702</t>
  </si>
  <si>
    <t>EMP3703</t>
  </si>
  <si>
    <t>EMP3705</t>
  </si>
  <si>
    <t>EMP3706</t>
  </si>
  <si>
    <t>EMP3707</t>
  </si>
  <si>
    <t>EMP3708</t>
  </si>
  <si>
    <t>EMP3709</t>
  </si>
  <si>
    <t>EMP3710</t>
  </si>
  <si>
    <t>EMP3711</t>
  </si>
  <si>
    <t>EMP3713</t>
  </si>
  <si>
    <t>EMP3714</t>
  </si>
  <si>
    <t>EMP3715</t>
  </si>
  <si>
    <t>EMP3716</t>
  </si>
  <si>
    <t>EMP3719</t>
  </si>
  <si>
    <t>EMP3720</t>
  </si>
  <si>
    <t>EMP3722</t>
  </si>
  <si>
    <t>EMP3723</t>
  </si>
  <si>
    <t>EMP3724</t>
  </si>
  <si>
    <t>EMP3725</t>
  </si>
  <si>
    <t>EMP3726</t>
  </si>
  <si>
    <t>EMP3727</t>
  </si>
  <si>
    <t>EMP3730</t>
  </si>
  <si>
    <t>EMP3731</t>
  </si>
  <si>
    <t>EMP3732</t>
  </si>
  <si>
    <t>EMP3735</t>
  </si>
  <si>
    <t>EMP3736</t>
  </si>
  <si>
    <t>EMP3737</t>
  </si>
  <si>
    <t>EMP3738</t>
  </si>
  <si>
    <t>EMP3739</t>
  </si>
  <si>
    <t>EMP3740</t>
  </si>
  <si>
    <t>EMP3741</t>
  </si>
  <si>
    <t>EMP3743</t>
  </si>
  <si>
    <t>EMP3744</t>
  </si>
  <si>
    <t>EMP3746</t>
  </si>
  <si>
    <t>EMP3747</t>
  </si>
  <si>
    <t>EMP3749</t>
  </si>
  <si>
    <t>EMP3750</t>
  </si>
  <si>
    <t>EMP3752</t>
  </si>
  <si>
    <t>EMP3754</t>
  </si>
  <si>
    <t>EMP3755</t>
  </si>
  <si>
    <t>EMP3756</t>
  </si>
  <si>
    <t>EMP3757</t>
  </si>
  <si>
    <t>EMP3758</t>
  </si>
  <si>
    <t>EMP3759</t>
  </si>
  <si>
    <t>EMP3763</t>
  </si>
  <si>
    <t>EMP3765</t>
  </si>
  <si>
    <t>EMP3766</t>
  </si>
  <si>
    <t>EMP3767</t>
  </si>
  <si>
    <t>EMP3768</t>
  </si>
  <si>
    <t>EMP3770</t>
  </si>
  <si>
    <t>EMP3771</t>
  </si>
  <si>
    <t>EMP3772</t>
  </si>
  <si>
    <t>EMP3773</t>
  </si>
  <si>
    <t>EMP3774</t>
  </si>
  <si>
    <t>EMP3776</t>
  </si>
  <si>
    <t>EMP3777</t>
  </si>
  <si>
    <t>EMP3779</t>
  </si>
  <si>
    <t>EMP3780</t>
  </si>
  <si>
    <t>EMP3781</t>
  </si>
  <si>
    <t>EMP3782</t>
  </si>
  <si>
    <t>EMP3784</t>
  </si>
  <si>
    <t>EMP3785</t>
  </si>
  <si>
    <t>EMP3787</t>
  </si>
  <si>
    <t>EMP3788</t>
  </si>
  <si>
    <t>EMP3789</t>
  </si>
  <si>
    <t>EMP3790</t>
  </si>
  <si>
    <t>EMP3792</t>
  </si>
  <si>
    <t>EMP3793</t>
  </si>
  <si>
    <t>EMP3794</t>
  </si>
  <si>
    <t>EMP3796</t>
  </si>
  <si>
    <t>EMP3798</t>
  </si>
  <si>
    <t>EMP3801</t>
  </si>
  <si>
    <t>EMP3802</t>
  </si>
  <si>
    <t>EMP3803</t>
  </si>
  <si>
    <t>EMP3805</t>
  </si>
  <si>
    <t>EMP3806</t>
  </si>
  <si>
    <t>EMP3807</t>
  </si>
  <si>
    <t>EMP3808</t>
  </si>
  <si>
    <t>EMP3809</t>
  </si>
  <si>
    <t>EMP3810</t>
  </si>
  <si>
    <t>EMP3811</t>
  </si>
  <si>
    <t>EMP3812</t>
  </si>
  <si>
    <t>EMP3813</t>
  </si>
  <si>
    <t>EMP3815</t>
  </si>
  <si>
    <t>EMP3816</t>
  </si>
  <si>
    <t>EMP3817</t>
  </si>
  <si>
    <t>EMP3818</t>
  </si>
  <si>
    <t>EMP3819</t>
  </si>
  <si>
    <t>EMP3821</t>
  </si>
  <si>
    <t>EMP3822</t>
  </si>
  <si>
    <t>EMP3823</t>
  </si>
  <si>
    <t>EMP3824</t>
  </si>
  <si>
    <t>EMP3825</t>
  </si>
  <si>
    <t>EMP3826</t>
  </si>
  <si>
    <t>EMP3828</t>
  </si>
  <si>
    <t>EMP3829</t>
  </si>
  <si>
    <t>EMP3830</t>
  </si>
  <si>
    <t>EMP3833</t>
  </si>
  <si>
    <t>EMP3834</t>
  </si>
  <si>
    <t>EMP3835</t>
  </si>
  <si>
    <t>EMP3836</t>
  </si>
  <si>
    <t>EMP3837</t>
  </si>
  <si>
    <t>EMP3838</t>
  </si>
  <si>
    <t>EMP3840</t>
  </si>
  <si>
    <t>EMP3841</t>
  </si>
  <si>
    <t>EMP3844</t>
  </si>
  <si>
    <t>EMP3845</t>
  </si>
  <si>
    <t>EMP3846</t>
  </si>
  <si>
    <t>EMP3847</t>
  </si>
  <si>
    <t>EMP3848</t>
  </si>
  <si>
    <t>EMP3851</t>
  </si>
  <si>
    <t>EMP3852</t>
  </si>
  <si>
    <t>EMP3853</t>
  </si>
  <si>
    <t>EMP3855</t>
  </si>
  <si>
    <t>EMP3856</t>
  </si>
  <si>
    <t>EMP3858</t>
  </si>
  <si>
    <t>EMP3859</t>
  </si>
  <si>
    <t>EMP3860</t>
  </si>
  <si>
    <t>EMP3861</t>
  </si>
  <si>
    <t>EMP3862</t>
  </si>
  <si>
    <t>EMP3863</t>
  </si>
  <si>
    <t>EMP3865</t>
  </si>
  <si>
    <t>EMP3867</t>
  </si>
  <si>
    <t>EMP3868</t>
  </si>
  <si>
    <t>EMP3869</t>
  </si>
  <si>
    <t>EMP3870</t>
  </si>
  <si>
    <t>EMP3871</t>
  </si>
  <si>
    <t>EMP3872</t>
  </si>
  <si>
    <t>EMP3873</t>
  </si>
  <si>
    <t>EMP3875</t>
  </si>
  <si>
    <t>EMP3876</t>
  </si>
  <si>
    <t>EMP3877</t>
  </si>
  <si>
    <t>EMP3878</t>
  </si>
  <si>
    <t>EMP3879</t>
  </si>
  <si>
    <t>EMP3880</t>
  </si>
  <si>
    <t>EMP3881</t>
  </si>
  <si>
    <t>EMP3882</t>
  </si>
  <si>
    <t>EMP3884</t>
  </si>
  <si>
    <t>EMP3886</t>
  </si>
  <si>
    <t>EMP3887</t>
  </si>
  <si>
    <t>EMP3888</t>
  </si>
  <si>
    <t>EMP3889</t>
  </si>
  <si>
    <t>EMP3891</t>
  </si>
  <si>
    <t>EMP3893</t>
  </si>
  <si>
    <t>EMP3895</t>
  </si>
  <si>
    <t>EMP3896</t>
  </si>
  <si>
    <t>EMP3897</t>
  </si>
  <si>
    <t>EMP3898</t>
  </si>
  <si>
    <t>EMP3899</t>
  </si>
  <si>
    <t>EMP3900</t>
  </si>
  <si>
    <t>EMP3901</t>
  </si>
  <si>
    <t>EMP3902</t>
  </si>
  <si>
    <t>EMP3903</t>
  </si>
  <si>
    <t>EMP3904</t>
  </si>
  <si>
    <t>EMP3905</t>
  </si>
  <si>
    <t>EMP3906</t>
  </si>
  <si>
    <t>EMP3907</t>
  </si>
  <si>
    <t>EMP3908</t>
  </si>
  <si>
    <t>EMP3910</t>
  </si>
  <si>
    <t>EMP3911</t>
  </si>
  <si>
    <t>EMP3912</t>
  </si>
  <si>
    <t>EMP3913</t>
  </si>
  <si>
    <t>EMP3914</t>
  </si>
  <si>
    <t>EMP3915</t>
  </si>
  <si>
    <t>EMP3918</t>
  </si>
  <si>
    <t>EMP3920</t>
  </si>
  <si>
    <t>EMP3921</t>
  </si>
  <si>
    <t>EMP3922</t>
  </si>
  <si>
    <t>EMP3923</t>
  </si>
  <si>
    <t>EMP3924</t>
  </si>
  <si>
    <t>EMP3925</t>
  </si>
  <si>
    <t>EMP3926</t>
  </si>
  <si>
    <t>EMP3927</t>
  </si>
  <si>
    <t>EMP3928</t>
  </si>
  <si>
    <t>EMP3930</t>
  </si>
  <si>
    <t>EMP3931</t>
  </si>
  <si>
    <t>EMP3932</t>
  </si>
  <si>
    <t>EMP3933</t>
  </si>
  <si>
    <t>EMP3935</t>
  </si>
  <si>
    <t>EMP3936</t>
  </si>
  <si>
    <t>EMP3937</t>
  </si>
  <si>
    <t>EMP3938</t>
  </si>
  <si>
    <t>EMP3939</t>
  </si>
  <si>
    <t>EMP3940</t>
  </si>
  <si>
    <t>EMP3941</t>
  </si>
  <si>
    <t>EMP3942</t>
  </si>
  <si>
    <t>EMP3943</t>
  </si>
  <si>
    <t>EMP3945</t>
  </si>
  <si>
    <t>EMP3946</t>
  </si>
  <si>
    <t>EMP3947</t>
  </si>
  <si>
    <t>EMP3948</t>
  </si>
  <si>
    <t>EMP3949</t>
  </si>
  <si>
    <t>EMP3950</t>
  </si>
  <si>
    <t>EMP3952</t>
  </si>
  <si>
    <t>EMP3953</t>
  </si>
  <si>
    <t>EMP3954</t>
  </si>
  <si>
    <t>EMP3955</t>
  </si>
  <si>
    <t>EMP3956</t>
  </si>
  <si>
    <t>EMP3957</t>
  </si>
  <si>
    <t>EMP3958</t>
  </si>
  <si>
    <t>EMP3959</t>
  </si>
  <si>
    <t>EMP3960</t>
  </si>
  <si>
    <t>EMP3962</t>
  </si>
  <si>
    <t>EMP3963</t>
  </si>
  <si>
    <t>EMP3964</t>
  </si>
  <si>
    <t>EMP3965</t>
  </si>
  <si>
    <t>EMP3967</t>
  </si>
  <si>
    <t>EMP3969</t>
  </si>
  <si>
    <t>EMP3970</t>
  </si>
  <si>
    <t>EMP3971</t>
  </si>
  <si>
    <t>EMP3972</t>
  </si>
  <si>
    <t>EMP3973</t>
  </si>
  <si>
    <t>EMP3974</t>
  </si>
  <si>
    <t>EMP3975</t>
  </si>
  <si>
    <t>EMP3976</t>
  </si>
  <si>
    <t>EMP3977</t>
  </si>
  <si>
    <t>EMP3978</t>
  </si>
  <si>
    <t>EMP3979</t>
  </si>
  <si>
    <t>EMP3980</t>
  </si>
  <si>
    <t>EMP3981</t>
  </si>
  <si>
    <t>EMP3982</t>
  </si>
  <si>
    <t>EMP3983</t>
  </si>
  <si>
    <t>EMP3986</t>
  </si>
  <si>
    <t>EMP3987</t>
  </si>
  <si>
    <t>EMP3988</t>
  </si>
  <si>
    <t>EMP3989</t>
  </si>
  <si>
    <t>EMP3992</t>
  </si>
  <si>
    <t>EMP3993</t>
  </si>
  <si>
    <t>EMP3995</t>
  </si>
  <si>
    <t>EMP3996</t>
  </si>
  <si>
    <t>EMP4000</t>
  </si>
  <si>
    <t>EMP4001</t>
  </si>
  <si>
    <t>EMP4002</t>
  </si>
  <si>
    <t>EMP4003</t>
  </si>
  <si>
    <t>EMP4004</t>
  </si>
  <si>
    <t>EMP4007</t>
  </si>
  <si>
    <t>EMP4009</t>
  </si>
  <si>
    <t>EMP4013</t>
  </si>
  <si>
    <t>EMP4014</t>
  </si>
  <si>
    <t>EMP4015</t>
  </si>
  <si>
    <t>EMP4016</t>
  </si>
  <si>
    <t>EMP4017</t>
  </si>
  <si>
    <t>EMP4018</t>
  </si>
  <si>
    <t>EMP4019</t>
  </si>
  <si>
    <t>EMP4020</t>
  </si>
  <si>
    <t>EMP4023</t>
  </si>
  <si>
    <t>EMP4025</t>
  </si>
  <si>
    <t>EMP4026</t>
  </si>
  <si>
    <t>EMP4029</t>
  </si>
  <si>
    <t>EMP4031</t>
  </si>
  <si>
    <t>EMP4032</t>
  </si>
  <si>
    <t>EMP4034</t>
  </si>
  <si>
    <t>EMP4035</t>
  </si>
  <si>
    <t>EMP4036</t>
  </si>
  <si>
    <t>EMP4037</t>
  </si>
  <si>
    <t>EMP4038</t>
  </si>
  <si>
    <t>EMP4039</t>
  </si>
  <si>
    <t>EMP4040</t>
  </si>
  <si>
    <t>EMP4041</t>
  </si>
  <si>
    <t>EMP4042</t>
  </si>
  <si>
    <t>EMP4043</t>
  </si>
  <si>
    <t>EMP4044</t>
  </si>
  <si>
    <t>EMP4046</t>
  </si>
  <si>
    <t>EMP4047</t>
  </si>
  <si>
    <t>EMP4048</t>
  </si>
  <si>
    <t>EMP4049</t>
  </si>
  <si>
    <t>EMP4050</t>
  </si>
  <si>
    <t>EMP4051</t>
  </si>
  <si>
    <t>EMP4052</t>
  </si>
  <si>
    <t>EMP4053</t>
  </si>
  <si>
    <t>EMP4054</t>
  </si>
  <si>
    <t>EMP4055</t>
  </si>
  <si>
    <t>EMP4056</t>
  </si>
  <si>
    <t>EMP4058</t>
  </si>
  <si>
    <t>EMP4059</t>
  </si>
  <si>
    <t>EMP4060</t>
  </si>
  <si>
    <t>EMP4061</t>
  </si>
  <si>
    <t>EMP4062</t>
  </si>
  <si>
    <t>EMP4063</t>
  </si>
  <si>
    <t>EMP4064</t>
  </si>
  <si>
    <t>EMP4065</t>
  </si>
  <si>
    <t>EMP4066</t>
  </si>
  <si>
    <t>EMP4067</t>
  </si>
  <si>
    <t>EMP4068</t>
  </si>
  <si>
    <t>EMP4070</t>
  </si>
  <si>
    <t>EMP4072</t>
  </si>
  <si>
    <t>EMP4073</t>
  </si>
  <si>
    <t>EMP4074</t>
  </si>
  <si>
    <t>EMP4075</t>
  </si>
  <si>
    <t>EMP4076</t>
  </si>
  <si>
    <t>EMP4078</t>
  </si>
  <si>
    <t>EMP4079</t>
  </si>
  <si>
    <t>EMP4080</t>
  </si>
  <si>
    <t>EMP4082</t>
  </si>
  <si>
    <t>EMP4083</t>
  </si>
  <si>
    <t>EMP4085</t>
  </si>
  <si>
    <t>EMP4086</t>
  </si>
  <si>
    <t>EMP4087</t>
  </si>
  <si>
    <t>EMP4088</t>
  </si>
  <si>
    <t>EMP4089</t>
  </si>
  <si>
    <t>EMP4091</t>
  </si>
  <si>
    <t>EMP4092</t>
  </si>
  <si>
    <t>EMP4093</t>
  </si>
  <si>
    <t>EMP4094</t>
  </si>
  <si>
    <t>EMP4095</t>
  </si>
  <si>
    <t>EMP4096</t>
  </si>
  <si>
    <t>EMP4097</t>
  </si>
  <si>
    <t>EMP4098</t>
  </si>
  <si>
    <t>EMP4100</t>
  </si>
  <si>
    <t>EMP4101</t>
  </si>
  <si>
    <t>EMP4103</t>
  </si>
  <si>
    <t>EMP4104</t>
  </si>
  <si>
    <t>EMP4105</t>
  </si>
  <si>
    <t>EMP4106</t>
  </si>
  <si>
    <t>EMP4108</t>
  </si>
  <si>
    <t>EMP4109</t>
  </si>
  <si>
    <t>EMP4110</t>
  </si>
  <si>
    <t>EMP4111</t>
  </si>
  <si>
    <t>EMP4112</t>
  </si>
  <si>
    <t>EMP4113</t>
  </si>
  <si>
    <t>EMP4114</t>
  </si>
  <si>
    <t>EMP4115</t>
  </si>
  <si>
    <t>EMP4118</t>
  </si>
  <si>
    <t>EMP4119</t>
  </si>
  <si>
    <t>EMP4121</t>
  </si>
  <si>
    <t>EMP4122</t>
  </si>
  <si>
    <t>EMP4123</t>
  </si>
  <si>
    <t>EMP4124</t>
  </si>
  <si>
    <t>EMP4125</t>
  </si>
  <si>
    <t>EMP4127</t>
  </si>
  <si>
    <t>EMP4128</t>
  </si>
  <si>
    <t>EMP4129</t>
  </si>
  <si>
    <t>EMP4130</t>
  </si>
  <si>
    <t>EMP4131</t>
  </si>
  <si>
    <t>EMP4132</t>
  </si>
  <si>
    <t>EMP4134</t>
  </si>
  <si>
    <t>EMP4135</t>
  </si>
  <si>
    <t>EMP4136</t>
  </si>
  <si>
    <t>EMP4137</t>
  </si>
  <si>
    <t>EMP4138</t>
  </si>
  <si>
    <t>EMP4140</t>
  </si>
  <si>
    <t>EMP4142</t>
  </si>
  <si>
    <t>EMP4144</t>
  </si>
  <si>
    <t>EMP4145</t>
  </si>
  <si>
    <t>EMP4146</t>
  </si>
  <si>
    <t>EMP4147</t>
  </si>
  <si>
    <t>EMP4148</t>
  </si>
  <si>
    <t>EMP4149</t>
  </si>
  <si>
    <t>EMP4150</t>
  </si>
  <si>
    <t>EMP4151</t>
  </si>
  <si>
    <t>EMP4152</t>
  </si>
  <si>
    <t>EMP4153</t>
  </si>
  <si>
    <t>EMP4155</t>
  </si>
  <si>
    <t>EMP4157</t>
  </si>
  <si>
    <t>EMP4161</t>
  </si>
  <si>
    <t>EMP4162</t>
  </si>
  <si>
    <t>EMP4163</t>
  </si>
  <si>
    <t>EMP4167</t>
  </si>
  <si>
    <t>EMP4168</t>
  </si>
  <si>
    <t>EMP4169</t>
  </si>
  <si>
    <t>EMP4170</t>
  </si>
  <si>
    <t>EMP4171</t>
  </si>
  <si>
    <t>EMP4173</t>
  </si>
  <si>
    <t>EMP4174</t>
  </si>
  <si>
    <t>EMP4175</t>
  </si>
  <si>
    <t>EMP4177</t>
  </si>
  <si>
    <t>EMP4178</t>
  </si>
  <si>
    <t>EMP4179</t>
  </si>
  <si>
    <t>EMP4181</t>
  </si>
  <si>
    <t>EMP4182</t>
  </si>
  <si>
    <t>EMP4183</t>
  </si>
  <si>
    <t>EMP4184</t>
  </si>
  <si>
    <t>EMP4185</t>
  </si>
  <si>
    <t>EMP4186</t>
  </si>
  <si>
    <t>EMP4189</t>
  </si>
  <si>
    <t>EMP4190</t>
  </si>
  <si>
    <t>EMP4191</t>
  </si>
  <si>
    <t>EMP4192</t>
  </si>
  <si>
    <t>EMP4193</t>
  </si>
  <si>
    <t>EMP4194</t>
  </si>
  <si>
    <t>EMP4195</t>
  </si>
  <si>
    <t>EMP4196</t>
  </si>
  <si>
    <t>EMP4197</t>
  </si>
  <si>
    <t>EMP4198</t>
  </si>
  <si>
    <t>EMP4199</t>
  </si>
  <si>
    <t>EMP4200</t>
  </si>
  <si>
    <t>EMP4201</t>
  </si>
  <si>
    <t>EMP4202</t>
  </si>
  <si>
    <t>EMP4206</t>
  </si>
  <si>
    <t>EMP4207</t>
  </si>
  <si>
    <t>EMP4208</t>
  </si>
  <si>
    <t>EMP4210</t>
  </si>
  <si>
    <t>EMP4211</t>
  </si>
  <si>
    <t>EMP4212</t>
  </si>
  <si>
    <t>EMP4216</t>
  </si>
  <si>
    <t>EMP4217</t>
  </si>
  <si>
    <t>EMP4218</t>
  </si>
  <si>
    <t>EMP4219</t>
  </si>
  <si>
    <t>EMP4224</t>
  </si>
  <si>
    <t>EMP4226</t>
  </si>
  <si>
    <t>EMP4227</t>
  </si>
  <si>
    <t>EMP4228</t>
  </si>
  <si>
    <t>EMP4231</t>
  </si>
  <si>
    <t>EMP4234</t>
  </si>
  <si>
    <t>EMP4235</t>
  </si>
  <si>
    <t>EMP4236</t>
  </si>
  <si>
    <t>EMP4237</t>
  </si>
  <si>
    <t>EMP4238</t>
  </si>
  <si>
    <t>EMP4239</t>
  </si>
  <si>
    <t>EMP4240</t>
  </si>
  <si>
    <t>EMP4241</t>
  </si>
  <si>
    <t>EMP4242</t>
  </si>
  <si>
    <t>EMP4243</t>
  </si>
  <si>
    <t>EMP4244</t>
  </si>
  <si>
    <t>EMP4245</t>
  </si>
  <si>
    <t>EMP4246</t>
  </si>
  <si>
    <t>EMP4247</t>
  </si>
  <si>
    <t>EMP4248</t>
  </si>
  <si>
    <t>EMP4249</t>
  </si>
  <si>
    <t>EMP4250</t>
  </si>
  <si>
    <t>EMP4251</t>
  </si>
  <si>
    <t>EMP4252</t>
  </si>
  <si>
    <t>EMP4254</t>
  </si>
  <si>
    <t>EMP4256</t>
  </si>
  <si>
    <t>EMP4257</t>
  </si>
  <si>
    <t>EMP4258</t>
  </si>
  <si>
    <t>EMP4259</t>
  </si>
  <si>
    <t>EMP4260</t>
  </si>
  <si>
    <t>EMP4261</t>
  </si>
  <si>
    <t>EMP4264</t>
  </si>
  <si>
    <t>EMP4267</t>
  </si>
  <si>
    <t>EMP4268</t>
  </si>
  <si>
    <t>EMP4269</t>
  </si>
  <si>
    <t>EMP4270</t>
  </si>
  <si>
    <t>EMP4271</t>
  </si>
  <si>
    <t>EMP4272</t>
  </si>
  <si>
    <t>EMP4274</t>
  </si>
  <si>
    <t>EMP4276</t>
  </si>
  <si>
    <t>EMP4277</t>
  </si>
  <si>
    <t>EMP4278</t>
  </si>
  <si>
    <t>EMP4280</t>
  </si>
  <si>
    <t>EMP4281</t>
  </si>
  <si>
    <t>EMP4282</t>
  </si>
  <si>
    <t>EMP4283</t>
  </si>
  <si>
    <t>EMP4284</t>
  </si>
  <si>
    <t>EMP4285</t>
  </si>
  <si>
    <t>EMP4286</t>
  </si>
  <si>
    <t>EMP4287</t>
  </si>
  <si>
    <t>EMP4288</t>
  </si>
  <si>
    <t>EMP4289</t>
  </si>
  <si>
    <t>EMP4290</t>
  </si>
  <si>
    <t>EMP4291</t>
  </si>
  <si>
    <t>EMP4292</t>
  </si>
  <si>
    <t>EMP4293</t>
  </si>
  <si>
    <t>EMP4294</t>
  </si>
  <si>
    <t>EMP4295</t>
  </si>
  <si>
    <t>EMP4296</t>
  </si>
  <si>
    <t>EMP4297</t>
  </si>
  <si>
    <t>EMP4298</t>
  </si>
  <si>
    <t>EMP4299</t>
  </si>
  <si>
    <t>EMP4301</t>
  </si>
  <si>
    <t>EMP4302</t>
  </si>
  <si>
    <t>EMP4303</t>
  </si>
  <si>
    <t>EMP4304</t>
  </si>
  <si>
    <t>EMP4305</t>
  </si>
  <si>
    <t>EMP4306</t>
  </si>
  <si>
    <t>EMP4309</t>
  </si>
  <si>
    <t>EMP4312</t>
  </si>
  <si>
    <t>EMP4313</t>
  </si>
  <si>
    <t>EMP4314</t>
  </si>
  <si>
    <t>EMP4315</t>
  </si>
  <si>
    <t>EMP4316</t>
  </si>
  <si>
    <t>EMP4317</t>
  </si>
  <si>
    <t>EMP4318</t>
  </si>
  <si>
    <t>EMP4319</t>
  </si>
  <si>
    <t>EMP4321</t>
  </si>
  <si>
    <t>EMP4322</t>
  </si>
  <si>
    <t>EMP4323</t>
  </si>
  <si>
    <t>EMP4324</t>
  </si>
  <si>
    <t>EMP4325</t>
  </si>
  <si>
    <t>EMP4326</t>
  </si>
  <si>
    <t>EMP4327</t>
  </si>
  <si>
    <t>EMP4328</t>
  </si>
  <si>
    <t>EMP4329</t>
  </si>
  <si>
    <t>EMP4330</t>
  </si>
  <si>
    <t>EMP4331</t>
  </si>
  <si>
    <t>EMP4333</t>
  </si>
  <si>
    <t>EMP4335</t>
  </si>
  <si>
    <t>EMP4337</t>
  </si>
  <si>
    <t>EMP4339</t>
  </si>
  <si>
    <t>EMP4340</t>
  </si>
  <si>
    <t>EMP4341</t>
  </si>
  <si>
    <t>EMP4342</t>
  </si>
  <si>
    <t>EMP4343</t>
  </si>
  <si>
    <t>EMP4344</t>
  </si>
  <si>
    <t>EMP4345</t>
  </si>
  <si>
    <t>EMP4346</t>
  </si>
  <si>
    <t>EMP4347</t>
  </si>
  <si>
    <t>EMP4348</t>
  </si>
  <si>
    <t>EMP4349</t>
  </si>
  <si>
    <t>EMP4350</t>
  </si>
  <si>
    <t>EMP4353</t>
  </si>
  <si>
    <t>EMP4355</t>
  </si>
  <si>
    <t>EMP4356</t>
  </si>
  <si>
    <t>EMP4357</t>
  </si>
  <si>
    <t>EMP4358</t>
  </si>
  <si>
    <t>EMP4359</t>
  </si>
  <si>
    <t>EMP4360</t>
  </si>
  <si>
    <t>EMP4361</t>
  </si>
  <si>
    <t>EMP4362</t>
  </si>
  <si>
    <t>EMP4363</t>
  </si>
  <si>
    <t>EMP4364</t>
  </si>
  <si>
    <t>EMP4365</t>
  </si>
  <si>
    <t>EMP4366</t>
  </si>
  <si>
    <t>EMP4367</t>
  </si>
  <si>
    <t>EMP4368</t>
  </si>
  <si>
    <t>EMP4369</t>
  </si>
  <si>
    <t>EMP4370</t>
  </si>
  <si>
    <t>EMP4371</t>
  </si>
  <si>
    <t>EMP4373</t>
  </si>
  <si>
    <t>EMP4374</t>
  </si>
  <si>
    <t>EMP4375</t>
  </si>
  <si>
    <t>EMP4376</t>
  </si>
  <si>
    <t>EMP4378</t>
  </si>
  <si>
    <t>EMP4381</t>
  </si>
  <si>
    <t>EMP4382</t>
  </si>
  <si>
    <t>EMP4385</t>
  </si>
  <si>
    <t>EMP4387</t>
  </si>
  <si>
    <t>EMP4389</t>
  </si>
  <si>
    <t>EMP4391</t>
  </si>
  <si>
    <t>EMP4392</t>
  </si>
  <si>
    <t>EMP4393</t>
  </si>
  <si>
    <t>EMP4394</t>
  </si>
  <si>
    <t>EMP4395</t>
  </si>
  <si>
    <t>EMP4396</t>
  </si>
  <si>
    <t>EMP4398</t>
  </si>
  <si>
    <t>EMP4399</t>
  </si>
  <si>
    <t>EMP4400</t>
  </si>
  <si>
    <t>EMP4403</t>
  </si>
  <si>
    <t>EMP4405</t>
  </si>
  <si>
    <t>EMP4406</t>
  </si>
  <si>
    <t>EMP4407</t>
  </si>
  <si>
    <t>EMP4409</t>
  </si>
  <si>
    <t>EMP4410</t>
  </si>
  <si>
    <t>EMP4411</t>
  </si>
  <si>
    <t>EMP4414</t>
  </si>
  <si>
    <t>EMP4417</t>
  </si>
  <si>
    <t>EMP4418</t>
  </si>
  <si>
    <t>EMP4419</t>
  </si>
  <si>
    <t>EMP4420</t>
  </si>
  <si>
    <t>EMP4422</t>
  </si>
  <si>
    <t>EMP4423</t>
  </si>
  <si>
    <t>EMP4424</t>
  </si>
  <si>
    <t>EMP4425</t>
  </si>
  <si>
    <t>EMP4427</t>
  </si>
  <si>
    <t>EMP4430</t>
  </si>
  <si>
    <t>EMP4431</t>
  </si>
  <si>
    <t>EMP4432</t>
  </si>
  <si>
    <t>EMP4433</t>
  </si>
  <si>
    <t>EMP4434</t>
  </si>
  <si>
    <t>EMP4435</t>
  </si>
  <si>
    <t>EMP4436</t>
  </si>
  <si>
    <t>EMP4438</t>
  </si>
  <si>
    <t>EMP4439</t>
  </si>
  <si>
    <t>EMP4440</t>
  </si>
  <si>
    <t>EMP4441</t>
  </si>
  <si>
    <t>EMP4442</t>
  </si>
  <si>
    <t>EMP4444</t>
  </si>
  <si>
    <t>EMP4445</t>
  </si>
  <si>
    <t>EMP4446</t>
  </si>
  <si>
    <t>EMP4447</t>
  </si>
  <si>
    <t>EMP4448</t>
  </si>
  <si>
    <t>EMP4449</t>
  </si>
  <si>
    <t>EMP4451</t>
  </si>
  <si>
    <t>EMP4455</t>
  </si>
  <si>
    <t>EMP4456</t>
  </si>
  <si>
    <t>EMP4458</t>
  </si>
  <si>
    <t>EMP4459</t>
  </si>
  <si>
    <t>EMP4462</t>
  </si>
  <si>
    <t>EMP4463</t>
  </si>
  <si>
    <t>EMP4466</t>
  </si>
  <si>
    <t>EMP4467</t>
  </si>
  <si>
    <t>EMP4468</t>
  </si>
  <si>
    <t>EMP4469</t>
  </si>
  <si>
    <t>EMP4470</t>
  </si>
  <si>
    <t>EMP4471</t>
  </si>
  <si>
    <t>EMP4473</t>
  </si>
  <si>
    <t>EMP4474</t>
  </si>
  <si>
    <t>EMP4475</t>
  </si>
  <si>
    <t>EMP4478</t>
  </si>
  <si>
    <t>EMP4479</t>
  </si>
  <si>
    <t>EMP4480</t>
  </si>
  <si>
    <t>EMP4481</t>
  </si>
  <si>
    <t>EMP4483</t>
  </si>
  <si>
    <t>EMP4484</t>
  </si>
  <si>
    <t>EMP4485</t>
  </si>
  <si>
    <t>EMP4486</t>
  </si>
  <si>
    <t>EMP4488</t>
  </si>
  <si>
    <t>EMP4490</t>
  </si>
  <si>
    <t>EMP4491</t>
  </si>
  <si>
    <t>EMP4492</t>
  </si>
  <si>
    <t>EMP4493</t>
  </si>
  <si>
    <t>EMP4494</t>
  </si>
  <si>
    <t>EMP4496</t>
  </si>
  <si>
    <t>EMP4497</t>
  </si>
  <si>
    <t>EMP4498</t>
  </si>
  <si>
    <t>EMP4500</t>
  </si>
  <si>
    <t>EMP4502</t>
  </si>
  <si>
    <t>EMP4503</t>
  </si>
  <si>
    <t>EMP4505</t>
  </si>
  <si>
    <t>EMP4506</t>
  </si>
  <si>
    <t>EMP4507</t>
  </si>
  <si>
    <t>EMP4508</t>
  </si>
  <si>
    <t>EMP4510</t>
  </si>
  <si>
    <t>EMP4511</t>
  </si>
  <si>
    <t>EMP4515</t>
  </si>
  <si>
    <t>EMP4516</t>
  </si>
  <si>
    <t>EMP4518</t>
  </si>
  <si>
    <t>EMP4519</t>
  </si>
  <si>
    <t>EMP4520</t>
  </si>
  <si>
    <t>EMP4521</t>
  </si>
  <si>
    <t>EMP4524</t>
  </si>
  <si>
    <t>EMP4525</t>
  </si>
  <si>
    <t>EMP4526</t>
  </si>
  <si>
    <t>EMP4527</t>
  </si>
  <si>
    <t>EMP4528</t>
  </si>
  <si>
    <t>EMP4529</t>
  </si>
  <si>
    <t>EMP4530</t>
  </si>
  <si>
    <t>EMP4531</t>
  </si>
  <si>
    <t>EMP4532</t>
  </si>
  <si>
    <t>EMP4533</t>
  </si>
  <si>
    <t>EMP4534</t>
  </si>
  <si>
    <t>EMP4536</t>
  </si>
  <si>
    <t>EMP4537</t>
  </si>
  <si>
    <t>EMP4538</t>
  </si>
  <si>
    <t>EMP4539</t>
  </si>
  <si>
    <t>EMP4540</t>
  </si>
  <si>
    <t>EMP4541</t>
  </si>
  <si>
    <t>EMP4543</t>
  </si>
  <si>
    <t>EMP4545</t>
  </si>
  <si>
    <t>EMP4546</t>
  </si>
  <si>
    <t>EMP4548</t>
  </si>
  <si>
    <t>EMP4551</t>
  </si>
  <si>
    <t>EMP4552</t>
  </si>
  <si>
    <t>EMP4554</t>
  </si>
  <si>
    <t>EMP4556</t>
  </si>
  <si>
    <t>EMP4557</t>
  </si>
  <si>
    <t>EMP4558</t>
  </si>
  <si>
    <t>EMP4559</t>
  </si>
  <si>
    <t>EMP4561</t>
  </si>
  <si>
    <t>EMP4562</t>
  </si>
  <si>
    <t>EMP4564</t>
  </si>
  <si>
    <t>EMP4565</t>
  </si>
  <si>
    <t>EMP4567</t>
  </si>
  <si>
    <t>EMP4568</t>
  </si>
  <si>
    <t>EMP4572</t>
  </si>
  <si>
    <t>EMP4573</t>
  </si>
  <si>
    <t>EMP4576</t>
  </si>
  <si>
    <t>EMP4577</t>
  </si>
  <si>
    <t>EMP4578</t>
  </si>
  <si>
    <t>EMP4579</t>
  </si>
  <si>
    <t>EMP4580</t>
  </si>
  <si>
    <t>EMP4582</t>
  </si>
  <si>
    <t>EMP4583</t>
  </si>
  <si>
    <t>EMP4584</t>
  </si>
  <si>
    <t>EMP4586</t>
  </si>
  <si>
    <t>EMP4587</t>
  </si>
  <si>
    <t>EMP4589</t>
  </si>
  <si>
    <t>EMP4592</t>
  </si>
  <si>
    <t>EMP4593</t>
  </si>
  <si>
    <t>EMP4594</t>
  </si>
  <si>
    <t>EMP4595</t>
  </si>
  <si>
    <t>EMP4596</t>
  </si>
  <si>
    <t>EMP4597</t>
  </si>
  <si>
    <t>EMP4598</t>
  </si>
  <si>
    <t>EMP4599</t>
  </si>
  <si>
    <t>EMP4600</t>
  </si>
  <si>
    <t>EMP4601</t>
  </si>
  <si>
    <t>EMP4602</t>
  </si>
  <si>
    <t>EMP4603</t>
  </si>
  <si>
    <t>EMP4605</t>
  </si>
  <si>
    <t>EMP4606</t>
  </si>
  <si>
    <t>EMP4607</t>
  </si>
  <si>
    <t>EMP4609</t>
  </si>
  <si>
    <t>EMP4610</t>
  </si>
  <si>
    <t>EMP4611</t>
  </si>
  <si>
    <t>EMP4612</t>
  </si>
  <si>
    <t>EMP4613</t>
  </si>
  <si>
    <t>EMP4614</t>
  </si>
  <si>
    <t>EMP4615</t>
  </si>
  <si>
    <t>EMP4616</t>
  </si>
  <si>
    <t>EMP4617</t>
  </si>
  <si>
    <t>EMP4618</t>
  </si>
  <si>
    <t>EMP4619</t>
  </si>
  <si>
    <t>EMP4620</t>
  </si>
  <si>
    <t>EMP4621</t>
  </si>
  <si>
    <t>EMP4622</t>
  </si>
  <si>
    <t>EMP4623</t>
  </si>
  <si>
    <t>EMP4626</t>
  </si>
  <si>
    <t>EMP4628</t>
  </si>
  <si>
    <t>EMP4629</t>
  </si>
  <si>
    <t>EMP4630</t>
  </si>
  <si>
    <t>EMP4631</t>
  </si>
  <si>
    <t>EMP4632</t>
  </si>
  <si>
    <t>EMP4633</t>
  </si>
  <si>
    <t>EMP4635</t>
  </si>
  <si>
    <t>EMP4638</t>
  </si>
  <si>
    <t>EMP4641</t>
  </si>
  <si>
    <t>EMP4643</t>
  </si>
  <si>
    <t>EMP4644</t>
  </si>
  <si>
    <t>EMP4645</t>
  </si>
  <si>
    <t>EMP4648</t>
  </si>
  <si>
    <t>EMP4649</t>
  </si>
  <si>
    <t>EMP4651</t>
  </si>
  <si>
    <t>EMP4652</t>
  </si>
  <si>
    <t>EMP4653</t>
  </si>
  <si>
    <t>EMP4654</t>
  </si>
  <si>
    <t>EMP4655</t>
  </si>
  <si>
    <t>EMP4656</t>
  </si>
  <si>
    <t>EMP4658</t>
  </si>
  <si>
    <t>EMP4659</t>
  </si>
  <si>
    <t>EMP4660</t>
  </si>
  <si>
    <t>EMP4661</t>
  </si>
  <si>
    <t>EMP4662</t>
  </si>
  <si>
    <t>EMP4664</t>
  </si>
  <si>
    <t>EMP4665</t>
  </si>
  <si>
    <t>EMP4666</t>
  </si>
  <si>
    <t>EMP4667</t>
  </si>
  <si>
    <t>EMP4668</t>
  </si>
  <si>
    <t>EMP4670</t>
  </si>
  <si>
    <t>EMP4671</t>
  </si>
  <si>
    <t>EMP4672</t>
  </si>
  <si>
    <t>EMP4675</t>
  </si>
  <si>
    <t>EMP4677</t>
  </si>
  <si>
    <t>EMP4678</t>
  </si>
  <si>
    <t>EMP4679</t>
  </si>
  <si>
    <t>EMP4681</t>
  </si>
  <si>
    <t>EMP4682</t>
  </si>
  <si>
    <t>EMP4683</t>
  </si>
  <si>
    <t>EMP4684</t>
  </si>
  <si>
    <t>EMP4687</t>
  </si>
  <si>
    <t>EMP4688</t>
  </si>
  <si>
    <t>EMP4690</t>
  </si>
  <si>
    <t>EMP4694</t>
  </si>
  <si>
    <t>EMP4695</t>
  </si>
  <si>
    <t>EMP4697</t>
  </si>
  <si>
    <t>EMP4699</t>
  </si>
  <si>
    <t>EMP4700</t>
  </si>
  <si>
    <t>EMP4701</t>
  </si>
  <si>
    <t>EMP4702</t>
  </si>
  <si>
    <t>EMP4703</t>
  </si>
  <si>
    <t>EMP4704</t>
  </si>
  <si>
    <t>EMP4707</t>
  </si>
  <si>
    <t>EMP4708</t>
  </si>
  <si>
    <t>EMP4709</t>
  </si>
  <si>
    <t>EMP4710</t>
  </si>
  <si>
    <t>EMP4711</t>
  </si>
  <si>
    <t>EMP4712</t>
  </si>
  <si>
    <t>EMP4714</t>
  </si>
  <si>
    <t>EMP4715</t>
  </si>
  <si>
    <t>EMP4716</t>
  </si>
  <si>
    <t>EMP4718</t>
  </si>
  <si>
    <t>EMP4719</t>
  </si>
  <si>
    <t>EMP4720</t>
  </si>
  <si>
    <t>EMP4724</t>
  </si>
  <si>
    <t>EMP4726</t>
  </si>
  <si>
    <t>EMP4728</t>
  </si>
  <si>
    <t>EMP4729</t>
  </si>
  <si>
    <t>EMP4730</t>
  </si>
  <si>
    <t>EMP4731</t>
  </si>
  <si>
    <t>EMP4732</t>
  </si>
  <si>
    <t>EMP4733</t>
  </si>
  <si>
    <t>EMP4734</t>
  </si>
  <si>
    <t>EMP4736</t>
  </si>
  <si>
    <t>EMP4737</t>
  </si>
  <si>
    <t>EMP4738</t>
  </si>
  <si>
    <t>EMP4739</t>
  </si>
  <si>
    <t>EMP4741</t>
  </si>
  <si>
    <t>EMP4742</t>
  </si>
  <si>
    <t>EMP4745</t>
  </si>
  <si>
    <t>EMP4746</t>
  </si>
  <si>
    <t>EMP4747</t>
  </si>
  <si>
    <t>EMP4750</t>
  </si>
  <si>
    <t>EMP4751</t>
  </si>
  <si>
    <t>EMP4752</t>
  </si>
  <si>
    <t>EMP4753</t>
  </si>
  <si>
    <t>EMP4754</t>
  </si>
  <si>
    <t>EMP4756</t>
  </si>
  <si>
    <t>EMP4759</t>
  </si>
  <si>
    <t>EMP4760</t>
  </si>
  <si>
    <t>EMP4761</t>
  </si>
  <si>
    <t>EMP4762</t>
  </si>
  <si>
    <t>EMP4765</t>
  </si>
  <si>
    <t>EMP4766</t>
  </si>
  <si>
    <t>EMP4767</t>
  </si>
  <si>
    <t>EMP4769</t>
  </si>
  <si>
    <t>EMP4770</t>
  </si>
  <si>
    <t>EMP4772</t>
  </si>
  <si>
    <t>EMP4773</t>
  </si>
  <si>
    <t>EMP4775</t>
  </si>
  <si>
    <t>EMP4776</t>
  </si>
  <si>
    <t>EMP4778</t>
  </si>
  <si>
    <t>EMP4779</t>
  </si>
  <si>
    <t>EMP4781</t>
  </si>
  <si>
    <t>EMP4782</t>
  </si>
  <si>
    <t>EMP4783</t>
  </si>
  <si>
    <t>EMP4784</t>
  </si>
  <si>
    <t>EMP4785</t>
  </si>
  <si>
    <t>EMP4786</t>
  </si>
  <si>
    <t>EMP4787</t>
  </si>
  <si>
    <t>EMP4788</t>
  </si>
  <si>
    <t>EMP4789</t>
  </si>
  <si>
    <t>EMP4790</t>
  </si>
  <si>
    <t>EMP4791</t>
  </si>
  <si>
    <t>EMP4792</t>
  </si>
  <si>
    <t>EMP4793</t>
  </si>
  <si>
    <t>EMP4794</t>
  </si>
  <si>
    <t>EMP4795</t>
  </si>
  <si>
    <t>EMP4796</t>
  </si>
  <si>
    <t>EMP4797</t>
  </si>
  <si>
    <t>EMP4799</t>
  </si>
  <si>
    <t>EMP4800</t>
  </si>
  <si>
    <t>EMP4801</t>
  </si>
  <si>
    <t>EMP4802</t>
  </si>
  <si>
    <t>EMP4803</t>
  </si>
  <si>
    <t>EMP4804</t>
  </si>
  <si>
    <t>EMP4805</t>
  </si>
  <si>
    <t>EMP4806</t>
  </si>
  <si>
    <t>EMP4807</t>
  </si>
  <si>
    <t>EMP4808</t>
  </si>
  <si>
    <t>EMP4809</t>
  </si>
  <si>
    <t>EMP4810</t>
  </si>
  <si>
    <t>EMP4812</t>
  </si>
  <si>
    <t>EMP4814</t>
  </si>
  <si>
    <t>EMP4815</t>
  </si>
  <si>
    <t>EMP4816</t>
  </si>
  <si>
    <t>EMP4818</t>
  </si>
  <si>
    <t>EMP4819</t>
  </si>
  <si>
    <t>EMP4820</t>
  </si>
  <si>
    <t>EMP4821</t>
  </si>
  <si>
    <t>EMP4823</t>
  </si>
  <si>
    <t>EMP4824</t>
  </si>
  <si>
    <t>EMP4826</t>
  </si>
  <si>
    <t>EMP4827</t>
  </si>
  <si>
    <t>EMP4829</t>
  </si>
  <si>
    <t>EMP4830</t>
  </si>
  <si>
    <t>EMP4831</t>
  </si>
  <si>
    <t>EMP4832</t>
  </si>
  <si>
    <t>EMP4834</t>
  </si>
  <si>
    <t>EMP4835</t>
  </si>
  <si>
    <t>EMP4836</t>
  </si>
  <si>
    <t>EMP4837</t>
  </si>
  <si>
    <t>EMP4838</t>
  </si>
  <si>
    <t>EMP4839</t>
  </si>
  <si>
    <t>EMP4840</t>
  </si>
  <si>
    <t>EMP4841</t>
  </si>
  <si>
    <t>EMP4843</t>
  </si>
  <si>
    <t>EMP4844</t>
  </si>
  <si>
    <t>EMP4846</t>
  </si>
  <si>
    <t>EMP4847</t>
  </si>
  <si>
    <t>EMP4848</t>
  </si>
  <si>
    <t>EMP4850</t>
  </si>
  <si>
    <t>EMP4851</t>
  </si>
  <si>
    <t>EMP4854</t>
  </si>
  <si>
    <t>EMP4855</t>
  </si>
  <si>
    <t>EMP4856</t>
  </si>
  <si>
    <t>EMP4857</t>
  </si>
  <si>
    <t>EMP4859</t>
  </si>
  <si>
    <t>EMP4860</t>
  </si>
  <si>
    <t>EMP4862</t>
  </si>
  <si>
    <t>EMP4865</t>
  </si>
  <si>
    <t>EMP4866</t>
  </si>
  <si>
    <t>EMP4868</t>
  </si>
  <si>
    <t>EMP4871</t>
  </si>
  <si>
    <t>EMP4872</t>
  </si>
  <si>
    <t>EMP4873</t>
  </si>
  <si>
    <t>EMP4874</t>
  </si>
  <si>
    <t>EMP4875</t>
  </si>
  <si>
    <t>EMP4877</t>
  </si>
  <si>
    <t>EMP4878</t>
  </si>
  <si>
    <t>EMP4879</t>
  </si>
  <si>
    <t>EMP4880</t>
  </si>
  <si>
    <t>EMP4881</t>
  </si>
  <si>
    <t>EMP4882</t>
  </si>
  <si>
    <t>EMP4883</t>
  </si>
  <si>
    <t>EMP4885</t>
  </si>
  <si>
    <t>EMP4886</t>
  </si>
  <si>
    <t>EMP4887</t>
  </si>
  <si>
    <t>EMP4888</t>
  </si>
  <si>
    <t>EMP4889</t>
  </si>
  <si>
    <t>EMP4890</t>
  </si>
  <si>
    <t>EMP4891</t>
  </si>
  <si>
    <t>EMP4893</t>
  </si>
  <si>
    <t>EMP4894</t>
  </si>
  <si>
    <t>EMP4895</t>
  </si>
  <si>
    <t>EMP4896</t>
  </si>
  <si>
    <t>EMP4897</t>
  </si>
  <si>
    <t>EMP4898</t>
  </si>
  <si>
    <t>EMP4899</t>
  </si>
  <si>
    <t>EMP4900</t>
  </si>
  <si>
    <t>EMP4901</t>
  </si>
  <si>
    <t>EMP4902</t>
  </si>
  <si>
    <t>EMP4903</t>
  </si>
  <si>
    <t>EMP4905</t>
  </si>
  <si>
    <t>EMP4906</t>
  </si>
  <si>
    <t>EMP4907</t>
  </si>
  <si>
    <t>EMP4910</t>
  </si>
  <si>
    <t>EMP4911</t>
  </si>
  <si>
    <t>EMP4912</t>
  </si>
  <si>
    <t>EMP4914</t>
  </si>
  <si>
    <t>EMP4915</t>
  </si>
  <si>
    <t>EMP4917</t>
  </si>
  <si>
    <t>EMP4918</t>
  </si>
  <si>
    <t>EMP4919</t>
  </si>
  <si>
    <t>EMP4920</t>
  </si>
  <si>
    <t>EMP4921</t>
  </si>
  <si>
    <t>EMP4922</t>
  </si>
  <si>
    <t>EMP4923</t>
  </si>
  <si>
    <t>EMP4925</t>
  </si>
  <si>
    <t>EMP4926</t>
  </si>
  <si>
    <t>EMP4927</t>
  </si>
  <si>
    <t>EMP4929</t>
  </si>
  <si>
    <t>EMP4930</t>
  </si>
  <si>
    <t>EMP4931</t>
  </si>
  <si>
    <t>EMP4932</t>
  </si>
  <si>
    <t>EMP4933</t>
  </si>
  <si>
    <t>EMP4935</t>
  </si>
  <si>
    <t>EMP4936</t>
  </si>
  <si>
    <t>EMP4937</t>
  </si>
  <si>
    <t>EMP4938</t>
  </si>
  <si>
    <t>EMP4939</t>
  </si>
  <si>
    <t>EMP4940</t>
  </si>
  <si>
    <t>EMP4941</t>
  </si>
  <si>
    <t>EMP4942</t>
  </si>
  <si>
    <t>EMP4943</t>
  </si>
  <si>
    <t>EMP4944</t>
  </si>
  <si>
    <t>EMP4945</t>
  </si>
  <si>
    <t>EMP4947</t>
  </si>
  <si>
    <t>EMP4949</t>
  </si>
  <si>
    <t>EMP4951</t>
  </si>
  <si>
    <t>EMP4952</t>
  </si>
  <si>
    <t>EMP4954</t>
  </si>
  <si>
    <t>EMP4961</t>
  </si>
  <si>
    <t>EMP4963</t>
  </si>
  <si>
    <t>EMP4964</t>
  </si>
  <si>
    <t>EMP4965</t>
  </si>
  <si>
    <t>EMP4966</t>
  </si>
  <si>
    <t>EMP4967</t>
  </si>
  <si>
    <t>EMP4968</t>
  </si>
  <si>
    <t>EMP4969</t>
  </si>
  <si>
    <t>EMP4971</t>
  </si>
  <si>
    <t>EMP4972</t>
  </si>
  <si>
    <t>EMP4973</t>
  </si>
  <si>
    <t>EMP4974</t>
  </si>
  <si>
    <t>EMP4975</t>
  </si>
  <si>
    <t>EMP4976</t>
  </si>
  <si>
    <t>EMP4977</t>
  </si>
  <si>
    <t>EMP4978</t>
  </si>
  <si>
    <t>EMP4979</t>
  </si>
  <si>
    <t>EMP4980</t>
  </si>
  <si>
    <t>EMP4982</t>
  </si>
  <si>
    <t>EMP4985</t>
  </si>
  <si>
    <t>EMP4986</t>
  </si>
  <si>
    <t>EMP4990</t>
  </si>
  <si>
    <t>EMP4992</t>
  </si>
  <si>
    <t>EMP4994</t>
  </si>
  <si>
    <t>EMP4996</t>
  </si>
  <si>
    <t>EMP4997</t>
  </si>
  <si>
    <t>EMP4998</t>
  </si>
  <si>
    <t>EMP4999</t>
  </si>
  <si>
    <t>EMP5000</t>
  </si>
  <si>
    <t>Count of Employee_ID</t>
  </si>
  <si>
    <t>Grand Total</t>
  </si>
  <si>
    <t>Average of Work_Life_Balance_Rating</t>
  </si>
  <si>
    <t>Column Labels</t>
  </si>
  <si>
    <t>(All)</t>
  </si>
  <si>
    <t>Average of Social_Isolation_Rating</t>
  </si>
  <si>
    <t>Average of Age</t>
  </si>
  <si>
    <t>Details for Count of Access_to_Mental_Health_Resources - Industry: Consulting</t>
  </si>
  <si>
    <t>Average of Years_of_Experience</t>
  </si>
  <si>
    <t>Total Emp</t>
  </si>
  <si>
    <t>total emp</t>
  </si>
  <si>
    <t>AVG age</t>
  </si>
  <si>
    <t>Avg experience</t>
  </si>
  <si>
    <t>Work life balance</t>
  </si>
  <si>
    <t>social isolation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</si>
</sst>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2">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21">
    <xf numFmtId="0" fontId="0" fillId="0" borderId="0" xfId="0"/>
    <xf numFmtId="0" fontId="0" fillId="0" borderId="0" xfId="0" applyNumberFormat="1"/>
    <xf numFmtId="0" fontId="0" fillId="0" borderId="1" xfId="0" applyBorder="1"/>
    <xf numFmtId="0" fontId="0" fillId="0" borderId="2" xfId="0" applyBorder="1"/>
    <xf numFmtId="0" fontId="0" fillId="0" borderId="3" xfId="0" applyBorder="1"/>
    <xf numFmtId="0" fontId="0" fillId="0" borderId="0" xfId="0" pivotButton="1"/>
    <xf numFmtId="0" fontId="0" fillId="0" borderId="0" xfId="0" applyAlignment="1">
      <alignment horizontal="left"/>
    </xf>
    <xf numFmtId="0" fontId="1" fillId="2" borderId="10" xfId="0" applyFont="1" applyFill="1" applyBorder="1"/>
    <xf numFmtId="172" fontId="0" fillId="0" borderId="0" xfId="0" applyNumberFormat="1"/>
    <xf numFmtId="1" fontId="0" fillId="0" borderId="0" xfId="0" applyNumberFormat="1"/>
    <xf numFmtId="0" fontId="1" fillId="0" borderId="10" xfId="0" applyFont="1" applyBorder="1" applyAlignment="1">
      <alignment horizontal="left"/>
    </xf>
    <xf numFmtId="1" fontId="1" fillId="0" borderId="10" xfId="0" applyNumberFormat="1" applyFont="1" applyBorder="1"/>
    <xf numFmtId="0" fontId="1" fillId="2" borderId="11" xfId="0" applyFont="1" applyFill="1" applyBorder="1" applyAlignment="1">
      <alignment horizontal="left"/>
    </xf>
    <xf numFmtId="1" fontId="1" fillId="2" borderId="11" xfId="0" applyNumberFormat="1" applyFont="1" applyFill="1" applyBorder="1"/>
    <xf numFmtId="1" fontId="0" fillId="0" borderId="4" xfId="0" applyNumberFormat="1" applyBorder="1"/>
    <xf numFmtId="1" fontId="0" fillId="0" borderId="5" xfId="0" applyNumberFormat="1" applyBorder="1"/>
    <xf numFmtId="1" fontId="0" fillId="0" borderId="6" xfId="0" applyNumberFormat="1" applyBorder="1"/>
    <xf numFmtId="1" fontId="0" fillId="0" borderId="7" xfId="0" applyNumberFormat="1" applyBorder="1"/>
    <xf numFmtId="1" fontId="0" fillId="0" borderId="8" xfId="0" applyNumberFormat="1" applyBorder="1"/>
    <xf numFmtId="1" fontId="0" fillId="0" borderId="9" xfId="0" applyNumberFormat="1" applyBorder="1"/>
    <xf numFmtId="0" fontId="1" fillId="0" borderId="0" xfId="0" applyFont="1"/>
  </cellXfs>
  <cellStyles count="1">
    <cellStyle name="Normal" xfId="0" builtinId="0"/>
  </cellStyles>
  <dxfs count="189">
    <dxf>
      <numFmt numFmtId="1" formatCode="0"/>
    </dxf>
    <dxf>
      <numFmt numFmtId="1" formatCode="0"/>
    </dxf>
    <dxf>
      <numFmt numFmtId="172" formatCode="0.0"/>
    </dxf>
    <dxf>
      <numFmt numFmtId="1" formatCode="0"/>
    </dxf>
    <dxf>
      <numFmt numFmtId="1" formatCode="0"/>
    </dxf>
    <dxf>
      <numFmt numFmtId="172" formatCode="0.0"/>
    </dxf>
    <dxf>
      <numFmt numFmtId="172" formatCode="0.0"/>
    </dxf>
    <dxf>
      <numFmt numFmtId="172" formatCode="0.0"/>
    </dxf>
    <dxf>
      <numFmt numFmtId="1" formatCode="0"/>
    </dxf>
    <dxf>
      <numFmt numFmtId="1" formatCode="0"/>
    </dxf>
    <dxf>
      <numFmt numFmtId="172" formatCode="0.0"/>
    </dxf>
    <dxf>
      <numFmt numFmtId="172" formatCode="0.0"/>
    </dxf>
    <dxf>
      <numFmt numFmtId="1" formatCode="0"/>
    </dxf>
    <dxf>
      <numFmt numFmtId="172" formatCode="0.0"/>
    </dxf>
    <dxf>
      <numFmt numFmtId="1" formatCode="0"/>
    </dxf>
    <dxf>
      <numFmt numFmtId="172" formatCode="0.0"/>
    </dxf>
    <dxf>
      <numFmt numFmtId="1" formatCode="0"/>
    </dxf>
    <dxf>
      <numFmt numFmtId="1" formatCode="0"/>
    </dxf>
    <dxf>
      <numFmt numFmtId="172" formatCode="0.0"/>
    </dxf>
    <dxf>
      <numFmt numFmtId="1" formatCode="0"/>
    </dxf>
    <dxf>
      <numFmt numFmtId="1" formatCode="0"/>
    </dxf>
    <dxf>
      <numFmt numFmtId="1" formatCode="0"/>
    </dxf>
    <dxf>
      <numFmt numFmtId="1" formatCode="0"/>
    </dxf>
    <dxf>
      <numFmt numFmtId="172" formatCode="0.0"/>
    </dxf>
    <dxf>
      <numFmt numFmtId="172" formatCode="0.0"/>
    </dxf>
    <dxf>
      <numFmt numFmtId="172" formatCode="0.0"/>
    </dxf>
    <dxf>
      <numFmt numFmtId="1" formatCode="0"/>
    </dxf>
    <dxf>
      <numFmt numFmtId="1" formatCode="0"/>
    </dxf>
    <dxf>
      <numFmt numFmtId="172" formatCode="0.0"/>
    </dxf>
    <dxf>
      <numFmt numFmtId="1" formatCode="0"/>
    </dxf>
    <dxf>
      <numFmt numFmtId="1" formatCode="0"/>
    </dxf>
    <dxf>
      <numFmt numFmtId="1" formatCode="0"/>
    </dxf>
    <dxf>
      <numFmt numFmtId="1" formatCode="0"/>
    </dxf>
    <dxf>
      <numFmt numFmtId="172" formatCode="0.0"/>
    </dxf>
    <dxf>
      <numFmt numFmtId="172" formatCode="0.0"/>
    </dxf>
    <dxf>
      <numFmt numFmtId="172" formatCode="0.0"/>
    </dxf>
    <dxf>
      <numFmt numFmtId="1" formatCode="0"/>
    </dxf>
    <dxf>
      <numFmt numFmtId="1" formatCode="0"/>
    </dxf>
    <dxf>
      <numFmt numFmtId="172" formatCode="0.0"/>
    </dxf>
    <dxf>
      <numFmt numFmtId="1" formatCode="0"/>
    </dxf>
    <dxf>
      <numFmt numFmtId="1" formatCode="0"/>
    </dxf>
    <dxf>
      <numFmt numFmtId="1" formatCode="0"/>
    </dxf>
    <dxf>
      <numFmt numFmtId="1" formatCode="0"/>
    </dxf>
    <dxf>
      <numFmt numFmtId="172" formatCode="0.0"/>
    </dxf>
    <dxf>
      <numFmt numFmtId="172" formatCode="0.0"/>
    </dxf>
    <dxf>
      <numFmt numFmtId="172" formatCode="0.0"/>
    </dxf>
    <dxf>
      <numFmt numFmtId="1" formatCode="0"/>
    </dxf>
    <dxf>
      <numFmt numFmtId="1" formatCode="0"/>
    </dxf>
    <dxf>
      <numFmt numFmtId="172" formatCode="0.0"/>
    </dxf>
    <dxf>
      <numFmt numFmtId="172" formatCode="0.0"/>
    </dxf>
    <dxf>
      <numFmt numFmtId="1" formatCode="0"/>
    </dxf>
    <dxf>
      <numFmt numFmtId="172" formatCode="0.0"/>
    </dxf>
    <dxf>
      <numFmt numFmtId="1" formatCode="0"/>
    </dxf>
    <dxf>
      <numFmt numFmtId="172" formatCode="0.0"/>
    </dxf>
    <dxf>
      <numFmt numFmtId="1" formatCode="0"/>
    </dxf>
    <dxf>
      <numFmt numFmtId="1" formatCode="0"/>
    </dxf>
    <dxf>
      <numFmt numFmtId="172" formatCode="0.0"/>
    </dxf>
    <dxf>
      <numFmt numFmtId="1" formatCode="0"/>
    </dxf>
    <dxf>
      <numFmt numFmtId="1" formatCode="0"/>
    </dxf>
    <dxf>
      <numFmt numFmtId="172" formatCode="0.0"/>
    </dxf>
    <dxf>
      <numFmt numFmtId="172" formatCode="0.0"/>
    </dxf>
    <dxf>
      <numFmt numFmtId="172" formatCode="0.0"/>
    </dxf>
    <dxf>
      <numFmt numFmtId="1" formatCode="0"/>
    </dxf>
    <dxf>
      <numFmt numFmtId="172" formatCode="0.0"/>
    </dxf>
    <dxf>
      <numFmt numFmtId="1" formatCode="0"/>
    </dxf>
    <dxf>
      <numFmt numFmtId="1" formatCode="0"/>
    </dxf>
    <dxf>
      <numFmt numFmtId="172" formatCode="0.0"/>
    </dxf>
    <dxf>
      <numFmt numFmtId="172" formatCode="0.0"/>
    </dxf>
    <dxf>
      <numFmt numFmtId="172" formatCode="0.0"/>
    </dxf>
    <dxf>
      <numFmt numFmtId="1" formatCode="0"/>
    </dxf>
    <dxf>
      <numFmt numFmtId="1" formatCode="0"/>
    </dxf>
    <dxf>
      <numFmt numFmtId="1" formatCode="0"/>
    </dxf>
    <dxf>
      <numFmt numFmtId="172" formatCode="0.0"/>
    </dxf>
    <dxf>
      <numFmt numFmtId="172" formatCode="0.0"/>
    </dxf>
    <dxf>
      <numFmt numFmtId="1" formatCode="0"/>
    </dxf>
    <dxf>
      <numFmt numFmtId="172" formatCode="0.0"/>
    </dxf>
    <dxf>
      <numFmt numFmtId="1" formatCode="0"/>
    </dxf>
    <dxf>
      <numFmt numFmtId="172" formatCode="0.0"/>
    </dxf>
    <dxf>
      <numFmt numFmtId="1" formatCode="0"/>
    </dxf>
    <dxf>
      <numFmt numFmtId="1" formatCode="0"/>
    </dxf>
    <dxf>
      <numFmt numFmtId="172" formatCode="0.0"/>
    </dxf>
    <dxf>
      <numFmt numFmtId="172" formatCode="0.0"/>
    </dxf>
    <dxf>
      <numFmt numFmtId="1" formatCode="0"/>
    </dxf>
    <dxf>
      <numFmt numFmtId="172" formatCode="0.0"/>
    </dxf>
    <dxf>
      <numFmt numFmtId="1" formatCode="0"/>
    </dxf>
    <dxf>
      <numFmt numFmtId="172" formatCode="0.0"/>
    </dxf>
    <dxf>
      <numFmt numFmtId="1" formatCode="0"/>
    </dxf>
    <dxf>
      <numFmt numFmtId="1" formatCode="0"/>
    </dxf>
    <dxf>
      <numFmt numFmtId="172" formatCode="0.0"/>
    </dxf>
    <dxf>
      <numFmt numFmtId="172" formatCode="0.0"/>
    </dxf>
    <dxf>
      <numFmt numFmtId="1" formatCode="0"/>
    </dxf>
    <dxf>
      <numFmt numFmtId="172" formatCode="0.0"/>
    </dxf>
    <dxf>
      <numFmt numFmtId="1" formatCode="0"/>
    </dxf>
    <dxf>
      <numFmt numFmtId="172" formatCode="0.0"/>
    </dxf>
    <dxf>
      <numFmt numFmtId="1" formatCode="0"/>
    </dxf>
    <dxf>
      <numFmt numFmtId="1" formatCode="0"/>
    </dxf>
    <dxf>
      <numFmt numFmtId="172" formatCode="0.0"/>
    </dxf>
    <dxf>
      <numFmt numFmtId="172" formatCode="0.0"/>
    </dxf>
    <dxf>
      <numFmt numFmtId="1" formatCode="0"/>
    </dxf>
    <dxf>
      <numFmt numFmtId="172" formatCode="0.0"/>
    </dxf>
    <dxf>
      <numFmt numFmtId="1" formatCode="0"/>
    </dxf>
    <dxf>
      <numFmt numFmtId="172" formatCode="0.0"/>
    </dxf>
    <dxf>
      <numFmt numFmtId="1" formatCode="0"/>
    </dxf>
    <dxf>
      <numFmt numFmtId="1" formatCode="0"/>
    </dxf>
    <dxf>
      <numFmt numFmtId="172" formatCode="0.0"/>
    </dxf>
    <dxf>
      <numFmt numFmtId="172" formatCode="0.0"/>
    </dxf>
    <dxf>
      <numFmt numFmtId="1" formatCode="0"/>
    </dxf>
    <dxf>
      <numFmt numFmtId="172" formatCode="0.0"/>
    </dxf>
    <dxf>
      <numFmt numFmtId="1" formatCode="0"/>
    </dxf>
    <dxf>
      <numFmt numFmtId="172" formatCode="0.0"/>
    </dxf>
    <dxf>
      <numFmt numFmtId="1" formatCode="0"/>
    </dxf>
    <dxf>
      <numFmt numFmtId="172" formatCode="0.0"/>
    </dxf>
    <dxf>
      <numFmt numFmtId="172" formatCode="0.0"/>
    </dxf>
    <dxf>
      <numFmt numFmtId="1" formatCode="0"/>
    </dxf>
    <dxf>
      <numFmt numFmtId="172" formatCode="0.0"/>
    </dxf>
    <dxf>
      <numFmt numFmtId="1" formatCode="0"/>
    </dxf>
    <dxf>
      <numFmt numFmtId="172" formatCode="0.0"/>
    </dxf>
    <dxf>
      <numFmt numFmtId="1" formatCode="0"/>
    </dxf>
    <dxf>
      <numFmt numFmtId="1" formatCode="0"/>
    </dxf>
    <dxf>
      <numFmt numFmtId="1" formatCode="0"/>
    </dxf>
    <dxf>
      <numFmt numFmtId="172" formatCode="0.0"/>
    </dxf>
    <dxf>
      <numFmt numFmtId="1" formatCode="0"/>
    </dxf>
    <dxf>
      <numFmt numFmtId="1" formatCode="0"/>
    </dxf>
    <dxf>
      <numFmt numFmtId="1" formatCode="0"/>
    </dxf>
    <dxf>
      <numFmt numFmtId="1" formatCode="0"/>
    </dxf>
    <dxf>
      <numFmt numFmtId="172" formatCode="0.0"/>
    </dxf>
    <dxf>
      <numFmt numFmtId="172" formatCode="0.0"/>
    </dxf>
    <dxf>
      <numFmt numFmtId="172" formatCode="0.0"/>
    </dxf>
    <dxf>
      <numFmt numFmtId="1" formatCode="0"/>
    </dxf>
    <dxf>
      <numFmt numFmtId="1" formatCode="0"/>
    </dxf>
    <dxf>
      <numFmt numFmtId="172" formatCode="0.0"/>
    </dxf>
    <dxf>
      <numFmt numFmtId="1" formatCode="0"/>
    </dxf>
    <dxf>
      <numFmt numFmtId="1" formatCode="0"/>
    </dxf>
    <dxf>
      <numFmt numFmtId="1" formatCode="0"/>
    </dxf>
    <dxf>
      <numFmt numFmtId="1" formatCode="0"/>
    </dxf>
    <dxf>
      <numFmt numFmtId="172" formatCode="0.0"/>
    </dxf>
    <dxf>
      <numFmt numFmtId="172" formatCode="0.0"/>
    </dxf>
    <dxf>
      <numFmt numFmtId="172" formatCode="0.0"/>
    </dxf>
    <dxf>
      <numFmt numFmtId="1" formatCode="0"/>
    </dxf>
    <dxf>
      <numFmt numFmtId="1" formatCode="0"/>
    </dxf>
    <dxf>
      <numFmt numFmtId="172" formatCode="0.0"/>
    </dxf>
    <dxf>
      <numFmt numFmtId="1" formatCode="0"/>
    </dxf>
    <dxf>
      <numFmt numFmtId="1" formatCode="0"/>
    </dxf>
    <dxf>
      <numFmt numFmtId="1" formatCode="0"/>
    </dxf>
    <dxf>
      <numFmt numFmtId="1" formatCode="0"/>
    </dxf>
    <dxf>
      <numFmt numFmtId="172" formatCode="0.0"/>
    </dxf>
    <dxf>
      <numFmt numFmtId="172" formatCode="0.0"/>
    </dxf>
    <dxf>
      <numFmt numFmtId="172" formatCode="0.0"/>
    </dxf>
    <dxf>
      <numFmt numFmtId="1" formatCode="0"/>
    </dxf>
    <dxf>
      <numFmt numFmtId="172" formatCode="0.0"/>
    </dxf>
    <dxf>
      <numFmt numFmtId="1" formatCode="0"/>
    </dxf>
    <dxf>
      <numFmt numFmtId="1" formatCode="0"/>
    </dxf>
    <dxf>
      <numFmt numFmtId="1" formatCode="0"/>
    </dxf>
    <dxf>
      <numFmt numFmtId="1" formatCode="0"/>
    </dxf>
    <dxf>
      <numFmt numFmtId="172" formatCode="0.0"/>
    </dxf>
    <dxf>
      <numFmt numFmtId="172" formatCode="0.0"/>
    </dxf>
    <dxf>
      <numFmt numFmtId="172" formatCode="0.0"/>
    </dxf>
    <dxf>
      <numFmt numFmtId="1" formatCode="0"/>
    </dxf>
    <dxf>
      <numFmt numFmtId="1" formatCode="0"/>
    </dxf>
    <dxf>
      <numFmt numFmtId="1" formatCode="0"/>
    </dxf>
    <dxf>
      <numFmt numFmtId="172" formatCode="0.0"/>
    </dxf>
    <dxf>
      <numFmt numFmtId="1" formatCode="0"/>
    </dxf>
    <dxf>
      <numFmt numFmtId="1" formatCode="0"/>
    </dxf>
    <dxf>
      <numFmt numFmtId="1" formatCode="0"/>
    </dxf>
    <dxf>
      <numFmt numFmtId="1" formatCode="0"/>
    </dxf>
    <dxf>
      <numFmt numFmtId="1" formatCode="0"/>
    </dxf>
    <dxf>
      <numFmt numFmtId="172" formatCode="0.0"/>
    </dxf>
    <dxf>
      <numFmt numFmtId="172" formatCode="0.0"/>
    </dxf>
    <dxf>
      <numFmt numFmtId="1" formatCode="0"/>
    </dxf>
    <dxf>
      <numFmt numFmtId="1" formatCode="0"/>
    </dxf>
    <dxf>
      <numFmt numFmtId="172" formatCode="0.0"/>
    </dxf>
    <dxf>
      <numFmt numFmtId="1" formatCode="0"/>
    </dxf>
    <dxf>
      <numFmt numFmtId="172"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[Impact of remote work in mental health.xlsx]Sheet2!WL industry</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latin typeface="Segoe UI Semibold" panose="020B0702040204020203" pitchFamily="34" charset="0"/>
                <a:cs typeface="Segoe UI Semibold" panose="020B0702040204020203" pitchFamily="34" charset="0"/>
              </a:rPr>
              <a:t>Work</a:t>
            </a:r>
            <a:r>
              <a:rPr lang="en-IN" baseline="0">
                <a:latin typeface="Segoe UI Semibold" panose="020B0702040204020203" pitchFamily="34" charset="0"/>
                <a:cs typeface="Segoe UI Semibold" panose="020B0702040204020203" pitchFamily="34" charset="0"/>
              </a:rPr>
              <a:t> Life Balance </a:t>
            </a:r>
            <a:endParaRPr lang="en-IN">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897849652201552E-2"/>
          <c:y val="0.27955677279470503"/>
          <c:w val="0.88319143515638421"/>
          <c:h val="0.37007016813411542"/>
        </c:manualLayout>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Sheet2!$A$4:$A$11</c:f>
              <c:strCache>
                <c:ptCount val="7"/>
                <c:pt idx="0">
                  <c:v>Consulting</c:v>
                </c:pt>
                <c:pt idx="1">
                  <c:v>Education</c:v>
                </c:pt>
                <c:pt idx="2">
                  <c:v>Finance</c:v>
                </c:pt>
                <c:pt idx="3">
                  <c:v>Healthcare</c:v>
                </c:pt>
                <c:pt idx="4">
                  <c:v>IT</c:v>
                </c:pt>
                <c:pt idx="5">
                  <c:v>Manufacturing</c:v>
                </c:pt>
                <c:pt idx="6">
                  <c:v>Retail</c:v>
                </c:pt>
              </c:strCache>
            </c:strRef>
          </c:cat>
          <c:val>
            <c:numRef>
              <c:f>Sheet2!$B$4:$B$11</c:f>
              <c:numCache>
                <c:formatCode>0.0</c:formatCode>
                <c:ptCount val="7"/>
                <c:pt idx="0">
                  <c:v>2.9669902912621358</c:v>
                </c:pt>
                <c:pt idx="1">
                  <c:v>3.0190839694656488</c:v>
                </c:pt>
                <c:pt idx="2">
                  <c:v>3.007233273056058</c:v>
                </c:pt>
                <c:pt idx="3">
                  <c:v>2.9655797101449277</c:v>
                </c:pt>
                <c:pt idx="4">
                  <c:v>3.0580762250453719</c:v>
                </c:pt>
                <c:pt idx="5">
                  <c:v>2.8723404255319149</c:v>
                </c:pt>
                <c:pt idx="6">
                  <c:v>3.0732600732600734</c:v>
                </c:pt>
              </c:numCache>
            </c:numRef>
          </c:val>
          <c:smooth val="0"/>
          <c:extLst>
            <c:ext xmlns:c16="http://schemas.microsoft.com/office/drawing/2014/chart" uri="{C3380CC4-5D6E-409C-BE32-E72D297353CC}">
              <c16:uniqueId val="{00000000-3048-4779-8101-EC1875E2CFBB}"/>
            </c:ext>
          </c:extLst>
        </c:ser>
        <c:dLbls>
          <c:dLblPos val="t"/>
          <c:showLegendKey val="0"/>
          <c:showVal val="1"/>
          <c:showCatName val="0"/>
          <c:showSerName val="0"/>
          <c:showPercent val="0"/>
          <c:showBubbleSize val="0"/>
        </c:dLbls>
        <c:marker val="1"/>
        <c:smooth val="0"/>
        <c:axId val="1313727888"/>
        <c:axId val="1313733648"/>
      </c:lineChart>
      <c:catAx>
        <c:axId val="131372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733648"/>
        <c:crosses val="autoZero"/>
        <c:auto val="1"/>
        <c:lblAlgn val="ctr"/>
        <c:lblOffset val="100"/>
        <c:noMultiLvlLbl val="0"/>
      </c:catAx>
      <c:valAx>
        <c:axId val="1313733648"/>
        <c:scaling>
          <c:orientation val="minMax"/>
        </c:scaling>
        <c:delete val="1"/>
        <c:axPos val="l"/>
        <c:numFmt formatCode="0.0" sourceLinked="1"/>
        <c:majorTickMark val="none"/>
        <c:minorTickMark val="none"/>
        <c:tickLblPos val="nextTo"/>
        <c:crossAx val="1313727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[Impact of remote work in mental health.xlsx]Sheet2!PivotTable3</c:name>
    <c:fmtId val="3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Sheet2!$B$15</c:f>
              <c:strCache>
                <c:ptCount val="1"/>
                <c:pt idx="0">
                  <c:v>Total</c:v>
                </c:pt>
              </c:strCache>
            </c:strRef>
          </c:tx>
          <c:spPr>
            <a:solidFill>
              <a:schemeClr val="accent1"/>
            </a:solidFill>
            <a:ln>
              <a:noFill/>
            </a:ln>
            <a:effectLst/>
          </c:spPr>
          <c:invertIfNegative val="0"/>
          <c:cat>
            <c:strRef>
              <c:f>Sheet2!$A$16:$A$19</c:f>
              <c:strCache>
                <c:ptCount val="3"/>
                <c:pt idx="0">
                  <c:v>Female</c:v>
                </c:pt>
                <c:pt idx="1">
                  <c:v>Male</c:v>
                </c:pt>
                <c:pt idx="2">
                  <c:v>Non-binary</c:v>
                </c:pt>
              </c:strCache>
            </c:strRef>
          </c:cat>
          <c:val>
            <c:numRef>
              <c:f>Sheet2!$B$16:$B$19</c:f>
              <c:numCache>
                <c:formatCode>0</c:formatCode>
                <c:ptCount val="3"/>
                <c:pt idx="0">
                  <c:v>1274</c:v>
                </c:pt>
                <c:pt idx="1">
                  <c:v>1270</c:v>
                </c:pt>
                <c:pt idx="2">
                  <c:v>1214</c:v>
                </c:pt>
              </c:numCache>
            </c:numRef>
          </c:val>
          <c:extLst>
            <c:ext xmlns:c16="http://schemas.microsoft.com/office/drawing/2014/chart" uri="{C3380CC4-5D6E-409C-BE32-E72D297353CC}">
              <c16:uniqueId val="{00000000-8B6E-4943-8C20-47B0F4456A33}"/>
            </c:ext>
          </c:extLst>
        </c:ser>
        <c:dLbls>
          <c:showLegendKey val="0"/>
          <c:showVal val="0"/>
          <c:showCatName val="0"/>
          <c:showSerName val="0"/>
          <c:showPercent val="0"/>
          <c:showBubbleSize val="0"/>
        </c:dLbls>
        <c:gapWidth val="182"/>
        <c:axId val="1313761008"/>
        <c:axId val="1313761488"/>
      </c:barChart>
      <c:catAx>
        <c:axId val="1313761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761488"/>
        <c:crosses val="autoZero"/>
        <c:auto val="1"/>
        <c:lblAlgn val="ctr"/>
        <c:lblOffset val="100"/>
        <c:noMultiLvlLbl val="0"/>
      </c:catAx>
      <c:valAx>
        <c:axId val="13137614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76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[Impact of remote work in mental health.xlsx]Sheet2!Top 5</c:name>
    <c:fmtId val="35"/>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Sheet2!$B$43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Sheet2!$A$44:$A$49</c:f>
              <c:strCache>
                <c:ptCount val="5"/>
                <c:pt idx="0">
                  <c:v>Education</c:v>
                </c:pt>
                <c:pt idx="1">
                  <c:v>Retail</c:v>
                </c:pt>
                <c:pt idx="2">
                  <c:v>IT</c:v>
                </c:pt>
                <c:pt idx="3">
                  <c:v>Healthcare</c:v>
                </c:pt>
                <c:pt idx="4">
                  <c:v>Finance</c:v>
                </c:pt>
              </c:strCache>
            </c:strRef>
          </c:cat>
          <c:val>
            <c:numRef>
              <c:f>Sheet2!$B$44:$B$49</c:f>
              <c:numCache>
                <c:formatCode>0</c:formatCode>
                <c:ptCount val="5"/>
                <c:pt idx="0">
                  <c:v>524</c:v>
                </c:pt>
                <c:pt idx="1">
                  <c:v>546</c:v>
                </c:pt>
                <c:pt idx="2">
                  <c:v>551</c:v>
                </c:pt>
                <c:pt idx="3">
                  <c:v>552</c:v>
                </c:pt>
                <c:pt idx="4">
                  <c:v>553</c:v>
                </c:pt>
              </c:numCache>
            </c:numRef>
          </c:val>
          <c:extLst>
            <c:ext xmlns:c16="http://schemas.microsoft.com/office/drawing/2014/chart" uri="{C3380CC4-5D6E-409C-BE32-E72D297353CC}">
              <c16:uniqueId val="{00000000-D993-47DE-994E-2EB60EB3B78D}"/>
            </c:ext>
          </c:extLst>
        </c:ser>
        <c:dLbls>
          <c:dLblPos val="outEnd"/>
          <c:showLegendKey val="0"/>
          <c:showVal val="0"/>
          <c:showCatName val="0"/>
          <c:showSerName val="0"/>
          <c:showPercent val="0"/>
          <c:showBubbleSize val="0"/>
        </c:dLbls>
        <c:gapWidth val="326"/>
        <c:overlap val="-58"/>
        <c:axId val="1777122800"/>
        <c:axId val="1777127120"/>
      </c:barChart>
      <c:valAx>
        <c:axId val="177712712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122800"/>
        <c:crossBetween val="between"/>
      </c:valAx>
      <c:catAx>
        <c:axId val="177712280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127120"/>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rnd"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[Impact of remote work in mental health.xlsx]Sheet2!SL working type</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latin typeface="Segoe UI Semibold" panose="020B0702040204020203" pitchFamily="34" charset="0"/>
                <a:cs typeface="Segoe UI Semibold" panose="020B0702040204020203" pitchFamily="34" charset="0"/>
              </a:rPr>
              <a:t>Stress</a:t>
            </a:r>
            <a:r>
              <a:rPr lang="en-IN" baseline="0">
                <a:latin typeface="Segoe UI Semibold" panose="020B0702040204020203" pitchFamily="34" charset="0"/>
                <a:cs typeface="Segoe UI Semibold" panose="020B0702040204020203" pitchFamily="34" charset="0"/>
              </a:rPr>
              <a:t> Level by Working Type</a:t>
            </a:r>
            <a:endParaRPr lang="en-IN">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Sheet2!$B$53:$B$54</c:f>
              <c:strCache>
                <c:ptCount val="1"/>
                <c:pt idx="0">
                  <c:v>High</c:v>
                </c:pt>
              </c:strCache>
            </c:strRef>
          </c:tx>
          <c:spPr>
            <a:solidFill>
              <a:schemeClr val="accent1"/>
            </a:solidFill>
            <a:ln>
              <a:noFill/>
            </a:ln>
            <a:effectLst/>
          </c:spPr>
          <c:invertIfNegative val="0"/>
          <c:cat>
            <c:strRef>
              <c:f>Sheet2!$A$55:$A$59</c:f>
              <c:strCache>
                <c:ptCount val="4"/>
                <c:pt idx="0">
                  <c:v>Full Time</c:v>
                </c:pt>
                <c:pt idx="1">
                  <c:v>High Over Time</c:v>
                </c:pt>
                <c:pt idx="2">
                  <c:v>Over time</c:v>
                </c:pt>
                <c:pt idx="3">
                  <c:v>Part Time</c:v>
                </c:pt>
              </c:strCache>
            </c:strRef>
          </c:cat>
          <c:val>
            <c:numRef>
              <c:f>Sheet2!$B$55:$B$59</c:f>
              <c:numCache>
                <c:formatCode>0.0</c:formatCode>
                <c:ptCount val="4"/>
                <c:pt idx="0">
                  <c:v>3.1607717041800645</c:v>
                </c:pt>
                <c:pt idx="1">
                  <c:v>3.1148648648648649</c:v>
                </c:pt>
                <c:pt idx="2">
                  <c:v>2.8956228956228958</c:v>
                </c:pt>
                <c:pt idx="3">
                  <c:v>3.0730994152046782</c:v>
                </c:pt>
              </c:numCache>
            </c:numRef>
          </c:val>
          <c:extLst>
            <c:ext xmlns:c16="http://schemas.microsoft.com/office/drawing/2014/chart" uri="{C3380CC4-5D6E-409C-BE32-E72D297353CC}">
              <c16:uniqueId val="{00000000-2929-4E94-9D0A-578A401B6E1B}"/>
            </c:ext>
          </c:extLst>
        </c:ser>
        <c:ser>
          <c:idx val="1"/>
          <c:order val="1"/>
          <c:tx>
            <c:strRef>
              <c:f>Sheet2!$C$53:$C$54</c:f>
              <c:strCache>
                <c:ptCount val="1"/>
                <c:pt idx="0">
                  <c:v>Low</c:v>
                </c:pt>
              </c:strCache>
            </c:strRef>
          </c:tx>
          <c:spPr>
            <a:solidFill>
              <a:schemeClr val="accent2"/>
            </a:solidFill>
            <a:ln>
              <a:noFill/>
            </a:ln>
            <a:effectLst/>
          </c:spPr>
          <c:invertIfNegative val="0"/>
          <c:cat>
            <c:strRef>
              <c:f>Sheet2!$A$55:$A$59</c:f>
              <c:strCache>
                <c:ptCount val="4"/>
                <c:pt idx="0">
                  <c:v>Full Time</c:v>
                </c:pt>
                <c:pt idx="1">
                  <c:v>High Over Time</c:v>
                </c:pt>
                <c:pt idx="2">
                  <c:v>Over time</c:v>
                </c:pt>
                <c:pt idx="3">
                  <c:v>Part Time</c:v>
                </c:pt>
              </c:strCache>
            </c:strRef>
          </c:cat>
          <c:val>
            <c:numRef>
              <c:f>Sheet2!$C$55:$C$59</c:f>
              <c:numCache>
                <c:formatCode>0.0</c:formatCode>
                <c:ptCount val="4"/>
                <c:pt idx="0">
                  <c:v>3.0252365930599368</c:v>
                </c:pt>
                <c:pt idx="1">
                  <c:v>3.062043795620438</c:v>
                </c:pt>
                <c:pt idx="2">
                  <c:v>2.9833333333333334</c:v>
                </c:pt>
                <c:pt idx="3">
                  <c:v>2.9002849002849005</c:v>
                </c:pt>
              </c:numCache>
            </c:numRef>
          </c:val>
          <c:extLst>
            <c:ext xmlns:c16="http://schemas.microsoft.com/office/drawing/2014/chart" uri="{C3380CC4-5D6E-409C-BE32-E72D297353CC}">
              <c16:uniqueId val="{00000005-2929-4E94-9D0A-578A401B6E1B}"/>
            </c:ext>
          </c:extLst>
        </c:ser>
        <c:ser>
          <c:idx val="2"/>
          <c:order val="2"/>
          <c:tx>
            <c:strRef>
              <c:f>Sheet2!$D$53:$D$54</c:f>
              <c:strCache>
                <c:ptCount val="1"/>
                <c:pt idx="0">
                  <c:v>Medium</c:v>
                </c:pt>
              </c:strCache>
            </c:strRef>
          </c:tx>
          <c:spPr>
            <a:solidFill>
              <a:schemeClr val="accent3"/>
            </a:solidFill>
            <a:ln>
              <a:noFill/>
            </a:ln>
            <a:effectLst/>
          </c:spPr>
          <c:invertIfNegative val="0"/>
          <c:cat>
            <c:strRef>
              <c:f>Sheet2!$A$55:$A$59</c:f>
              <c:strCache>
                <c:ptCount val="4"/>
                <c:pt idx="0">
                  <c:v>Full Time</c:v>
                </c:pt>
                <c:pt idx="1">
                  <c:v>High Over Time</c:v>
                </c:pt>
                <c:pt idx="2">
                  <c:v>Over time</c:v>
                </c:pt>
                <c:pt idx="3">
                  <c:v>Part Time</c:v>
                </c:pt>
              </c:strCache>
            </c:strRef>
          </c:cat>
          <c:val>
            <c:numRef>
              <c:f>Sheet2!$D$55:$D$59</c:f>
              <c:numCache>
                <c:formatCode>0.0</c:formatCode>
                <c:ptCount val="4"/>
                <c:pt idx="0">
                  <c:v>2.9761904761904763</c:v>
                </c:pt>
                <c:pt idx="1">
                  <c:v>3.0249110320284696</c:v>
                </c:pt>
                <c:pt idx="2">
                  <c:v>2.875</c:v>
                </c:pt>
                <c:pt idx="3">
                  <c:v>2.8969359331476321</c:v>
                </c:pt>
              </c:numCache>
            </c:numRef>
          </c:val>
          <c:extLst>
            <c:ext xmlns:c16="http://schemas.microsoft.com/office/drawing/2014/chart" uri="{C3380CC4-5D6E-409C-BE32-E72D297353CC}">
              <c16:uniqueId val="{00000006-2929-4E94-9D0A-578A401B6E1B}"/>
            </c:ext>
          </c:extLst>
        </c:ser>
        <c:dLbls>
          <c:showLegendKey val="0"/>
          <c:showVal val="0"/>
          <c:showCatName val="0"/>
          <c:showSerName val="0"/>
          <c:showPercent val="0"/>
          <c:showBubbleSize val="0"/>
        </c:dLbls>
        <c:gapWidth val="182"/>
        <c:axId val="1313750448"/>
        <c:axId val="1313749008"/>
      </c:barChart>
      <c:catAx>
        <c:axId val="131375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749008"/>
        <c:crosses val="autoZero"/>
        <c:auto val="1"/>
        <c:lblAlgn val="ctr"/>
        <c:lblOffset val="100"/>
        <c:noMultiLvlLbl val="0"/>
      </c:catAx>
      <c:valAx>
        <c:axId val="1313749008"/>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75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[Impact of remote work in mental health.xlsx]Sheet2!PivotTable7</c:name>
    <c:fmtId val="5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664260717410323E-2"/>
          <c:y val="0.20772929425488482"/>
          <c:w val="0.85766907261592296"/>
          <c:h val="0.43408792650918637"/>
        </c:manualLayout>
      </c:layout>
      <c:lineChart>
        <c:grouping val="standard"/>
        <c:varyColors val="0"/>
        <c:ser>
          <c:idx val="0"/>
          <c:order val="0"/>
          <c:tx>
            <c:strRef>
              <c:f>Sheet2!$B$82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Sheet2!$A$83:$A$86</c:f>
              <c:strCache>
                <c:ptCount val="3"/>
                <c:pt idx="0">
                  <c:v>High</c:v>
                </c:pt>
                <c:pt idx="1">
                  <c:v>Low</c:v>
                </c:pt>
                <c:pt idx="2">
                  <c:v>Medium</c:v>
                </c:pt>
              </c:strCache>
            </c:strRef>
          </c:cat>
          <c:val>
            <c:numRef>
              <c:f>Sheet2!$B$83:$B$86</c:f>
              <c:numCache>
                <c:formatCode>0.0</c:formatCode>
                <c:ptCount val="3"/>
                <c:pt idx="0">
                  <c:v>3.0626003210272872</c:v>
                </c:pt>
                <c:pt idx="1">
                  <c:v>2.9879227053140096</c:v>
                </c:pt>
                <c:pt idx="2">
                  <c:v>2.9377952755905512</c:v>
                </c:pt>
              </c:numCache>
            </c:numRef>
          </c:val>
          <c:smooth val="0"/>
          <c:extLst>
            <c:ext xmlns:c16="http://schemas.microsoft.com/office/drawing/2014/chart" uri="{C3380CC4-5D6E-409C-BE32-E72D297353CC}">
              <c16:uniqueId val="{00000000-6529-4630-8EB5-92A26D807DBE}"/>
            </c:ext>
          </c:extLst>
        </c:ser>
        <c:dLbls>
          <c:dLblPos val="t"/>
          <c:showLegendKey val="0"/>
          <c:showVal val="0"/>
          <c:showCatName val="0"/>
          <c:showSerName val="0"/>
          <c:showPercent val="0"/>
          <c:showBubbleSize val="0"/>
        </c:dLbls>
        <c:marker val="1"/>
        <c:smooth val="0"/>
        <c:axId val="2116597808"/>
        <c:axId val="2116602128"/>
      </c:lineChart>
      <c:catAx>
        <c:axId val="211659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602128"/>
        <c:crosses val="autoZero"/>
        <c:auto val="1"/>
        <c:lblAlgn val="ctr"/>
        <c:lblOffset val="100"/>
        <c:noMultiLvlLbl val="0"/>
      </c:catAx>
      <c:valAx>
        <c:axId val="211660212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597808"/>
        <c:crosses val="autoZero"/>
        <c:crossBetween val="between"/>
        <c:majorUnit val="2.0000000000000004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[Impact of remote work in mental health.xlsx]Sheet2!WL balance</c:name>
    <c:fmtId val="5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latin typeface="Segoe UI Semibold" panose="020B0702040204020203" pitchFamily="34" charset="0"/>
                <a:cs typeface="Segoe UI Semibold" panose="020B0702040204020203" pitchFamily="34" charset="0"/>
              </a:rPr>
              <a:t>Work</a:t>
            </a:r>
            <a:r>
              <a:rPr lang="en-IN" baseline="0">
                <a:solidFill>
                  <a:schemeClr val="tx1"/>
                </a:solidFill>
                <a:latin typeface="Segoe UI Semibold" panose="020B0702040204020203" pitchFamily="34" charset="0"/>
                <a:cs typeface="Segoe UI Semibold" panose="020B0702040204020203" pitchFamily="34" charset="0"/>
              </a:rPr>
              <a:t> Life balance by Region</a:t>
            </a:r>
            <a:endParaRPr lang="en-IN">
              <a:solidFill>
                <a:schemeClr val="tx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Sheet2!$B$97</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Sheet2!$A$98:$A$104</c:f>
              <c:strCache>
                <c:ptCount val="6"/>
                <c:pt idx="0">
                  <c:v>Africa</c:v>
                </c:pt>
                <c:pt idx="1">
                  <c:v>Asia</c:v>
                </c:pt>
                <c:pt idx="2">
                  <c:v>Europe</c:v>
                </c:pt>
                <c:pt idx="3">
                  <c:v>North America</c:v>
                </c:pt>
                <c:pt idx="4">
                  <c:v>Oceania</c:v>
                </c:pt>
                <c:pt idx="5">
                  <c:v>South America</c:v>
                </c:pt>
              </c:strCache>
            </c:strRef>
          </c:cat>
          <c:val>
            <c:numRef>
              <c:f>Sheet2!$B$98:$B$104</c:f>
              <c:numCache>
                <c:formatCode>0.0</c:formatCode>
                <c:ptCount val="6"/>
                <c:pt idx="0">
                  <c:v>2.9552469135802468</c:v>
                </c:pt>
                <c:pt idx="1">
                  <c:v>3.0710900473933651</c:v>
                </c:pt>
                <c:pt idx="2">
                  <c:v>3.0276422764227644</c:v>
                </c:pt>
                <c:pt idx="3">
                  <c:v>2.9645270270270272</c:v>
                </c:pt>
                <c:pt idx="4">
                  <c:v>2.9598765432098766</c:v>
                </c:pt>
                <c:pt idx="5">
                  <c:v>2.9967845659163985</c:v>
                </c:pt>
              </c:numCache>
            </c:numRef>
          </c:val>
          <c:extLst>
            <c:ext xmlns:c16="http://schemas.microsoft.com/office/drawing/2014/chart" uri="{C3380CC4-5D6E-409C-BE32-E72D297353CC}">
              <c16:uniqueId val="{00000000-EED0-41C2-A762-A7670313FD44}"/>
            </c:ext>
          </c:extLst>
        </c:ser>
        <c:dLbls>
          <c:dLblPos val="outEnd"/>
          <c:showLegendKey val="0"/>
          <c:showVal val="1"/>
          <c:showCatName val="0"/>
          <c:showSerName val="0"/>
          <c:showPercent val="0"/>
          <c:showBubbleSize val="0"/>
        </c:dLbls>
        <c:gapWidth val="219"/>
        <c:overlap val="-27"/>
        <c:axId val="2124541520"/>
        <c:axId val="2124542480"/>
      </c:barChart>
      <c:catAx>
        <c:axId val="2124541520"/>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4542480"/>
        <c:crosses val="autoZero"/>
        <c:auto val="1"/>
        <c:lblAlgn val="ctr"/>
        <c:lblOffset val="100"/>
        <c:noMultiLvlLbl val="0"/>
      </c:catAx>
      <c:valAx>
        <c:axId val="212454248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4541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[Impact of remote work in mental health.xlsx]Sheet2!Acc to mental health</c:name>
    <c:fmtId val="5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latin typeface="Segoe UI Semibold" panose="020B0702040204020203" pitchFamily="34" charset="0"/>
                <a:cs typeface="Segoe UI Semibold" panose="020B0702040204020203" pitchFamily="34" charset="0"/>
              </a:rPr>
              <a:t>Access</a:t>
            </a:r>
            <a:r>
              <a:rPr lang="en-IN" baseline="0">
                <a:solidFill>
                  <a:schemeClr val="tx1"/>
                </a:solidFill>
                <a:latin typeface="Segoe UI Semibold" panose="020B0702040204020203" pitchFamily="34" charset="0"/>
                <a:cs typeface="Segoe UI Semibold" panose="020B0702040204020203" pitchFamily="34" charset="0"/>
              </a:rPr>
              <a:t> to Memtal Health</a:t>
            </a:r>
            <a:endParaRPr lang="en-IN">
              <a:solidFill>
                <a:schemeClr val="tx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Sheet2!$B$112:$B$113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Sheet2!$A$114:$A$119</c:f>
              <c:strCache>
                <c:ptCount val="5"/>
                <c:pt idx="0">
                  <c:v>Education</c:v>
                </c:pt>
                <c:pt idx="1">
                  <c:v>Finance</c:v>
                </c:pt>
                <c:pt idx="2">
                  <c:v>Healthcare</c:v>
                </c:pt>
                <c:pt idx="3">
                  <c:v>IT</c:v>
                </c:pt>
                <c:pt idx="4">
                  <c:v>Retail</c:v>
                </c:pt>
              </c:strCache>
            </c:strRef>
          </c:cat>
          <c:val>
            <c:numRef>
              <c:f>Sheet2!$B$114:$B$119</c:f>
              <c:numCache>
                <c:formatCode>0</c:formatCode>
                <c:ptCount val="5"/>
                <c:pt idx="0">
                  <c:v>264</c:v>
                </c:pt>
                <c:pt idx="1">
                  <c:v>302</c:v>
                </c:pt>
                <c:pt idx="2">
                  <c:v>288</c:v>
                </c:pt>
                <c:pt idx="3">
                  <c:v>292</c:v>
                </c:pt>
                <c:pt idx="4">
                  <c:v>284</c:v>
                </c:pt>
              </c:numCache>
            </c:numRef>
          </c:val>
          <c:extLst>
            <c:ext xmlns:c16="http://schemas.microsoft.com/office/drawing/2014/chart" uri="{C3380CC4-5D6E-409C-BE32-E72D297353CC}">
              <c16:uniqueId val="{00000000-AD39-4B15-95D6-608BCEFFA8CE}"/>
            </c:ext>
          </c:extLst>
        </c:ser>
        <c:ser>
          <c:idx val="1"/>
          <c:order val="1"/>
          <c:tx>
            <c:strRef>
              <c:f>Sheet2!$C$112:$C$113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Sheet2!$A$114:$A$119</c:f>
              <c:strCache>
                <c:ptCount val="5"/>
                <c:pt idx="0">
                  <c:v>Education</c:v>
                </c:pt>
                <c:pt idx="1">
                  <c:v>Finance</c:v>
                </c:pt>
                <c:pt idx="2">
                  <c:v>Healthcare</c:v>
                </c:pt>
                <c:pt idx="3">
                  <c:v>IT</c:v>
                </c:pt>
                <c:pt idx="4">
                  <c:v>Retail</c:v>
                </c:pt>
              </c:strCache>
            </c:strRef>
          </c:cat>
          <c:val>
            <c:numRef>
              <c:f>Sheet2!$C$114:$C$119</c:f>
              <c:numCache>
                <c:formatCode>0</c:formatCode>
                <c:ptCount val="5"/>
                <c:pt idx="0">
                  <c:v>260</c:v>
                </c:pt>
                <c:pt idx="1">
                  <c:v>251</c:v>
                </c:pt>
                <c:pt idx="2">
                  <c:v>264</c:v>
                </c:pt>
                <c:pt idx="3">
                  <c:v>259</c:v>
                </c:pt>
                <c:pt idx="4">
                  <c:v>262</c:v>
                </c:pt>
              </c:numCache>
            </c:numRef>
          </c:val>
          <c:extLst>
            <c:ext xmlns:c16="http://schemas.microsoft.com/office/drawing/2014/chart" uri="{C3380CC4-5D6E-409C-BE32-E72D297353CC}">
              <c16:uniqueId val="{00000007-AD39-4B15-95D6-608BCEFFA8CE}"/>
            </c:ext>
          </c:extLst>
        </c:ser>
        <c:dLbls>
          <c:dLblPos val="outEnd"/>
          <c:showLegendKey val="0"/>
          <c:showVal val="1"/>
          <c:showCatName val="0"/>
          <c:showSerName val="0"/>
          <c:showPercent val="0"/>
          <c:showBubbleSize val="0"/>
        </c:dLbls>
        <c:gapWidth val="219"/>
        <c:overlap val="-27"/>
        <c:axId val="1313738448"/>
        <c:axId val="1313739888"/>
      </c:barChart>
      <c:catAx>
        <c:axId val="1313738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13739888"/>
        <c:crosses val="autoZero"/>
        <c:auto val="1"/>
        <c:lblAlgn val="ctr"/>
        <c:lblOffset val="100"/>
        <c:noMultiLvlLbl val="0"/>
      </c:catAx>
      <c:valAx>
        <c:axId val="1313739888"/>
        <c:scaling>
          <c:orientation val="minMax"/>
        </c:scaling>
        <c:delete val="1"/>
        <c:axPos val="l"/>
        <c:numFmt formatCode="0" sourceLinked="1"/>
        <c:majorTickMark val="out"/>
        <c:minorTickMark val="none"/>
        <c:tickLblPos val="nextTo"/>
        <c:crossAx val="1313738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[Impact of remote work in mental health.xlsx]Sheet2!pie</c:name>
    <c:fmtId val="64"/>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layout>
            <c:manualLayout>
              <c:x val="6.9444444444444448E-2"/>
              <c:y val="4.52284034373586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63500" sx="102000" sy="102000" algn="ctr" rotWithShape="0">
              <a:prstClr val="black">
                <a:alpha val="20000"/>
              </a:prstClr>
            </a:outerShdw>
          </a:effectLst>
        </c:spPr>
        <c:dLbl>
          <c:idx val="0"/>
          <c:layout>
            <c:manualLayout>
              <c:x val="4.1666666666666567E-2"/>
              <c:y val="2.71370420624151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solidFill>
          <a:ln>
            <a:noFill/>
          </a:ln>
          <a:effectLst>
            <a:outerShdw blurRad="63500" sx="102000" sy="102000" algn="ctr" rotWithShape="0">
              <a:prstClr val="black">
                <a:alpha val="20000"/>
              </a:prstClr>
            </a:outerShdw>
          </a:effectLst>
        </c:spPr>
        <c:dLbl>
          <c:idx val="0"/>
          <c:layout>
            <c:manualLayout>
              <c:x val="6.6666666666666666E-2"/>
              <c:y val="1.80913613749434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effectLst>
                    <a:outerShdw blurRad="12700" dist="50800" dir="5400000" algn="ctr" rotWithShape="0">
                      <a:schemeClr val="bg2"/>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solidFill>
          <a:ln>
            <a:noFill/>
          </a:ln>
          <a:effectLst>
            <a:outerShdw blurRad="63500" sx="102000" sy="102000" algn="ctr" rotWithShape="0">
              <a:prstClr val="black">
                <a:alpha val="20000"/>
              </a:prstClr>
            </a:outerShdw>
          </a:effectLst>
        </c:spPr>
        <c:dLbl>
          <c:idx val="0"/>
          <c:layout>
            <c:manualLayout>
              <c:x val="-0.11944444444444446"/>
              <c:y val="-2.26142017186794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4"/>
          </a:solidFill>
          <a:ln>
            <a:noFill/>
          </a:ln>
          <a:effectLst>
            <a:outerShdw blurRad="63500" sx="102000" sy="102000" algn="ctr" rotWithShape="0">
              <a:prstClr val="black">
                <a:alpha val="20000"/>
              </a:prstClr>
            </a:outerShdw>
          </a:effectLst>
        </c:spPr>
        <c:dLbl>
          <c:idx val="0"/>
          <c:layout>
            <c:manualLayout>
              <c:x val="-0.18333333333333332"/>
              <c:y val="-3.16598824061510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beve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8541841644794402"/>
          <c:y val="0.20608589123103166"/>
          <c:w val="0.40694116360454941"/>
          <c:h val="0.66259076841989051"/>
        </c:manualLayout>
      </c:layout>
      <c:pieChart>
        <c:varyColors val="1"/>
        <c:ser>
          <c:idx val="0"/>
          <c:order val="0"/>
          <c:tx>
            <c:strRef>
              <c:f>Sheet2!$B$124</c:f>
              <c:strCache>
                <c:ptCount val="1"/>
                <c:pt idx="0">
                  <c:v>Total</c:v>
                </c:pt>
              </c:strCache>
            </c:strRef>
          </c:tx>
          <c:dPt>
            <c:idx val="0"/>
            <c:bubble3D val="0"/>
            <c:explosion val="1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EF86-4366-B6E4-31B02D55B0EC}"/>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EF86-4366-B6E4-31B02D55B0EC}"/>
              </c:ext>
            </c:extLst>
          </c:dPt>
          <c:dPt>
            <c:idx val="2"/>
            <c:bubble3D val="0"/>
            <c:explosion val="5"/>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EF86-4366-B6E4-31B02D55B0EC}"/>
              </c:ext>
            </c:extLst>
          </c:dPt>
          <c:dPt>
            <c:idx val="3"/>
            <c:bubble3D val="0"/>
            <c:explosion val="4"/>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EF86-4366-B6E4-31B02D55B0EC}"/>
              </c:ext>
            </c:extLst>
          </c:dPt>
          <c:dPt>
            <c:idx val="4"/>
            <c:bubble3D val="0"/>
            <c:explosion val="9"/>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EF86-4366-B6E4-31B02D55B0EC}"/>
              </c:ext>
            </c:extLst>
          </c:dPt>
          <c:dPt>
            <c:idx val="5"/>
            <c:bubble3D val="0"/>
            <c:explosion val="4"/>
            <c:spPr>
              <a:solidFill>
                <a:schemeClr val="accent6"/>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bevel/>
              </a:ln>
              <a:effectLst>
                <a:outerShdw blurRad="63500" sx="102000" sy="102000" algn="ctr" rotWithShape="0">
                  <a:prstClr val="black">
                    <a:alpha val="20000"/>
                  </a:prstClr>
                </a:outerShdw>
              </a:effectLst>
            </c:spPr>
            <c:extLst>
              <c:ext xmlns:c16="http://schemas.microsoft.com/office/drawing/2014/chart" uri="{C3380CC4-5D6E-409C-BE32-E72D297353CC}">
                <c16:uniqueId val="{00000006-EF86-4366-B6E4-31B02D55B0EC}"/>
              </c:ext>
            </c:extLst>
          </c:dPt>
          <c:dPt>
            <c:idx val="6"/>
            <c:bubble3D val="0"/>
            <c:explosion val="8"/>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EF86-4366-B6E4-31B02D55B0EC}"/>
              </c:ext>
            </c:extLst>
          </c:dPt>
          <c:dLbls>
            <c:dLbl>
              <c:idx val="0"/>
              <c:layout>
                <c:manualLayout>
                  <c:x val="6.9444444444444448E-2"/>
                  <c:y val="4.522840343735866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EF86-4366-B6E4-31B02D55B0EC}"/>
                </c:ext>
              </c:extLst>
            </c:dLbl>
            <c:dLbl>
              <c:idx val="1"/>
              <c:layout>
                <c:manualLayout>
                  <c:x val="4.1666666666666567E-2"/>
                  <c:y val="2.713704206241519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F86-4366-B6E4-31B02D55B0EC}"/>
                </c:ext>
              </c:extLst>
            </c:dLbl>
            <c:dLbl>
              <c:idx val="2"/>
              <c:layout>
                <c:manualLayout>
                  <c:x val="6.6666666666666666E-2"/>
                  <c:y val="1.80913613749434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effectLst>
                        <a:outerShdw blurRad="12700" dist="50800" dir="5400000" algn="ctr" rotWithShape="0">
                          <a:schemeClr val="bg2"/>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F86-4366-B6E4-31B02D55B0EC}"/>
                </c:ext>
              </c:extLst>
            </c:dLbl>
            <c:dLbl>
              <c:idx val="3"/>
              <c:layout>
                <c:manualLayout>
                  <c:x val="-0.18333333333333332"/>
                  <c:y val="-3.165988240615106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F86-4366-B6E4-31B02D55B0EC}"/>
                </c:ext>
              </c:extLst>
            </c:dLbl>
            <c:dLbl>
              <c:idx val="4"/>
              <c:layout>
                <c:manualLayout>
                  <c:x val="-0.11944444444444446"/>
                  <c:y val="-2.261420171867941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F86-4366-B6E4-31B02D55B0E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Sheet2!$A$125:$A$132</c:f>
              <c:strCache>
                <c:ptCount val="7"/>
                <c:pt idx="0">
                  <c:v>Consulting</c:v>
                </c:pt>
                <c:pt idx="1">
                  <c:v>Education</c:v>
                </c:pt>
                <c:pt idx="2">
                  <c:v>Finance</c:v>
                </c:pt>
                <c:pt idx="3">
                  <c:v>Healthcare</c:v>
                </c:pt>
                <c:pt idx="4">
                  <c:v>IT</c:v>
                </c:pt>
                <c:pt idx="5">
                  <c:v>Manufacturing</c:v>
                </c:pt>
                <c:pt idx="6">
                  <c:v>Retail</c:v>
                </c:pt>
              </c:strCache>
            </c:strRef>
          </c:cat>
          <c:val>
            <c:numRef>
              <c:f>Sheet2!$B$125:$B$132</c:f>
              <c:numCache>
                <c:formatCode>0</c:formatCode>
                <c:ptCount val="7"/>
                <c:pt idx="0">
                  <c:v>515</c:v>
                </c:pt>
                <c:pt idx="1">
                  <c:v>524</c:v>
                </c:pt>
                <c:pt idx="2">
                  <c:v>553</c:v>
                </c:pt>
                <c:pt idx="3">
                  <c:v>552</c:v>
                </c:pt>
                <c:pt idx="4">
                  <c:v>551</c:v>
                </c:pt>
                <c:pt idx="5">
                  <c:v>517</c:v>
                </c:pt>
                <c:pt idx="6">
                  <c:v>546</c:v>
                </c:pt>
              </c:numCache>
            </c:numRef>
          </c:val>
          <c:extLst>
            <c:ext xmlns:c16="http://schemas.microsoft.com/office/drawing/2014/chart" uri="{C3380CC4-5D6E-409C-BE32-E72D297353CC}">
              <c16:uniqueId val="{00000000-EF86-4366-B6E4-31B02D55B0EC}"/>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chemeClr val="tx1">
          <a:lumMod val="15000"/>
          <a:lumOff val="85000"/>
          <a:alpha val="98000"/>
        </a:schemeClr>
      </a:solidFill>
      <a:miter lim="800000"/>
    </a:ln>
    <a:effectLst>
      <a:outerShdw blurRad="50800" dist="38100" dir="5400000" algn="ctr" rotWithShape="0">
        <a:srgbClr val="000000">
          <a:alpha val="43137"/>
        </a:srgb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[Impact of remote work in mental health.xlsx]Sheet2!Top 5</c:name>
    <c:fmtId val="49"/>
  </c:pivotSource>
  <c:chart>
    <c:title>
      <c:tx>
        <c:rich>
          <a:bodyPr rot="0" spcFirstLastPara="1" vertOverflow="ellipsis" vert="horz" wrap="square" anchor="ctr" anchorCtr="1"/>
          <a:lstStyle/>
          <a:p>
            <a:pPr>
              <a:defRPr sz="1800" b="1" i="0" u="none" strike="noStrike" kern="1200" cap="all" spc="50" baseline="0">
                <a:solidFill>
                  <a:schemeClr val="tx1"/>
                </a:solidFill>
                <a:latin typeface="+mn-lt"/>
                <a:ea typeface="+mn-ea"/>
                <a:cs typeface="+mn-cs"/>
              </a:defRPr>
            </a:pPr>
            <a:r>
              <a:rPr lang="en-US" sz="1400" b="0">
                <a:solidFill>
                  <a:schemeClr val="tx1"/>
                </a:solidFill>
                <a:latin typeface="Segoe UI Semibold" panose="020B0702040204020203" pitchFamily="34" charset="0"/>
                <a:cs typeface="Segoe UI Semibold" panose="020B0702040204020203" pitchFamily="34" charset="0"/>
              </a:rPr>
              <a:t>Top</a:t>
            </a:r>
            <a:r>
              <a:rPr lang="en-US" sz="1400" b="0" baseline="0">
                <a:solidFill>
                  <a:schemeClr val="tx1"/>
                </a:solidFill>
                <a:latin typeface="Segoe UI Semibold" panose="020B0702040204020203" pitchFamily="34" charset="0"/>
                <a:cs typeface="Segoe UI Semibold" panose="020B0702040204020203" pitchFamily="34" charset="0"/>
              </a:rPr>
              <a:t> 5 </a:t>
            </a:r>
            <a:r>
              <a:rPr lang="en-US" sz="1400" b="0" i="0" u="none" strike="noStrike" kern="1200" cap="all" spc="50" baseline="0">
                <a:solidFill>
                  <a:schemeClr val="tx1"/>
                </a:solidFill>
                <a:latin typeface="Segoe UI Semibold" panose="020B0702040204020203" pitchFamily="34" charset="0"/>
                <a:ea typeface="+mn-ea"/>
                <a:cs typeface="Segoe UI Semibold" panose="020B0702040204020203" pitchFamily="34" charset="0"/>
              </a:rPr>
              <a:t>Industry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31229109181865"/>
          <c:y val="0.21472602739726024"/>
          <c:w val="0.74134867756915002"/>
          <c:h val="0.64715600618415847"/>
        </c:manualLayout>
      </c:layout>
      <c:barChart>
        <c:barDir val="bar"/>
        <c:grouping val="clustered"/>
        <c:varyColors val="0"/>
        <c:ser>
          <c:idx val="0"/>
          <c:order val="0"/>
          <c:tx>
            <c:strRef>
              <c:f>Sheet2!$B$43</c:f>
              <c:strCache>
                <c:ptCount val="1"/>
                <c:pt idx="0">
                  <c:v>Total</c:v>
                </c:pt>
              </c:strCache>
            </c:strRef>
          </c:tx>
          <c:spPr>
            <a:solidFill>
              <a:schemeClr val="accent2">
                <a:lumMod val="75000"/>
              </a:schemeClr>
            </a:solidFill>
            <a:ln>
              <a:noFill/>
            </a:ln>
            <a:effectLst/>
          </c:spPr>
          <c:invertIfNegative val="0"/>
          <c:cat>
            <c:strRef>
              <c:f>Sheet2!$A$44:$A$49</c:f>
              <c:strCache>
                <c:ptCount val="5"/>
                <c:pt idx="0">
                  <c:v>Education</c:v>
                </c:pt>
                <c:pt idx="1">
                  <c:v>Retail</c:v>
                </c:pt>
                <c:pt idx="2">
                  <c:v>IT</c:v>
                </c:pt>
                <c:pt idx="3">
                  <c:v>Healthcare</c:v>
                </c:pt>
                <c:pt idx="4">
                  <c:v>Finance</c:v>
                </c:pt>
              </c:strCache>
            </c:strRef>
          </c:cat>
          <c:val>
            <c:numRef>
              <c:f>Sheet2!$B$44:$B$49</c:f>
              <c:numCache>
                <c:formatCode>0</c:formatCode>
                <c:ptCount val="5"/>
                <c:pt idx="0">
                  <c:v>524</c:v>
                </c:pt>
                <c:pt idx="1">
                  <c:v>546</c:v>
                </c:pt>
                <c:pt idx="2">
                  <c:v>551</c:v>
                </c:pt>
                <c:pt idx="3">
                  <c:v>552</c:v>
                </c:pt>
                <c:pt idx="4">
                  <c:v>553</c:v>
                </c:pt>
              </c:numCache>
            </c:numRef>
          </c:val>
          <c:extLst>
            <c:ext xmlns:c16="http://schemas.microsoft.com/office/drawing/2014/chart" uri="{C3380CC4-5D6E-409C-BE32-E72D297353CC}">
              <c16:uniqueId val="{00000000-6A1C-4FC2-9A94-EB768E1E1460}"/>
            </c:ext>
          </c:extLst>
        </c:ser>
        <c:dLbls>
          <c:showLegendKey val="0"/>
          <c:showVal val="0"/>
          <c:showCatName val="0"/>
          <c:showSerName val="0"/>
          <c:showPercent val="0"/>
          <c:showBubbleSize val="0"/>
        </c:dLbls>
        <c:gapWidth val="326"/>
        <c:overlap val="-58"/>
        <c:axId val="1777122800"/>
        <c:axId val="1777127120"/>
      </c:barChart>
      <c:valAx>
        <c:axId val="177712712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77122800"/>
        <c:crosses val="autoZero"/>
        <c:crossBetween val="between"/>
      </c:valAx>
      <c:catAx>
        <c:axId val="177712280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7712712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rnd"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[Impact of remote work in mental health.xlsx]Sheet2!SL working type</c:name>
    <c:fmtId val="4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latin typeface="Segoe UI Semibold" panose="020B0702040204020203" pitchFamily="34" charset="0"/>
                <a:cs typeface="Segoe UI Semibold" panose="020B0702040204020203" pitchFamily="34" charset="0"/>
              </a:rPr>
              <a:t>Stress</a:t>
            </a:r>
            <a:r>
              <a:rPr lang="en-IN" baseline="0">
                <a:solidFill>
                  <a:schemeClr val="tx1"/>
                </a:solidFill>
                <a:latin typeface="Segoe UI Semibold" panose="020B0702040204020203" pitchFamily="34" charset="0"/>
                <a:cs typeface="Segoe UI Semibold" panose="020B0702040204020203" pitchFamily="34" charset="0"/>
              </a:rPr>
              <a:t> Level by Working Type</a:t>
            </a:r>
            <a:endParaRPr lang="en-IN">
              <a:solidFill>
                <a:schemeClr val="tx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Sheet2!$B$53:$B$54</c:f>
              <c:strCache>
                <c:ptCount val="1"/>
                <c:pt idx="0">
                  <c:v>High</c:v>
                </c:pt>
              </c:strCache>
            </c:strRef>
          </c:tx>
          <c:spPr>
            <a:solidFill>
              <a:schemeClr val="accent6"/>
            </a:solidFill>
            <a:ln>
              <a:noFill/>
            </a:ln>
            <a:effectLst/>
          </c:spPr>
          <c:invertIfNegative val="0"/>
          <c:cat>
            <c:strRef>
              <c:f>Sheet2!$A$55:$A$59</c:f>
              <c:strCache>
                <c:ptCount val="4"/>
                <c:pt idx="0">
                  <c:v>Full Time</c:v>
                </c:pt>
                <c:pt idx="1">
                  <c:v>High Over Time</c:v>
                </c:pt>
                <c:pt idx="2">
                  <c:v>Over time</c:v>
                </c:pt>
                <c:pt idx="3">
                  <c:v>Part Time</c:v>
                </c:pt>
              </c:strCache>
            </c:strRef>
          </c:cat>
          <c:val>
            <c:numRef>
              <c:f>Sheet2!$B$55:$B$59</c:f>
              <c:numCache>
                <c:formatCode>0.0</c:formatCode>
                <c:ptCount val="4"/>
                <c:pt idx="0">
                  <c:v>3.1607717041800645</c:v>
                </c:pt>
                <c:pt idx="1">
                  <c:v>3.1148648648648649</c:v>
                </c:pt>
                <c:pt idx="2">
                  <c:v>2.8956228956228958</c:v>
                </c:pt>
                <c:pt idx="3">
                  <c:v>3.0730994152046782</c:v>
                </c:pt>
              </c:numCache>
            </c:numRef>
          </c:val>
          <c:extLst>
            <c:ext xmlns:c16="http://schemas.microsoft.com/office/drawing/2014/chart" uri="{C3380CC4-5D6E-409C-BE32-E72D297353CC}">
              <c16:uniqueId val="{00000000-32EB-4F5E-A891-2E337DC0178B}"/>
            </c:ext>
          </c:extLst>
        </c:ser>
        <c:ser>
          <c:idx val="1"/>
          <c:order val="1"/>
          <c:tx>
            <c:strRef>
              <c:f>Sheet2!$C$53:$C$54</c:f>
              <c:strCache>
                <c:ptCount val="1"/>
                <c:pt idx="0">
                  <c:v>Low</c:v>
                </c:pt>
              </c:strCache>
            </c:strRef>
          </c:tx>
          <c:spPr>
            <a:solidFill>
              <a:schemeClr val="accent2"/>
            </a:solidFill>
            <a:ln>
              <a:noFill/>
            </a:ln>
            <a:effectLst/>
          </c:spPr>
          <c:invertIfNegative val="0"/>
          <c:cat>
            <c:strRef>
              <c:f>Sheet2!$A$55:$A$59</c:f>
              <c:strCache>
                <c:ptCount val="4"/>
                <c:pt idx="0">
                  <c:v>Full Time</c:v>
                </c:pt>
                <c:pt idx="1">
                  <c:v>High Over Time</c:v>
                </c:pt>
                <c:pt idx="2">
                  <c:v>Over time</c:v>
                </c:pt>
                <c:pt idx="3">
                  <c:v>Part Time</c:v>
                </c:pt>
              </c:strCache>
            </c:strRef>
          </c:cat>
          <c:val>
            <c:numRef>
              <c:f>Sheet2!$C$55:$C$59</c:f>
              <c:numCache>
                <c:formatCode>0.0</c:formatCode>
                <c:ptCount val="4"/>
                <c:pt idx="0">
                  <c:v>3.0252365930599368</c:v>
                </c:pt>
                <c:pt idx="1">
                  <c:v>3.062043795620438</c:v>
                </c:pt>
                <c:pt idx="2">
                  <c:v>2.9833333333333334</c:v>
                </c:pt>
                <c:pt idx="3">
                  <c:v>2.9002849002849005</c:v>
                </c:pt>
              </c:numCache>
            </c:numRef>
          </c:val>
          <c:extLst>
            <c:ext xmlns:c16="http://schemas.microsoft.com/office/drawing/2014/chart" uri="{C3380CC4-5D6E-409C-BE32-E72D297353CC}">
              <c16:uniqueId val="{00000001-32EB-4F5E-A891-2E337DC0178B}"/>
            </c:ext>
          </c:extLst>
        </c:ser>
        <c:ser>
          <c:idx val="2"/>
          <c:order val="2"/>
          <c:tx>
            <c:strRef>
              <c:f>Sheet2!$D$53:$D$54</c:f>
              <c:strCache>
                <c:ptCount val="1"/>
                <c:pt idx="0">
                  <c:v>Medium</c:v>
                </c:pt>
              </c:strCache>
            </c:strRef>
          </c:tx>
          <c:spPr>
            <a:solidFill>
              <a:srgbClr val="7030A0"/>
            </a:solidFill>
            <a:ln>
              <a:noFill/>
            </a:ln>
            <a:effectLst/>
          </c:spPr>
          <c:invertIfNegative val="0"/>
          <c:cat>
            <c:strRef>
              <c:f>Sheet2!$A$55:$A$59</c:f>
              <c:strCache>
                <c:ptCount val="4"/>
                <c:pt idx="0">
                  <c:v>Full Time</c:v>
                </c:pt>
                <c:pt idx="1">
                  <c:v>High Over Time</c:v>
                </c:pt>
                <c:pt idx="2">
                  <c:v>Over time</c:v>
                </c:pt>
                <c:pt idx="3">
                  <c:v>Part Time</c:v>
                </c:pt>
              </c:strCache>
            </c:strRef>
          </c:cat>
          <c:val>
            <c:numRef>
              <c:f>Sheet2!$D$55:$D$59</c:f>
              <c:numCache>
                <c:formatCode>0.0</c:formatCode>
                <c:ptCount val="4"/>
                <c:pt idx="0">
                  <c:v>2.9761904761904763</c:v>
                </c:pt>
                <c:pt idx="1">
                  <c:v>3.0249110320284696</c:v>
                </c:pt>
                <c:pt idx="2">
                  <c:v>2.875</c:v>
                </c:pt>
                <c:pt idx="3">
                  <c:v>2.8969359331476321</c:v>
                </c:pt>
              </c:numCache>
            </c:numRef>
          </c:val>
          <c:extLst>
            <c:ext xmlns:c16="http://schemas.microsoft.com/office/drawing/2014/chart" uri="{C3380CC4-5D6E-409C-BE32-E72D297353CC}">
              <c16:uniqueId val="{00000002-32EB-4F5E-A891-2E337DC0178B}"/>
            </c:ext>
          </c:extLst>
        </c:ser>
        <c:dLbls>
          <c:showLegendKey val="0"/>
          <c:showVal val="0"/>
          <c:showCatName val="0"/>
          <c:showSerName val="0"/>
          <c:showPercent val="0"/>
          <c:showBubbleSize val="0"/>
        </c:dLbls>
        <c:gapWidth val="180"/>
        <c:axId val="1313750448"/>
        <c:axId val="1313749008"/>
      </c:barChart>
      <c:catAx>
        <c:axId val="131375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13749008"/>
        <c:crosses val="autoZero"/>
        <c:auto val="1"/>
        <c:lblAlgn val="ctr"/>
        <c:lblOffset val="100"/>
        <c:noMultiLvlLbl val="0"/>
      </c:catAx>
      <c:valAx>
        <c:axId val="1313749008"/>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alpha val="96000"/>
                  </a:schemeClr>
                </a:solidFill>
                <a:latin typeface="+mn-lt"/>
                <a:ea typeface="+mn-ea"/>
                <a:cs typeface="+mn-cs"/>
              </a:defRPr>
            </a:pPr>
            <a:endParaRPr lang="en-US"/>
          </a:p>
        </c:txPr>
        <c:crossAx val="131375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[Impact of remote work in mental health.xlsx]Sheet2!WL industry</c:name>
    <c:fmtId val="3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Work Life Balance by Industry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1"/>
            </a:solidFill>
            <a:ln w="9525">
              <a:solidFill>
                <a:schemeClr val="accent1"/>
              </a:solidFill>
            </a:ln>
            <a:effectLst/>
          </c:spPr>
        </c:marke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8996062992126"/>
          <c:y val="0.2505712655483282"/>
          <c:w val="0.88319143515638421"/>
          <c:h val="0.37007016813411542"/>
        </c:manualLayout>
      </c:layout>
      <c:lineChart>
        <c:grouping val="standard"/>
        <c:varyColors val="0"/>
        <c:ser>
          <c:idx val="0"/>
          <c:order val="0"/>
          <c:tx>
            <c:strRef>
              <c:f>Sheet2!$B$3</c:f>
              <c:strCache>
                <c:ptCount val="1"/>
                <c:pt idx="0">
                  <c:v>Total</c:v>
                </c:pt>
              </c:strCache>
            </c:strRef>
          </c:tx>
          <c:spPr>
            <a:ln w="28575" cap="rnd">
              <a:solidFill>
                <a:schemeClr val="accent2"/>
              </a:solidFill>
              <a:round/>
            </a:ln>
            <a:effectLst/>
          </c:spPr>
          <c:marker>
            <c:symbol val="circle"/>
            <c:size val="5"/>
            <c:spPr>
              <a:solidFill>
                <a:schemeClr val="accent1"/>
              </a:solidFill>
              <a:ln w="9525">
                <a:solidFill>
                  <a:schemeClr val="accent1"/>
                </a:solidFill>
              </a:ln>
              <a:effectLst/>
            </c:spPr>
          </c:marker>
          <c:dLbls>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Sheet2!$A$4:$A$11</c:f>
              <c:strCache>
                <c:ptCount val="7"/>
                <c:pt idx="0">
                  <c:v>Consulting</c:v>
                </c:pt>
                <c:pt idx="1">
                  <c:v>Education</c:v>
                </c:pt>
                <c:pt idx="2">
                  <c:v>Finance</c:v>
                </c:pt>
                <c:pt idx="3">
                  <c:v>Healthcare</c:v>
                </c:pt>
                <c:pt idx="4">
                  <c:v>IT</c:v>
                </c:pt>
                <c:pt idx="5">
                  <c:v>Manufacturing</c:v>
                </c:pt>
                <c:pt idx="6">
                  <c:v>Retail</c:v>
                </c:pt>
              </c:strCache>
            </c:strRef>
          </c:cat>
          <c:val>
            <c:numRef>
              <c:f>Sheet2!$B$4:$B$11</c:f>
              <c:numCache>
                <c:formatCode>0.0</c:formatCode>
                <c:ptCount val="7"/>
                <c:pt idx="0">
                  <c:v>2.9669902912621358</c:v>
                </c:pt>
                <c:pt idx="1">
                  <c:v>3.0190839694656488</c:v>
                </c:pt>
                <c:pt idx="2">
                  <c:v>3.007233273056058</c:v>
                </c:pt>
                <c:pt idx="3">
                  <c:v>2.9655797101449277</c:v>
                </c:pt>
                <c:pt idx="4">
                  <c:v>3.0580762250453719</c:v>
                </c:pt>
                <c:pt idx="5">
                  <c:v>2.8723404255319149</c:v>
                </c:pt>
                <c:pt idx="6">
                  <c:v>3.0732600732600734</c:v>
                </c:pt>
              </c:numCache>
            </c:numRef>
          </c:val>
          <c:smooth val="0"/>
          <c:extLst>
            <c:ext xmlns:c16="http://schemas.microsoft.com/office/drawing/2014/chart" uri="{C3380CC4-5D6E-409C-BE32-E72D297353CC}">
              <c16:uniqueId val="{00000000-7654-4F6F-B66E-8922D2FCF02A}"/>
            </c:ext>
          </c:extLst>
        </c:ser>
        <c:dLbls>
          <c:dLblPos val="t"/>
          <c:showLegendKey val="0"/>
          <c:showVal val="1"/>
          <c:showCatName val="0"/>
          <c:showSerName val="0"/>
          <c:showPercent val="0"/>
          <c:showBubbleSize val="0"/>
        </c:dLbls>
        <c:marker val="1"/>
        <c:smooth val="0"/>
        <c:axId val="1313727888"/>
        <c:axId val="1313733648"/>
      </c:lineChart>
      <c:catAx>
        <c:axId val="131372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13733648"/>
        <c:crosses val="autoZero"/>
        <c:auto val="1"/>
        <c:lblAlgn val="ctr"/>
        <c:lblOffset val="100"/>
        <c:noMultiLvlLbl val="0"/>
      </c:catAx>
      <c:valAx>
        <c:axId val="1313733648"/>
        <c:scaling>
          <c:orientation val="minMax"/>
        </c:scaling>
        <c:delete val="1"/>
        <c:axPos val="l"/>
        <c:numFmt formatCode="0.0" sourceLinked="1"/>
        <c:majorTickMark val="none"/>
        <c:minorTickMark val="none"/>
        <c:tickLblPos val="nextTo"/>
        <c:crossAx val="1313727888"/>
        <c:crosses val="autoZero"/>
        <c:crossBetween val="between"/>
      </c:valAx>
      <c:spPr>
        <a:noFill/>
        <a:ln>
          <a:noFill/>
        </a:ln>
        <a:effectLst>
          <a:outerShdw blurRad="50800" dist="50800" dir="5400000" algn="ctr" rotWithShape="0">
            <a:schemeClr val="bg1">
              <a:lumMod val="95000"/>
            </a:scheme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[Impact of remote work in mental health.xlsx]Sheet2!WL balance</c:name>
    <c:fmtId val="5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latin typeface="Segoe UI Semibold" panose="020B0702040204020203" pitchFamily="34" charset="0"/>
                <a:cs typeface="Segoe UI Semibold" panose="020B0702040204020203" pitchFamily="34" charset="0"/>
              </a:rPr>
              <a:t>Work</a:t>
            </a:r>
            <a:r>
              <a:rPr lang="en-IN" baseline="0">
                <a:solidFill>
                  <a:schemeClr val="tx1"/>
                </a:solidFill>
                <a:latin typeface="Segoe UI Semibold" panose="020B0702040204020203" pitchFamily="34" charset="0"/>
                <a:cs typeface="Segoe UI Semibold" panose="020B0702040204020203" pitchFamily="34" charset="0"/>
              </a:rPr>
              <a:t> Life balance by Region</a:t>
            </a:r>
            <a:endParaRPr lang="en-IN">
              <a:solidFill>
                <a:schemeClr val="tx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Sheet2!$B$97</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Sheet2!$A$98:$A$104</c:f>
              <c:strCache>
                <c:ptCount val="6"/>
                <c:pt idx="0">
                  <c:v>Africa</c:v>
                </c:pt>
                <c:pt idx="1">
                  <c:v>Asia</c:v>
                </c:pt>
                <c:pt idx="2">
                  <c:v>Europe</c:v>
                </c:pt>
                <c:pt idx="3">
                  <c:v>North America</c:v>
                </c:pt>
                <c:pt idx="4">
                  <c:v>Oceania</c:v>
                </c:pt>
                <c:pt idx="5">
                  <c:v>South America</c:v>
                </c:pt>
              </c:strCache>
            </c:strRef>
          </c:cat>
          <c:val>
            <c:numRef>
              <c:f>Sheet2!$B$98:$B$104</c:f>
              <c:numCache>
                <c:formatCode>0.0</c:formatCode>
                <c:ptCount val="6"/>
                <c:pt idx="0">
                  <c:v>2.9552469135802468</c:v>
                </c:pt>
                <c:pt idx="1">
                  <c:v>3.0710900473933651</c:v>
                </c:pt>
                <c:pt idx="2">
                  <c:v>3.0276422764227644</c:v>
                </c:pt>
                <c:pt idx="3">
                  <c:v>2.9645270270270272</c:v>
                </c:pt>
                <c:pt idx="4">
                  <c:v>2.9598765432098766</c:v>
                </c:pt>
                <c:pt idx="5">
                  <c:v>2.9967845659163985</c:v>
                </c:pt>
              </c:numCache>
            </c:numRef>
          </c:val>
          <c:extLst>
            <c:ext xmlns:c16="http://schemas.microsoft.com/office/drawing/2014/chart" uri="{C3380CC4-5D6E-409C-BE32-E72D297353CC}">
              <c16:uniqueId val="{00000000-0F45-45F7-9BC4-A2242D6A257E}"/>
            </c:ext>
          </c:extLst>
        </c:ser>
        <c:dLbls>
          <c:dLblPos val="outEnd"/>
          <c:showLegendKey val="0"/>
          <c:showVal val="1"/>
          <c:showCatName val="0"/>
          <c:showSerName val="0"/>
          <c:showPercent val="0"/>
          <c:showBubbleSize val="0"/>
        </c:dLbls>
        <c:gapWidth val="219"/>
        <c:overlap val="-27"/>
        <c:axId val="2124541520"/>
        <c:axId val="2124542480"/>
      </c:barChart>
      <c:catAx>
        <c:axId val="2124541520"/>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4542480"/>
        <c:crosses val="autoZero"/>
        <c:auto val="1"/>
        <c:lblAlgn val="ctr"/>
        <c:lblOffset val="100"/>
        <c:noMultiLvlLbl val="0"/>
      </c:catAx>
      <c:valAx>
        <c:axId val="212454248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4541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[Impact of remote work in mental health.xlsx]Sheet2!Acc to mental health</c:name>
    <c:fmtId val="5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latin typeface="Segoe UI Semibold" panose="020B0702040204020203" pitchFamily="34" charset="0"/>
                <a:cs typeface="Segoe UI Semibold" panose="020B0702040204020203" pitchFamily="34" charset="0"/>
              </a:rPr>
              <a:t>Access</a:t>
            </a:r>
            <a:r>
              <a:rPr lang="en-IN" baseline="0">
                <a:solidFill>
                  <a:schemeClr val="tx1"/>
                </a:solidFill>
                <a:latin typeface="Segoe UI Semibold" panose="020B0702040204020203" pitchFamily="34" charset="0"/>
                <a:cs typeface="Segoe UI Semibold" panose="020B0702040204020203" pitchFamily="34" charset="0"/>
              </a:rPr>
              <a:t> to Memtal Health</a:t>
            </a:r>
            <a:endParaRPr lang="en-IN">
              <a:solidFill>
                <a:schemeClr val="tx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Sheet2!$B$112:$B$113</c:f>
              <c:strCache>
                <c:ptCount val="1"/>
                <c:pt idx="0">
                  <c:v>No</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Sheet2!$A$114:$A$119</c:f>
              <c:strCache>
                <c:ptCount val="5"/>
                <c:pt idx="0">
                  <c:v>Education</c:v>
                </c:pt>
                <c:pt idx="1">
                  <c:v>Finance</c:v>
                </c:pt>
                <c:pt idx="2">
                  <c:v>Healthcare</c:v>
                </c:pt>
                <c:pt idx="3">
                  <c:v>IT</c:v>
                </c:pt>
                <c:pt idx="4">
                  <c:v>Retail</c:v>
                </c:pt>
              </c:strCache>
            </c:strRef>
          </c:cat>
          <c:val>
            <c:numRef>
              <c:f>Sheet2!$B$114:$B$119</c:f>
              <c:numCache>
                <c:formatCode>0</c:formatCode>
                <c:ptCount val="5"/>
                <c:pt idx="0">
                  <c:v>264</c:v>
                </c:pt>
                <c:pt idx="1">
                  <c:v>302</c:v>
                </c:pt>
                <c:pt idx="2">
                  <c:v>288</c:v>
                </c:pt>
                <c:pt idx="3">
                  <c:v>292</c:v>
                </c:pt>
                <c:pt idx="4">
                  <c:v>284</c:v>
                </c:pt>
              </c:numCache>
            </c:numRef>
          </c:val>
          <c:extLst>
            <c:ext xmlns:c16="http://schemas.microsoft.com/office/drawing/2014/chart" uri="{C3380CC4-5D6E-409C-BE32-E72D297353CC}">
              <c16:uniqueId val="{00000000-1A91-4548-9579-31CFEC260075}"/>
            </c:ext>
          </c:extLst>
        </c:ser>
        <c:ser>
          <c:idx val="1"/>
          <c:order val="1"/>
          <c:tx>
            <c:strRef>
              <c:f>Sheet2!$C$112:$C$113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Sheet2!$A$114:$A$119</c:f>
              <c:strCache>
                <c:ptCount val="5"/>
                <c:pt idx="0">
                  <c:v>Education</c:v>
                </c:pt>
                <c:pt idx="1">
                  <c:v>Finance</c:v>
                </c:pt>
                <c:pt idx="2">
                  <c:v>Healthcare</c:v>
                </c:pt>
                <c:pt idx="3">
                  <c:v>IT</c:v>
                </c:pt>
                <c:pt idx="4">
                  <c:v>Retail</c:v>
                </c:pt>
              </c:strCache>
            </c:strRef>
          </c:cat>
          <c:val>
            <c:numRef>
              <c:f>Sheet2!$C$114:$C$119</c:f>
              <c:numCache>
                <c:formatCode>0</c:formatCode>
                <c:ptCount val="5"/>
                <c:pt idx="0">
                  <c:v>260</c:v>
                </c:pt>
                <c:pt idx="1">
                  <c:v>251</c:v>
                </c:pt>
                <c:pt idx="2">
                  <c:v>264</c:v>
                </c:pt>
                <c:pt idx="3">
                  <c:v>259</c:v>
                </c:pt>
                <c:pt idx="4">
                  <c:v>262</c:v>
                </c:pt>
              </c:numCache>
            </c:numRef>
          </c:val>
          <c:extLst>
            <c:ext xmlns:c16="http://schemas.microsoft.com/office/drawing/2014/chart" uri="{C3380CC4-5D6E-409C-BE32-E72D297353CC}">
              <c16:uniqueId val="{00000001-1A91-4548-9579-31CFEC260075}"/>
            </c:ext>
          </c:extLst>
        </c:ser>
        <c:dLbls>
          <c:dLblPos val="outEnd"/>
          <c:showLegendKey val="0"/>
          <c:showVal val="1"/>
          <c:showCatName val="0"/>
          <c:showSerName val="0"/>
          <c:showPercent val="0"/>
          <c:showBubbleSize val="0"/>
        </c:dLbls>
        <c:gapWidth val="219"/>
        <c:axId val="1313738448"/>
        <c:axId val="1313739888"/>
      </c:barChart>
      <c:catAx>
        <c:axId val="13137384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13739888"/>
        <c:crosses val="autoZero"/>
        <c:auto val="1"/>
        <c:lblAlgn val="ctr"/>
        <c:lblOffset val="100"/>
        <c:noMultiLvlLbl val="0"/>
      </c:catAx>
      <c:valAx>
        <c:axId val="1313739888"/>
        <c:scaling>
          <c:orientation val="minMax"/>
        </c:scaling>
        <c:delete val="1"/>
        <c:axPos val="b"/>
        <c:numFmt formatCode="0" sourceLinked="1"/>
        <c:majorTickMark val="out"/>
        <c:minorTickMark val="none"/>
        <c:tickLblPos val="nextTo"/>
        <c:crossAx val="1313738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[Impact of remote work in mental health.xlsx]Sheet2!pie</c:name>
    <c:fmtId val="7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solidFill>
                  <a:schemeClr val="tx1"/>
                </a:solidFill>
                <a:latin typeface="Segoe UI Semibold" panose="020B0702040204020203" pitchFamily="34" charset="0"/>
                <a:cs typeface="Segoe UI Semibold" panose="020B0702040204020203" pitchFamily="34" charset="0"/>
              </a:rPr>
              <a:t>indutry</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layout>
            <c:manualLayout>
              <c:x val="6.9444444444444448E-2"/>
              <c:y val="4.52284034373586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63500" sx="102000" sy="102000" algn="ctr" rotWithShape="0">
              <a:prstClr val="black">
                <a:alpha val="20000"/>
              </a:prstClr>
            </a:outerShdw>
          </a:effectLst>
        </c:spPr>
        <c:dLbl>
          <c:idx val="0"/>
          <c:layout>
            <c:manualLayout>
              <c:x val="4.1666666666666567E-2"/>
              <c:y val="2.71370420624151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solidFill>
          <a:ln>
            <a:noFill/>
          </a:ln>
          <a:effectLst>
            <a:outerShdw blurRad="63500" sx="102000" sy="102000" algn="ctr" rotWithShape="0">
              <a:prstClr val="black">
                <a:alpha val="20000"/>
              </a:prstClr>
            </a:outerShdw>
          </a:effectLst>
        </c:spPr>
        <c:dLbl>
          <c:idx val="0"/>
          <c:layout>
            <c:manualLayout>
              <c:x val="6.6666666666666666E-2"/>
              <c:y val="1.80913613749434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effectLst>
                    <a:outerShdw blurRad="12700" dist="50800" dir="5400000" algn="ctr" rotWithShape="0">
                      <a:schemeClr val="bg2"/>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solidFill>
          <a:ln>
            <a:noFill/>
          </a:ln>
          <a:effectLst>
            <a:outerShdw blurRad="63500" sx="102000" sy="102000" algn="ctr" rotWithShape="0">
              <a:prstClr val="black">
                <a:alpha val="20000"/>
              </a:prstClr>
            </a:outerShdw>
          </a:effectLst>
        </c:spPr>
        <c:dLbl>
          <c:idx val="0"/>
          <c:layout>
            <c:manualLayout>
              <c:x val="-0.11944444444444446"/>
              <c:y val="-2.26142017186794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4"/>
          </a:solidFill>
          <a:ln>
            <a:noFill/>
          </a:ln>
          <a:effectLst>
            <a:outerShdw blurRad="63500" sx="102000" sy="102000" algn="ctr" rotWithShape="0">
              <a:prstClr val="black">
                <a:alpha val="20000"/>
              </a:prstClr>
            </a:outerShdw>
          </a:effectLst>
        </c:spPr>
        <c:dLbl>
          <c:idx val="0"/>
          <c:layout>
            <c:manualLayout>
              <c:x val="-0.18333333333333332"/>
              <c:y val="-3.16598824061510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beve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spPr>
          <a:solidFill>
            <a:schemeClr val="accent1">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layout>
            <c:manualLayout>
              <c:x val="6.9444444444444448E-2"/>
              <c:y val="4.52284034373586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layout>
            <c:manualLayout>
              <c:x val="4.1666666666666567E-2"/>
              <c:y val="2.71370420624151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layout>
            <c:manualLayout>
              <c:x val="6.6666666666666666E-2"/>
              <c:y val="1.80913613749434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effectLst>
                    <a:outerShdw blurRad="12700" dist="50800" dir="5400000" algn="ctr" rotWithShape="0">
                      <a:schemeClr val="bg2"/>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dLbl>
          <c:idx val="0"/>
          <c:layout>
            <c:manualLayout>
              <c:x val="-0.18333333333333332"/>
              <c:y val="-3.16598824061510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layout>
            <c:manualLayout>
              <c:x val="-0.11944444444444446"/>
              <c:y val="-2.26142017186794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beve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dLbl>
          <c:idx val="0"/>
          <c:layout>
            <c:manualLayout>
              <c:x val="6.9444444444444448E-2"/>
              <c:y val="4.52284034373586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63500" sx="102000" sy="102000" algn="ctr" rotWithShape="0">
              <a:prstClr val="black">
                <a:alpha val="20000"/>
              </a:prstClr>
            </a:outerShdw>
          </a:effectLst>
        </c:spPr>
        <c:dLbl>
          <c:idx val="0"/>
          <c:layout>
            <c:manualLayout>
              <c:x val="4.1666666666666567E-2"/>
              <c:y val="2.71370420624151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63500" sx="102000" sy="102000" algn="ctr" rotWithShape="0">
              <a:prstClr val="black">
                <a:alpha val="20000"/>
              </a:prstClr>
            </a:outerShdw>
          </a:effectLst>
        </c:spPr>
        <c:dLbl>
          <c:idx val="0"/>
          <c:layout>
            <c:manualLayout>
              <c:x val="6.6666666666666666E-2"/>
              <c:y val="1.80913613749434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effectLst>
                    <a:outerShdw dist="50800" dir="5400000" algn="ctr" rotWithShape="0">
                      <a:schemeClr val="bg1"/>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63500" sx="102000" sy="102000" algn="ctr" rotWithShape="0">
              <a:prstClr val="black">
                <a:alpha val="20000"/>
              </a:prstClr>
            </a:outerShdw>
          </a:effectLst>
        </c:spPr>
        <c:dLbl>
          <c:idx val="0"/>
          <c:layout>
            <c:manualLayout>
              <c:x val="-0.18333333333333332"/>
              <c:y val="-3.16598824061510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63500" sx="102000" sy="102000" algn="ctr" rotWithShape="0">
              <a:prstClr val="black">
                <a:alpha val="20000"/>
              </a:prstClr>
            </a:outerShdw>
          </a:effectLst>
        </c:spPr>
        <c:dLbl>
          <c:idx val="0"/>
          <c:layout>
            <c:manualLayout>
              <c:x val="-0.11944444444444446"/>
              <c:y val="-2.26142017186794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beve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63500" sx="102000" sy="102000" algn="ctr" rotWithShape="0">
              <a:prstClr val="black">
                <a:alpha val="20000"/>
              </a:prstClr>
            </a:outerShdw>
          </a:effectLst>
        </c:spPr>
        <c:dLbl>
          <c:idx val="0"/>
          <c:layout>
            <c:manualLayout>
              <c:x val="-0.10559360730593613"/>
              <c:y val="4.036908881199538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8541841644794402"/>
          <c:y val="0.20608589123103166"/>
          <c:w val="0.40694116360454941"/>
          <c:h val="0.66259076841989051"/>
        </c:manualLayout>
      </c:layout>
      <c:pieChart>
        <c:varyColors val="1"/>
        <c:ser>
          <c:idx val="0"/>
          <c:order val="0"/>
          <c:tx>
            <c:strRef>
              <c:f>Sheet2!$B$124</c:f>
              <c:strCache>
                <c:ptCount val="1"/>
                <c:pt idx="0">
                  <c:v>Total</c:v>
                </c:pt>
              </c:strCache>
            </c:strRef>
          </c:tx>
          <c:dPt>
            <c:idx val="0"/>
            <c:bubble3D val="0"/>
            <c:explosion val="1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C296-4164-9C09-8C028980AB1D}"/>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C296-4164-9C09-8C028980AB1D}"/>
              </c:ext>
            </c:extLst>
          </c:dPt>
          <c:dPt>
            <c:idx val="2"/>
            <c:bubble3D val="0"/>
            <c:explosion val="5"/>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C296-4164-9C09-8C028980AB1D}"/>
              </c:ext>
            </c:extLst>
          </c:dPt>
          <c:dPt>
            <c:idx val="3"/>
            <c:bubble3D val="0"/>
            <c:explosion val="4"/>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C296-4164-9C09-8C028980AB1D}"/>
              </c:ext>
            </c:extLst>
          </c:dPt>
          <c:dPt>
            <c:idx val="4"/>
            <c:bubble3D val="0"/>
            <c:explosion val="9"/>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C296-4164-9C09-8C028980AB1D}"/>
              </c:ext>
            </c:extLst>
          </c:dPt>
          <c:dPt>
            <c:idx val="5"/>
            <c:bubble3D val="0"/>
            <c:explosion val="4"/>
            <c:spPr>
              <a:solidFill>
                <a:schemeClr val="accent6"/>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bevel/>
              </a:ln>
              <a:effectLst>
                <a:outerShdw blurRad="63500" sx="102000" sy="102000" algn="ctr" rotWithShape="0">
                  <a:prstClr val="black">
                    <a:alpha val="20000"/>
                  </a:prstClr>
                </a:outerShdw>
              </a:effectLst>
            </c:spPr>
            <c:extLst>
              <c:ext xmlns:c16="http://schemas.microsoft.com/office/drawing/2014/chart" uri="{C3380CC4-5D6E-409C-BE32-E72D297353CC}">
                <c16:uniqueId val="{0000000B-C296-4164-9C09-8C028980AB1D}"/>
              </c:ext>
            </c:extLst>
          </c:dPt>
          <c:dPt>
            <c:idx val="6"/>
            <c:bubble3D val="0"/>
            <c:explosion val="8"/>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C296-4164-9C09-8C028980AB1D}"/>
              </c:ext>
            </c:extLst>
          </c:dPt>
          <c:dLbls>
            <c:dLbl>
              <c:idx val="0"/>
              <c:layout>
                <c:manualLayout>
                  <c:x val="6.9444444444444448E-2"/>
                  <c:y val="4.52284034373586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296-4164-9C09-8C028980AB1D}"/>
                </c:ext>
              </c:extLst>
            </c:dLbl>
            <c:dLbl>
              <c:idx val="1"/>
              <c:layout>
                <c:manualLayout>
                  <c:x val="4.1666666666666567E-2"/>
                  <c:y val="2.71370420624151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296-4164-9C09-8C028980AB1D}"/>
                </c:ext>
              </c:extLst>
            </c:dLbl>
            <c:dLbl>
              <c:idx val="2"/>
              <c:layout>
                <c:manualLayout>
                  <c:x val="6.6666666666666666E-2"/>
                  <c:y val="1.80913613749434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effectLst>
                        <a:outerShdw dist="50800" dir="5400000" algn="ctr" rotWithShape="0">
                          <a:schemeClr val="bg1"/>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296-4164-9C09-8C028980AB1D}"/>
                </c:ext>
              </c:extLst>
            </c:dLbl>
            <c:dLbl>
              <c:idx val="3"/>
              <c:layout>
                <c:manualLayout>
                  <c:x val="-0.18333333333333332"/>
                  <c:y val="-3.16598824061510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296-4164-9C09-8C028980AB1D}"/>
                </c:ext>
              </c:extLst>
            </c:dLbl>
            <c:dLbl>
              <c:idx val="4"/>
              <c:layout>
                <c:manualLayout>
                  <c:x val="-0.11944444444444446"/>
                  <c:y val="-2.26142017186794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296-4164-9C09-8C028980AB1D}"/>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C296-4164-9C09-8C028980AB1D}"/>
                </c:ext>
              </c:extLst>
            </c:dLbl>
            <c:dLbl>
              <c:idx val="6"/>
              <c:layout>
                <c:manualLayout>
                  <c:x val="-0.10559360730593613"/>
                  <c:y val="4.036908881199538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C296-4164-9C09-8C028980AB1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Sheet2!$A$125:$A$132</c:f>
              <c:strCache>
                <c:ptCount val="7"/>
                <c:pt idx="0">
                  <c:v>Consulting</c:v>
                </c:pt>
                <c:pt idx="1">
                  <c:v>Education</c:v>
                </c:pt>
                <c:pt idx="2">
                  <c:v>Finance</c:v>
                </c:pt>
                <c:pt idx="3">
                  <c:v>Healthcare</c:v>
                </c:pt>
                <c:pt idx="4">
                  <c:v>IT</c:v>
                </c:pt>
                <c:pt idx="5">
                  <c:v>Manufacturing</c:v>
                </c:pt>
                <c:pt idx="6">
                  <c:v>Retail</c:v>
                </c:pt>
              </c:strCache>
            </c:strRef>
          </c:cat>
          <c:val>
            <c:numRef>
              <c:f>Sheet2!$B$125:$B$132</c:f>
              <c:numCache>
                <c:formatCode>0</c:formatCode>
                <c:ptCount val="7"/>
                <c:pt idx="0">
                  <c:v>515</c:v>
                </c:pt>
                <c:pt idx="1">
                  <c:v>524</c:v>
                </c:pt>
                <c:pt idx="2">
                  <c:v>553</c:v>
                </c:pt>
                <c:pt idx="3">
                  <c:v>552</c:v>
                </c:pt>
                <c:pt idx="4">
                  <c:v>551</c:v>
                </c:pt>
                <c:pt idx="5">
                  <c:v>517</c:v>
                </c:pt>
                <c:pt idx="6">
                  <c:v>546</c:v>
                </c:pt>
              </c:numCache>
            </c:numRef>
          </c:val>
          <c:extLst>
            <c:ext xmlns:c16="http://schemas.microsoft.com/office/drawing/2014/chart" uri="{C3380CC4-5D6E-409C-BE32-E72D297353CC}">
              <c16:uniqueId val="{0000000E-C296-4164-9C09-8C028980AB1D}"/>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9050" cap="flat" cmpd="sng" algn="ctr">
      <a:noFill/>
      <a:miter lim="800000"/>
    </a:ln>
    <a:effectLst>
      <a:outerShdw blurRad="50800" dist="38100" dir="5400000" algn="ctr" rotWithShape="0">
        <a:srgbClr val="000000">
          <a:alpha val="43137"/>
        </a:srgb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image" Target="../media/image1.jpeg"/><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5</xdr:col>
      <xdr:colOff>419100</xdr:colOff>
      <xdr:row>8</xdr:row>
      <xdr:rowOff>114300</xdr:rowOff>
    </xdr:from>
    <xdr:to>
      <xdr:col>6</xdr:col>
      <xdr:colOff>640080</xdr:colOff>
      <xdr:row>22</xdr:row>
      <xdr:rowOff>20955</xdr:rowOff>
    </xdr:to>
    <mc:AlternateContent xmlns:mc="http://schemas.openxmlformats.org/markup-compatibility/2006">
      <mc:Choice xmlns:a14="http://schemas.microsoft.com/office/drawing/2010/main" Requires="a14">
        <xdr:graphicFrame macro="">
          <xdr:nvGraphicFramePr>
            <xdr:cNvPr id="4" name="Gender 2">
              <a:extLst>
                <a:ext uri="{FF2B5EF4-FFF2-40B4-BE49-F238E27FC236}">
                  <a16:creationId xmlns:a16="http://schemas.microsoft.com/office/drawing/2014/main" id="{DAF9FD82-EF18-C48A-F9FB-FEDD2E2C9D4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9098280" y="1577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190500</xdr:colOff>
      <xdr:row>0</xdr:row>
      <xdr:rowOff>102870</xdr:rowOff>
    </xdr:from>
    <xdr:to>
      <xdr:col>6</xdr:col>
      <xdr:colOff>289560</xdr:colOff>
      <xdr:row>12</xdr:row>
      <xdr:rowOff>99060</xdr:rowOff>
    </xdr:to>
    <xdr:graphicFrame macro="">
      <xdr:nvGraphicFramePr>
        <xdr:cNvPr id="4" name="Work Life Balance ">
          <a:extLst>
            <a:ext uri="{FF2B5EF4-FFF2-40B4-BE49-F238E27FC236}">
              <a16:creationId xmlns:a16="http://schemas.microsoft.com/office/drawing/2014/main" id="{995E712F-25F0-7DC0-F8BD-132ECDA570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563880</xdr:colOff>
      <xdr:row>0</xdr:row>
      <xdr:rowOff>19050</xdr:rowOff>
    </xdr:from>
    <xdr:to>
      <xdr:col>9</xdr:col>
      <xdr:colOff>266700</xdr:colOff>
      <xdr:row>13</xdr:row>
      <xdr:rowOff>60960</xdr:rowOff>
    </xdr:to>
    <xdr:graphicFrame macro="">
      <xdr:nvGraphicFramePr>
        <xdr:cNvPr id="5" name="Chart 4">
          <a:extLst>
            <a:ext uri="{FF2B5EF4-FFF2-40B4-BE49-F238E27FC236}">
              <a16:creationId xmlns:a16="http://schemas.microsoft.com/office/drawing/2014/main" id="{930F3D46-14ED-8E49-8101-981AB9C20C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36</xdr:row>
      <xdr:rowOff>26670</xdr:rowOff>
    </xdr:from>
    <xdr:to>
      <xdr:col>7</xdr:col>
      <xdr:colOff>929640</xdr:colOff>
      <xdr:row>49</xdr:row>
      <xdr:rowOff>68580</xdr:rowOff>
    </xdr:to>
    <xdr:graphicFrame macro="">
      <xdr:nvGraphicFramePr>
        <xdr:cNvPr id="6" name="Chart 5">
          <a:extLst>
            <a:ext uri="{FF2B5EF4-FFF2-40B4-BE49-F238E27FC236}">
              <a16:creationId xmlns:a16="http://schemas.microsoft.com/office/drawing/2014/main" id="{F6BCEBC9-E7F7-28F3-D860-8BF5B6B1B8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7620</xdr:colOff>
      <xdr:row>51</xdr:row>
      <xdr:rowOff>11430</xdr:rowOff>
    </xdr:from>
    <xdr:to>
      <xdr:col>10</xdr:col>
      <xdr:colOff>312420</xdr:colOff>
      <xdr:row>64</xdr:row>
      <xdr:rowOff>144780</xdr:rowOff>
    </xdr:to>
    <xdr:graphicFrame macro="">
      <xdr:nvGraphicFramePr>
        <xdr:cNvPr id="7" name="Chart 6">
          <a:extLst>
            <a:ext uri="{FF2B5EF4-FFF2-40B4-BE49-F238E27FC236}">
              <a16:creationId xmlns:a16="http://schemas.microsoft.com/office/drawing/2014/main" id="{7112E406-2883-6393-DF01-0F4475E4D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289560</xdr:colOff>
      <xdr:row>17</xdr:row>
      <xdr:rowOff>7621</xdr:rowOff>
    </xdr:from>
    <xdr:to>
      <xdr:col>6</xdr:col>
      <xdr:colOff>2118360</xdr:colOff>
      <xdr:row>23</xdr:row>
      <xdr:rowOff>68581</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348A6D98-05E4-D383-C76D-5FA71EA582D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295900" y="311658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624840</xdr:colOff>
      <xdr:row>72</xdr:row>
      <xdr:rowOff>19050</xdr:rowOff>
    </xdr:from>
    <xdr:to>
      <xdr:col>8</xdr:col>
      <xdr:colOff>228600</xdr:colOff>
      <xdr:row>87</xdr:row>
      <xdr:rowOff>15240</xdr:rowOff>
    </xdr:to>
    <xdr:graphicFrame macro="">
      <xdr:nvGraphicFramePr>
        <xdr:cNvPr id="10" name="Chart 9">
          <a:extLst>
            <a:ext uri="{FF2B5EF4-FFF2-40B4-BE49-F238E27FC236}">
              <a16:creationId xmlns:a16="http://schemas.microsoft.com/office/drawing/2014/main" id="{6441D509-20AB-F9E7-A700-FCE7B08E51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571500</xdr:colOff>
      <xdr:row>88</xdr:row>
      <xdr:rowOff>133350</xdr:rowOff>
    </xdr:from>
    <xdr:to>
      <xdr:col>7</xdr:col>
      <xdr:colOff>68580</xdr:colOff>
      <xdr:row>103</xdr:row>
      <xdr:rowOff>133350</xdr:rowOff>
    </xdr:to>
    <xdr:graphicFrame macro="">
      <xdr:nvGraphicFramePr>
        <xdr:cNvPr id="11" name="Chart 10">
          <a:extLst>
            <a:ext uri="{FF2B5EF4-FFF2-40B4-BE49-F238E27FC236}">
              <a16:creationId xmlns:a16="http://schemas.microsoft.com/office/drawing/2014/main" id="{3487B43C-9C45-6F4E-F5F8-A4A9F0E3F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0</xdr:colOff>
      <xdr:row>106</xdr:row>
      <xdr:rowOff>49530</xdr:rowOff>
    </xdr:from>
    <xdr:to>
      <xdr:col>7</xdr:col>
      <xdr:colOff>769620</xdr:colOff>
      <xdr:row>121</xdr:row>
      <xdr:rowOff>76200</xdr:rowOff>
    </xdr:to>
    <xdr:graphicFrame macro="">
      <xdr:nvGraphicFramePr>
        <xdr:cNvPr id="12" name="Chart 11">
          <a:extLst>
            <a:ext uri="{FF2B5EF4-FFF2-40B4-BE49-F238E27FC236}">
              <a16:creationId xmlns:a16="http://schemas.microsoft.com/office/drawing/2014/main" id="{10820025-E43E-C7C4-9386-0A6C09CBF7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7620</xdr:colOff>
      <xdr:row>124</xdr:row>
      <xdr:rowOff>125730</xdr:rowOff>
    </xdr:from>
    <xdr:to>
      <xdr:col>6</xdr:col>
      <xdr:colOff>2362200</xdr:colOff>
      <xdr:row>140</xdr:row>
      <xdr:rowOff>7620</xdr:rowOff>
    </xdr:to>
    <xdr:graphicFrame macro="">
      <xdr:nvGraphicFramePr>
        <xdr:cNvPr id="13" name="Chart 12">
          <a:extLst>
            <a:ext uri="{FF2B5EF4-FFF2-40B4-BE49-F238E27FC236}">
              <a16:creationId xmlns:a16="http://schemas.microsoft.com/office/drawing/2014/main" id="{8AF2A41B-8FB5-4319-249D-D6077A946E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121920</xdr:colOff>
      <xdr:row>0</xdr:row>
      <xdr:rowOff>0</xdr:rowOff>
    </xdr:from>
    <xdr:to>
      <xdr:col>23</xdr:col>
      <xdr:colOff>487680</xdr:colOff>
      <xdr:row>38</xdr:row>
      <xdr:rowOff>160020</xdr:rowOff>
    </xdr:to>
    <xdr:sp macro="" textlink="">
      <xdr:nvSpPr>
        <xdr:cNvPr id="2" name="Flowchart: Process 1">
          <a:extLst>
            <a:ext uri="{FF2B5EF4-FFF2-40B4-BE49-F238E27FC236}">
              <a16:creationId xmlns:a16="http://schemas.microsoft.com/office/drawing/2014/main" id="{ECE38CE6-F210-3D5A-413B-BA79605E23EA}"/>
            </a:ext>
          </a:extLst>
        </xdr:cNvPr>
        <xdr:cNvSpPr/>
      </xdr:nvSpPr>
      <xdr:spPr>
        <a:xfrm>
          <a:off x="121920" y="0"/>
          <a:ext cx="14386560" cy="7109460"/>
        </a:xfrm>
        <a:prstGeom prst="flowChartProcess">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99060</xdr:colOff>
      <xdr:row>25</xdr:row>
      <xdr:rowOff>45720</xdr:rowOff>
    </xdr:from>
    <xdr:to>
      <xdr:col>16</xdr:col>
      <xdr:colOff>304800</xdr:colOff>
      <xdr:row>39</xdr:row>
      <xdr:rowOff>30480</xdr:rowOff>
    </xdr:to>
    <xdr:graphicFrame macro="">
      <xdr:nvGraphicFramePr>
        <xdr:cNvPr id="5" name="Chart 4">
          <a:extLst>
            <a:ext uri="{FF2B5EF4-FFF2-40B4-BE49-F238E27FC236}">
              <a16:creationId xmlns:a16="http://schemas.microsoft.com/office/drawing/2014/main" id="{1F7A40D2-C949-46B0-B2B1-0AEC7FA97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426720</xdr:colOff>
      <xdr:row>25</xdr:row>
      <xdr:rowOff>76200</xdr:rowOff>
    </xdr:from>
    <xdr:to>
      <xdr:col>23</xdr:col>
      <xdr:colOff>342900</xdr:colOff>
      <xdr:row>39</xdr:row>
      <xdr:rowOff>26670</xdr:rowOff>
    </xdr:to>
    <xdr:graphicFrame macro="">
      <xdr:nvGraphicFramePr>
        <xdr:cNvPr id="7" name="SL Working">
          <a:extLst>
            <a:ext uri="{FF2B5EF4-FFF2-40B4-BE49-F238E27FC236}">
              <a16:creationId xmlns:a16="http://schemas.microsoft.com/office/drawing/2014/main" id="{F83F7DDC-0593-40DC-A2ED-23E9E8FEF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12</xdr:row>
      <xdr:rowOff>114300</xdr:rowOff>
    </xdr:from>
    <xdr:to>
      <xdr:col>23</xdr:col>
      <xdr:colOff>320040</xdr:colOff>
      <xdr:row>24</xdr:row>
      <xdr:rowOff>110490</xdr:rowOff>
    </xdr:to>
    <xdr:graphicFrame macro="">
      <xdr:nvGraphicFramePr>
        <xdr:cNvPr id="9" name="Work Life Balance ">
          <a:extLst>
            <a:ext uri="{FF2B5EF4-FFF2-40B4-BE49-F238E27FC236}">
              <a16:creationId xmlns:a16="http://schemas.microsoft.com/office/drawing/2014/main" id="{0DBD3863-5FEE-4E60-B993-D747A22BA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350520</xdr:colOff>
      <xdr:row>0</xdr:row>
      <xdr:rowOff>68580</xdr:rowOff>
    </xdr:from>
    <xdr:to>
      <xdr:col>16</xdr:col>
      <xdr:colOff>350520</xdr:colOff>
      <xdr:row>6</xdr:row>
      <xdr:rowOff>129540</xdr:rowOff>
    </xdr:to>
    <mc:AlternateContent xmlns:mc="http://schemas.openxmlformats.org/markup-compatibility/2006">
      <mc:Choice xmlns:a14="http://schemas.microsoft.com/office/drawing/2010/main" Requires="a14">
        <xdr:graphicFrame macro="">
          <xdr:nvGraphicFramePr>
            <xdr:cNvPr id="11" name="Gender 1">
              <a:extLst>
                <a:ext uri="{FF2B5EF4-FFF2-40B4-BE49-F238E27FC236}">
                  <a16:creationId xmlns:a16="http://schemas.microsoft.com/office/drawing/2014/main" id="{67B6A41B-B13B-45FD-86D4-D816FDFBA92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8275320" y="68580"/>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91440</xdr:colOff>
      <xdr:row>25</xdr:row>
      <xdr:rowOff>15240</xdr:rowOff>
    </xdr:from>
    <xdr:to>
      <xdr:col>8</xdr:col>
      <xdr:colOff>563880</xdr:colOff>
      <xdr:row>39</xdr:row>
      <xdr:rowOff>0</xdr:rowOff>
    </xdr:to>
    <xdr:graphicFrame macro="">
      <xdr:nvGraphicFramePr>
        <xdr:cNvPr id="15" name="WL balance">
          <a:extLst>
            <a:ext uri="{FF2B5EF4-FFF2-40B4-BE49-F238E27FC236}">
              <a16:creationId xmlns:a16="http://schemas.microsoft.com/office/drawing/2014/main" id="{F07DA3B6-FF5E-436D-AAF6-662EFD4A9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548640</xdr:colOff>
      <xdr:row>0</xdr:row>
      <xdr:rowOff>91440</xdr:rowOff>
    </xdr:from>
    <xdr:to>
      <xdr:col>23</xdr:col>
      <xdr:colOff>342900</xdr:colOff>
      <xdr:row>12</xdr:row>
      <xdr:rowOff>45719</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84603F04-80E0-BD59-E3BA-614230E47E1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131040" y="91440"/>
              <a:ext cx="2232660" cy="2148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350520</xdr:colOff>
      <xdr:row>0</xdr:row>
      <xdr:rowOff>68580</xdr:rowOff>
    </xdr:from>
    <xdr:to>
      <xdr:col>19</xdr:col>
      <xdr:colOff>480060</xdr:colOff>
      <xdr:row>12</xdr:row>
      <xdr:rowOff>99059</xdr:rowOff>
    </xdr:to>
    <mc:AlternateContent xmlns:mc="http://schemas.openxmlformats.org/markup-compatibility/2006">
      <mc:Choice xmlns:a14="http://schemas.microsoft.com/office/drawing/2010/main" Requires="a14">
        <xdr:graphicFrame macro="">
          <xdr:nvGraphicFramePr>
            <xdr:cNvPr id="17" name="Experience Level">
              <a:extLst>
                <a:ext uri="{FF2B5EF4-FFF2-40B4-BE49-F238E27FC236}">
                  <a16:creationId xmlns:a16="http://schemas.microsoft.com/office/drawing/2014/main" id="{65829FA2-0DF8-5894-4136-E228417C729A}"/>
                </a:ext>
              </a:extLst>
            </xdr:cNvPr>
            <xdr:cNvGraphicFramePr/>
          </xdr:nvGraphicFramePr>
          <xdr:xfrm>
            <a:off x="0" y="0"/>
            <a:ext cx="0" cy="0"/>
          </xdr:xfrm>
          <a:graphic>
            <a:graphicData uri="http://schemas.microsoft.com/office/drawing/2010/slicer">
              <sle:slicer xmlns:sle="http://schemas.microsoft.com/office/drawing/2010/slicer" name="Experience Level"/>
            </a:graphicData>
          </a:graphic>
        </xdr:graphicFrame>
      </mc:Choice>
      <mc:Fallback>
        <xdr:sp macro="" textlink="">
          <xdr:nvSpPr>
            <xdr:cNvPr id="0" name=""/>
            <xdr:cNvSpPr>
              <a:spLocks noTextEdit="1"/>
            </xdr:cNvSpPr>
          </xdr:nvSpPr>
          <xdr:spPr>
            <a:xfrm>
              <a:off x="10104120" y="68580"/>
              <a:ext cx="1958340" cy="2225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266700</xdr:colOff>
      <xdr:row>7</xdr:row>
      <xdr:rowOff>91440</xdr:rowOff>
    </xdr:from>
    <xdr:to>
      <xdr:col>3</xdr:col>
      <xdr:colOff>165900</xdr:colOff>
      <xdr:row>12</xdr:row>
      <xdr:rowOff>41040</xdr:rowOff>
    </xdr:to>
    <xdr:sp macro="" textlink="">
      <xdr:nvSpPr>
        <xdr:cNvPr id="19" name="Rectangle: Rounded Corners 18">
          <a:extLst>
            <a:ext uri="{FF2B5EF4-FFF2-40B4-BE49-F238E27FC236}">
              <a16:creationId xmlns:a16="http://schemas.microsoft.com/office/drawing/2014/main" id="{CE8D8BDE-A846-2C4F-3D43-C5E481A7EE92}"/>
            </a:ext>
          </a:extLst>
        </xdr:cNvPr>
        <xdr:cNvSpPr/>
      </xdr:nvSpPr>
      <xdr:spPr>
        <a:xfrm>
          <a:off x="266700" y="1371600"/>
          <a:ext cx="1728000" cy="864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449580</xdr:colOff>
      <xdr:row>7</xdr:row>
      <xdr:rowOff>114300</xdr:rowOff>
    </xdr:from>
    <xdr:to>
      <xdr:col>6</xdr:col>
      <xdr:colOff>348780</xdr:colOff>
      <xdr:row>12</xdr:row>
      <xdr:rowOff>63900</xdr:rowOff>
    </xdr:to>
    <xdr:sp macro="" textlink="">
      <xdr:nvSpPr>
        <xdr:cNvPr id="20" name="Rectangle: Rounded Corners 19">
          <a:extLst>
            <a:ext uri="{FF2B5EF4-FFF2-40B4-BE49-F238E27FC236}">
              <a16:creationId xmlns:a16="http://schemas.microsoft.com/office/drawing/2014/main" id="{2E07CD47-6872-4487-B3B5-B6E2787D65D8}"/>
            </a:ext>
          </a:extLst>
        </xdr:cNvPr>
        <xdr:cNvSpPr/>
      </xdr:nvSpPr>
      <xdr:spPr>
        <a:xfrm>
          <a:off x="2278380" y="1394460"/>
          <a:ext cx="1728000" cy="864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601980</xdr:colOff>
      <xdr:row>7</xdr:row>
      <xdr:rowOff>121920</xdr:rowOff>
    </xdr:from>
    <xdr:to>
      <xdr:col>9</xdr:col>
      <xdr:colOff>501180</xdr:colOff>
      <xdr:row>12</xdr:row>
      <xdr:rowOff>71520</xdr:rowOff>
    </xdr:to>
    <xdr:sp macro="" textlink="">
      <xdr:nvSpPr>
        <xdr:cNvPr id="21" name="Rectangle: Rounded Corners 20">
          <a:extLst>
            <a:ext uri="{FF2B5EF4-FFF2-40B4-BE49-F238E27FC236}">
              <a16:creationId xmlns:a16="http://schemas.microsoft.com/office/drawing/2014/main" id="{B0FE1A41-255D-42F2-841D-7FFC1D3B8769}"/>
            </a:ext>
          </a:extLst>
        </xdr:cNvPr>
        <xdr:cNvSpPr/>
      </xdr:nvSpPr>
      <xdr:spPr>
        <a:xfrm>
          <a:off x="4259580" y="1402080"/>
          <a:ext cx="1728000" cy="864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182880</xdr:colOff>
      <xdr:row>7</xdr:row>
      <xdr:rowOff>144780</xdr:rowOff>
    </xdr:from>
    <xdr:to>
      <xdr:col>13</xdr:col>
      <xdr:colOff>82080</xdr:colOff>
      <xdr:row>12</xdr:row>
      <xdr:rowOff>94380</xdr:rowOff>
    </xdr:to>
    <xdr:sp macro="" textlink="">
      <xdr:nvSpPr>
        <xdr:cNvPr id="22" name="Rectangle: Rounded Corners 21">
          <a:extLst>
            <a:ext uri="{FF2B5EF4-FFF2-40B4-BE49-F238E27FC236}">
              <a16:creationId xmlns:a16="http://schemas.microsoft.com/office/drawing/2014/main" id="{403A6DA3-BC08-43E3-BBC7-B0A52BDE50F7}"/>
            </a:ext>
          </a:extLst>
        </xdr:cNvPr>
        <xdr:cNvSpPr/>
      </xdr:nvSpPr>
      <xdr:spPr>
        <a:xfrm>
          <a:off x="6278880" y="1424940"/>
          <a:ext cx="1728000" cy="864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335280</xdr:colOff>
      <xdr:row>7</xdr:row>
      <xdr:rowOff>114300</xdr:rowOff>
    </xdr:from>
    <xdr:to>
      <xdr:col>16</xdr:col>
      <xdr:colOff>234480</xdr:colOff>
      <xdr:row>12</xdr:row>
      <xdr:rowOff>63900</xdr:rowOff>
    </xdr:to>
    <xdr:sp macro="" textlink="">
      <xdr:nvSpPr>
        <xdr:cNvPr id="25" name="Rectangle: Rounded Corners 24">
          <a:extLst>
            <a:ext uri="{FF2B5EF4-FFF2-40B4-BE49-F238E27FC236}">
              <a16:creationId xmlns:a16="http://schemas.microsoft.com/office/drawing/2014/main" id="{86FDFDDE-7CD5-48B2-902B-CDBA6239E033}"/>
            </a:ext>
          </a:extLst>
        </xdr:cNvPr>
        <xdr:cNvSpPr/>
      </xdr:nvSpPr>
      <xdr:spPr>
        <a:xfrm>
          <a:off x="8260080" y="1394460"/>
          <a:ext cx="1728000" cy="864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411480</xdr:colOff>
      <xdr:row>7</xdr:row>
      <xdr:rowOff>129540</xdr:rowOff>
    </xdr:from>
    <xdr:to>
      <xdr:col>3</xdr:col>
      <xdr:colOff>45720</xdr:colOff>
      <xdr:row>9</xdr:row>
      <xdr:rowOff>167640</xdr:rowOff>
    </xdr:to>
    <xdr:sp macro="" textlink="">
      <xdr:nvSpPr>
        <xdr:cNvPr id="26" name="TextBox 25">
          <a:extLst>
            <a:ext uri="{FF2B5EF4-FFF2-40B4-BE49-F238E27FC236}">
              <a16:creationId xmlns:a16="http://schemas.microsoft.com/office/drawing/2014/main" id="{D6A9826C-6A16-7B19-23CD-8B56901CF670}"/>
            </a:ext>
          </a:extLst>
        </xdr:cNvPr>
        <xdr:cNvSpPr txBox="1"/>
      </xdr:nvSpPr>
      <xdr:spPr>
        <a:xfrm>
          <a:off x="411480" y="1409700"/>
          <a:ext cx="146304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solidFill>
              <a:latin typeface="Segoe UI Semibold" panose="020B0702040204020203" pitchFamily="34" charset="0"/>
              <a:cs typeface="Segoe UI Semibold" panose="020B0702040204020203" pitchFamily="34" charset="0"/>
            </a:rPr>
            <a:t>Total</a:t>
          </a:r>
          <a:r>
            <a:rPr lang="en-IN" sz="1200" baseline="0">
              <a:solidFill>
                <a:schemeClr val="bg1"/>
              </a:solidFill>
              <a:latin typeface="Segoe UI Semibold" panose="020B0702040204020203" pitchFamily="34" charset="0"/>
              <a:cs typeface="Segoe UI Semibold" panose="020B0702040204020203" pitchFamily="34" charset="0"/>
            </a:rPr>
            <a:t> </a:t>
          </a:r>
          <a:r>
            <a:rPr lang="en-IN" sz="1400" baseline="0">
              <a:solidFill>
                <a:schemeClr val="bg1"/>
              </a:solidFill>
              <a:latin typeface="Segoe UI Semibold" panose="020B0702040204020203" pitchFamily="34" charset="0"/>
              <a:cs typeface="Segoe UI Semibold" panose="020B0702040204020203" pitchFamily="34" charset="0"/>
            </a:rPr>
            <a:t>Emplyoee</a:t>
          </a:r>
          <a:endParaRPr lang="en-IN" sz="12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579120</xdr:colOff>
      <xdr:row>9</xdr:row>
      <xdr:rowOff>106680</xdr:rowOff>
    </xdr:from>
    <xdr:to>
      <xdr:col>2</xdr:col>
      <xdr:colOff>449580</xdr:colOff>
      <xdr:row>11</xdr:row>
      <xdr:rowOff>68580</xdr:rowOff>
    </xdr:to>
    <xdr:sp macro="" textlink="KPI!A32">
      <xdr:nvSpPr>
        <xdr:cNvPr id="27" name="TextBox 26">
          <a:extLst>
            <a:ext uri="{FF2B5EF4-FFF2-40B4-BE49-F238E27FC236}">
              <a16:creationId xmlns:a16="http://schemas.microsoft.com/office/drawing/2014/main" id="{227A63E1-7D0E-E107-2108-61C6F8B2804E}"/>
            </a:ext>
          </a:extLst>
        </xdr:cNvPr>
        <xdr:cNvSpPr txBox="1"/>
      </xdr:nvSpPr>
      <xdr:spPr>
        <a:xfrm>
          <a:off x="579120" y="1752600"/>
          <a:ext cx="10896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2C6451B-162C-4EC6-868D-6185D100AA79}" type="TxLink">
            <a:rPr lang="en-US" sz="1600" b="0" i="0" u="none" strike="noStrike">
              <a:solidFill>
                <a:schemeClr val="bg1"/>
              </a:solidFill>
              <a:latin typeface="Segoe UI Semibold" panose="020B0702040204020203" pitchFamily="34" charset="0"/>
              <a:ea typeface="Calibri"/>
              <a:cs typeface="Segoe UI Semibold" panose="020B0702040204020203" pitchFamily="34" charset="0"/>
            </a:rPr>
            <a:pPr algn="ctr"/>
            <a:t>3758</a:t>
          </a:fld>
          <a:endParaRPr lang="en-IN" sz="16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601980</xdr:colOff>
      <xdr:row>7</xdr:row>
      <xdr:rowOff>144780</xdr:rowOff>
    </xdr:from>
    <xdr:to>
      <xdr:col>6</xdr:col>
      <xdr:colOff>160020</xdr:colOff>
      <xdr:row>9</xdr:row>
      <xdr:rowOff>68580</xdr:rowOff>
    </xdr:to>
    <xdr:sp macro="" textlink="">
      <xdr:nvSpPr>
        <xdr:cNvPr id="28" name="TextBox 27">
          <a:extLst>
            <a:ext uri="{FF2B5EF4-FFF2-40B4-BE49-F238E27FC236}">
              <a16:creationId xmlns:a16="http://schemas.microsoft.com/office/drawing/2014/main" id="{480C739D-6C4D-914F-7713-EBB5AA57E506}"/>
            </a:ext>
          </a:extLst>
        </xdr:cNvPr>
        <xdr:cNvSpPr txBox="1"/>
      </xdr:nvSpPr>
      <xdr:spPr>
        <a:xfrm>
          <a:off x="2430780" y="1424940"/>
          <a:ext cx="13868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2"/>
              </a:solidFill>
              <a:latin typeface="Segoe UI Semibold" panose="020B0702040204020203" pitchFamily="34" charset="0"/>
              <a:cs typeface="Segoe UI Semibold" panose="020B0702040204020203" pitchFamily="34" charset="0"/>
            </a:rPr>
            <a:t>Average</a:t>
          </a:r>
          <a:r>
            <a:rPr lang="en-IN" sz="1400" baseline="0">
              <a:solidFill>
                <a:schemeClr val="bg2"/>
              </a:solidFill>
              <a:latin typeface="Segoe UI Semibold" panose="020B0702040204020203" pitchFamily="34" charset="0"/>
              <a:cs typeface="Segoe UI Semibold" panose="020B0702040204020203" pitchFamily="34" charset="0"/>
            </a:rPr>
            <a:t> Age</a:t>
          </a:r>
          <a:endParaRPr lang="en-IN" sz="1100">
            <a:solidFill>
              <a:schemeClr val="bg2"/>
            </a:solidFill>
            <a:latin typeface="Segoe UI Semibold" panose="020B0702040204020203" pitchFamily="34" charset="0"/>
            <a:cs typeface="Segoe UI Semibold" panose="020B0702040204020203" pitchFamily="34" charset="0"/>
          </a:endParaRPr>
        </a:p>
      </xdr:txBody>
    </xdr:sp>
    <xdr:clientData/>
  </xdr:twoCellAnchor>
  <xdr:twoCellAnchor>
    <xdr:from>
      <xdr:col>4</xdr:col>
      <xdr:colOff>53340</xdr:colOff>
      <xdr:row>9</xdr:row>
      <xdr:rowOff>114300</xdr:rowOff>
    </xdr:from>
    <xdr:to>
      <xdr:col>6</xdr:col>
      <xdr:colOff>53340</xdr:colOff>
      <xdr:row>11</xdr:row>
      <xdr:rowOff>83820</xdr:rowOff>
    </xdr:to>
    <xdr:sp macro="" textlink="KPI!B32">
      <xdr:nvSpPr>
        <xdr:cNvPr id="29" name="TextBox 28">
          <a:extLst>
            <a:ext uri="{FF2B5EF4-FFF2-40B4-BE49-F238E27FC236}">
              <a16:creationId xmlns:a16="http://schemas.microsoft.com/office/drawing/2014/main" id="{0B4BBE54-5362-B2B5-04FE-310848021D72}"/>
            </a:ext>
          </a:extLst>
        </xdr:cNvPr>
        <xdr:cNvSpPr txBox="1"/>
      </xdr:nvSpPr>
      <xdr:spPr>
        <a:xfrm>
          <a:off x="2491740" y="1760220"/>
          <a:ext cx="12192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F18BF4E-34FC-4E4D-A1DB-4DE0FD58497F}" type="TxLink">
            <a:rPr lang="en-US" sz="1600" b="0" i="0" u="none" strike="noStrike">
              <a:solidFill>
                <a:schemeClr val="bg2"/>
              </a:solidFill>
              <a:latin typeface="Segoe UI Semibold" panose="020B0702040204020203" pitchFamily="34" charset="0"/>
              <a:ea typeface="Calibri"/>
              <a:cs typeface="Segoe UI Semibold" panose="020B0702040204020203" pitchFamily="34" charset="0"/>
            </a:rPr>
            <a:pPr algn="ctr"/>
            <a:t>41</a:t>
          </a:fld>
          <a:endParaRPr lang="en-IN" sz="1600">
            <a:solidFill>
              <a:schemeClr val="bg2"/>
            </a:solidFill>
            <a:latin typeface="Segoe UI Semibold" panose="020B0702040204020203" pitchFamily="34" charset="0"/>
            <a:cs typeface="Segoe UI Semibold" panose="020B0702040204020203" pitchFamily="34" charset="0"/>
          </a:endParaRPr>
        </a:p>
      </xdr:txBody>
    </xdr:sp>
    <xdr:clientData/>
  </xdr:twoCellAnchor>
  <xdr:twoCellAnchor>
    <xdr:from>
      <xdr:col>7</xdr:col>
      <xdr:colOff>68580</xdr:colOff>
      <xdr:row>7</xdr:row>
      <xdr:rowOff>152400</xdr:rowOff>
    </xdr:from>
    <xdr:to>
      <xdr:col>9</xdr:col>
      <xdr:colOff>464820</xdr:colOff>
      <xdr:row>9</xdr:row>
      <xdr:rowOff>68580</xdr:rowOff>
    </xdr:to>
    <xdr:sp macro="" textlink="">
      <xdr:nvSpPr>
        <xdr:cNvPr id="30" name="TextBox 29">
          <a:extLst>
            <a:ext uri="{FF2B5EF4-FFF2-40B4-BE49-F238E27FC236}">
              <a16:creationId xmlns:a16="http://schemas.microsoft.com/office/drawing/2014/main" id="{DDAA69F2-65C4-FBA8-F80C-72375B3C122B}"/>
            </a:ext>
          </a:extLst>
        </xdr:cNvPr>
        <xdr:cNvSpPr txBox="1"/>
      </xdr:nvSpPr>
      <xdr:spPr>
        <a:xfrm>
          <a:off x="4335780" y="1432560"/>
          <a:ext cx="16154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solidFill>
              <a:latin typeface="Segoe UI Semibold" panose="020B0702040204020203" pitchFamily="34" charset="0"/>
              <a:cs typeface="Segoe UI Semibold" panose="020B0702040204020203" pitchFamily="34" charset="0"/>
            </a:rPr>
            <a:t>Avg</a:t>
          </a:r>
          <a:r>
            <a:rPr lang="en-IN" sz="1400">
              <a:latin typeface="Segoe UI Semibold" panose="020B0702040204020203" pitchFamily="34" charset="0"/>
              <a:cs typeface="Segoe UI Semibold" panose="020B0702040204020203" pitchFamily="34" charset="0"/>
            </a:rPr>
            <a:t> </a:t>
          </a:r>
          <a:r>
            <a:rPr lang="en-IN" sz="1400">
              <a:solidFill>
                <a:schemeClr val="bg1"/>
              </a:solidFill>
              <a:latin typeface="Segoe UI Semibold" panose="020B0702040204020203" pitchFamily="34" charset="0"/>
              <a:cs typeface="Segoe UI Semibold" panose="020B0702040204020203" pitchFamily="34" charset="0"/>
            </a:rPr>
            <a:t>Experience</a:t>
          </a:r>
        </a:p>
      </xdr:txBody>
    </xdr:sp>
    <xdr:clientData/>
  </xdr:twoCellAnchor>
  <xdr:twoCellAnchor>
    <xdr:from>
      <xdr:col>7</xdr:col>
      <xdr:colOff>129540</xdr:colOff>
      <xdr:row>9</xdr:row>
      <xdr:rowOff>129540</xdr:rowOff>
    </xdr:from>
    <xdr:to>
      <xdr:col>9</xdr:col>
      <xdr:colOff>335280</xdr:colOff>
      <xdr:row>11</xdr:row>
      <xdr:rowOff>106680</xdr:rowOff>
    </xdr:to>
    <xdr:sp macro="" textlink="KPI!C32">
      <xdr:nvSpPr>
        <xdr:cNvPr id="31" name="TextBox 30">
          <a:extLst>
            <a:ext uri="{FF2B5EF4-FFF2-40B4-BE49-F238E27FC236}">
              <a16:creationId xmlns:a16="http://schemas.microsoft.com/office/drawing/2014/main" id="{A31789F3-91CB-63A3-CF6A-7B38AD4935C1}"/>
            </a:ext>
          </a:extLst>
        </xdr:cNvPr>
        <xdr:cNvSpPr txBox="1"/>
      </xdr:nvSpPr>
      <xdr:spPr>
        <a:xfrm>
          <a:off x="4396740" y="1775460"/>
          <a:ext cx="14249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08F54C5-E39B-4EF1-B96C-853FD6E315EB}" type="TxLink">
            <a:rPr lang="en-US" sz="1600" b="0" i="0" u="none" strike="noStrike">
              <a:solidFill>
                <a:schemeClr val="bg1"/>
              </a:solidFill>
              <a:latin typeface="Segoe UI Semibold" panose="020B0702040204020203" pitchFamily="34" charset="0"/>
              <a:ea typeface="Calibri"/>
              <a:cs typeface="Segoe UI Semibold" panose="020B0702040204020203" pitchFamily="34" charset="0"/>
            </a:rPr>
            <a:pPr algn="ctr"/>
            <a:t>17.8</a:t>
          </a:fld>
          <a:endParaRPr lang="en-IN" sz="16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190500</xdr:colOff>
      <xdr:row>7</xdr:row>
      <xdr:rowOff>144780</xdr:rowOff>
    </xdr:from>
    <xdr:to>
      <xdr:col>13</xdr:col>
      <xdr:colOff>22860</xdr:colOff>
      <xdr:row>9</xdr:row>
      <xdr:rowOff>60960</xdr:rowOff>
    </xdr:to>
    <xdr:sp macro="" textlink="">
      <xdr:nvSpPr>
        <xdr:cNvPr id="32" name="TextBox 31">
          <a:extLst>
            <a:ext uri="{FF2B5EF4-FFF2-40B4-BE49-F238E27FC236}">
              <a16:creationId xmlns:a16="http://schemas.microsoft.com/office/drawing/2014/main" id="{B55C37C9-DFE7-53F5-5D36-55732EB9F116}"/>
            </a:ext>
          </a:extLst>
        </xdr:cNvPr>
        <xdr:cNvSpPr txBox="1"/>
      </xdr:nvSpPr>
      <xdr:spPr>
        <a:xfrm>
          <a:off x="6286500" y="1424940"/>
          <a:ext cx="16611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solidFill>
              <a:latin typeface="Segoe UI Semibold" panose="020B0702040204020203" pitchFamily="34" charset="0"/>
              <a:cs typeface="Segoe UI Semibold" panose="020B0702040204020203" pitchFamily="34" charset="0"/>
            </a:rPr>
            <a:t>Work</a:t>
          </a:r>
          <a:r>
            <a:rPr lang="en-IN" sz="1400" baseline="0">
              <a:solidFill>
                <a:schemeClr val="bg1"/>
              </a:solidFill>
              <a:latin typeface="Segoe UI Semibold" panose="020B0702040204020203" pitchFamily="34" charset="0"/>
              <a:cs typeface="Segoe UI Semibold" panose="020B0702040204020203" pitchFamily="34" charset="0"/>
            </a:rPr>
            <a:t> Life Balance</a:t>
          </a:r>
          <a:endParaRPr lang="en-IN" sz="14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312420</xdr:colOff>
      <xdr:row>9</xdr:row>
      <xdr:rowOff>137160</xdr:rowOff>
    </xdr:from>
    <xdr:to>
      <xdr:col>12</xdr:col>
      <xdr:colOff>541020</xdr:colOff>
      <xdr:row>11</xdr:row>
      <xdr:rowOff>38100</xdr:rowOff>
    </xdr:to>
    <xdr:sp macro="" textlink="KPI!D32">
      <xdr:nvSpPr>
        <xdr:cNvPr id="33" name="TextBox 32">
          <a:extLst>
            <a:ext uri="{FF2B5EF4-FFF2-40B4-BE49-F238E27FC236}">
              <a16:creationId xmlns:a16="http://schemas.microsoft.com/office/drawing/2014/main" id="{F7C50CEC-7DEB-858B-E807-8C3F05A1E944}"/>
            </a:ext>
          </a:extLst>
        </xdr:cNvPr>
        <xdr:cNvSpPr txBox="1"/>
      </xdr:nvSpPr>
      <xdr:spPr>
        <a:xfrm>
          <a:off x="6408420" y="1783080"/>
          <a:ext cx="1447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161A88A-CAE0-4704-8222-6D603787BE96}" type="TxLink">
            <a:rPr lang="en-US" sz="1600" b="0" i="0" u="none" strike="noStrike">
              <a:solidFill>
                <a:schemeClr val="bg1"/>
              </a:solidFill>
              <a:latin typeface="Calibri"/>
              <a:ea typeface="Calibri"/>
              <a:cs typeface="Calibri"/>
            </a:rPr>
            <a:pPr algn="ctr"/>
            <a:t>3.0</a:t>
          </a:fld>
          <a:endParaRPr lang="en-IN" sz="1600">
            <a:solidFill>
              <a:schemeClr val="bg1"/>
            </a:solidFill>
          </a:endParaRPr>
        </a:p>
      </xdr:txBody>
    </xdr:sp>
    <xdr:clientData/>
  </xdr:twoCellAnchor>
  <xdr:twoCellAnchor>
    <xdr:from>
      <xdr:col>13</xdr:col>
      <xdr:colOff>426720</xdr:colOff>
      <xdr:row>7</xdr:row>
      <xdr:rowOff>137160</xdr:rowOff>
    </xdr:from>
    <xdr:to>
      <xdr:col>16</xdr:col>
      <xdr:colOff>152400</xdr:colOff>
      <xdr:row>9</xdr:row>
      <xdr:rowOff>68580</xdr:rowOff>
    </xdr:to>
    <xdr:sp macro="" textlink="">
      <xdr:nvSpPr>
        <xdr:cNvPr id="34" name="TextBox 33">
          <a:extLst>
            <a:ext uri="{FF2B5EF4-FFF2-40B4-BE49-F238E27FC236}">
              <a16:creationId xmlns:a16="http://schemas.microsoft.com/office/drawing/2014/main" id="{ADC133E5-A8FF-E44F-EB49-9CEA0BC8D543}"/>
            </a:ext>
          </a:extLst>
        </xdr:cNvPr>
        <xdr:cNvSpPr txBox="1"/>
      </xdr:nvSpPr>
      <xdr:spPr>
        <a:xfrm>
          <a:off x="8351520" y="1417320"/>
          <a:ext cx="155448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solidFill>
              <a:latin typeface="Segoe UI Semibold" panose="020B0702040204020203" pitchFamily="34" charset="0"/>
              <a:cs typeface="Segoe UI Semibold" panose="020B0702040204020203" pitchFamily="34" charset="0"/>
            </a:rPr>
            <a:t>Social isolation</a:t>
          </a:r>
        </a:p>
      </xdr:txBody>
    </xdr:sp>
    <xdr:clientData/>
  </xdr:twoCellAnchor>
  <xdr:twoCellAnchor>
    <xdr:from>
      <xdr:col>13</xdr:col>
      <xdr:colOff>472440</xdr:colOff>
      <xdr:row>9</xdr:row>
      <xdr:rowOff>129540</xdr:rowOff>
    </xdr:from>
    <xdr:to>
      <xdr:col>16</xdr:col>
      <xdr:colOff>106680</xdr:colOff>
      <xdr:row>11</xdr:row>
      <xdr:rowOff>99060</xdr:rowOff>
    </xdr:to>
    <xdr:sp macro="" textlink="KPI!E32">
      <xdr:nvSpPr>
        <xdr:cNvPr id="35" name="TextBox 34">
          <a:extLst>
            <a:ext uri="{FF2B5EF4-FFF2-40B4-BE49-F238E27FC236}">
              <a16:creationId xmlns:a16="http://schemas.microsoft.com/office/drawing/2014/main" id="{BDC84D5E-721E-5509-4563-F5EE9D665A26}"/>
            </a:ext>
          </a:extLst>
        </xdr:cNvPr>
        <xdr:cNvSpPr txBox="1"/>
      </xdr:nvSpPr>
      <xdr:spPr>
        <a:xfrm>
          <a:off x="8397240" y="1775460"/>
          <a:ext cx="14630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DE62AA1-9A0E-4D95-B632-446510E5E297}" type="TxLink">
            <a:rPr lang="en-US" sz="1600" b="0" i="0" u="none" strike="noStrike">
              <a:solidFill>
                <a:schemeClr val="bg1"/>
              </a:solidFill>
              <a:latin typeface="Segoe UI Semibold" panose="020B0702040204020203" pitchFamily="34" charset="0"/>
              <a:ea typeface="Calibri"/>
              <a:cs typeface="Segoe UI Semibold" panose="020B0702040204020203" pitchFamily="34" charset="0"/>
            </a:rPr>
            <a:pPr algn="ctr"/>
            <a:t>3.0</a:t>
          </a:fld>
          <a:endParaRPr lang="en-IN" sz="16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190500</xdr:colOff>
      <xdr:row>1</xdr:row>
      <xdr:rowOff>53340</xdr:rowOff>
    </xdr:from>
    <xdr:to>
      <xdr:col>13</xdr:col>
      <xdr:colOff>83820</xdr:colOff>
      <xdr:row>6</xdr:row>
      <xdr:rowOff>68580</xdr:rowOff>
    </xdr:to>
    <xdr:sp macro="" textlink="">
      <xdr:nvSpPr>
        <xdr:cNvPr id="36" name="TextBox 35">
          <a:extLst>
            <a:ext uri="{FF2B5EF4-FFF2-40B4-BE49-F238E27FC236}">
              <a16:creationId xmlns:a16="http://schemas.microsoft.com/office/drawing/2014/main" id="{06B29917-621F-4F8C-1DF7-53DA019368C4}"/>
            </a:ext>
          </a:extLst>
        </xdr:cNvPr>
        <xdr:cNvSpPr txBox="1"/>
      </xdr:nvSpPr>
      <xdr:spPr>
        <a:xfrm>
          <a:off x="190500" y="236220"/>
          <a:ext cx="7818120" cy="929640"/>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pPr algn="ctr"/>
          <a:r>
            <a:rPr lang="en-IN" sz="3200">
              <a:latin typeface="Segoe UI Semibold" panose="020B0702040204020203" pitchFamily="34" charset="0"/>
              <a:cs typeface="Segoe UI Semibold" panose="020B0702040204020203" pitchFamily="34" charset="0"/>
            </a:rPr>
            <a:t>Imapct of</a:t>
          </a:r>
          <a:r>
            <a:rPr lang="en-IN" sz="3200" baseline="0">
              <a:latin typeface="Segoe UI Semibold" panose="020B0702040204020203" pitchFamily="34" charset="0"/>
              <a:cs typeface="Segoe UI Semibold" panose="020B0702040204020203" pitchFamily="34" charset="0"/>
            </a:rPr>
            <a:t> Remote Work on Mental Life</a:t>
          </a:r>
          <a:endParaRPr lang="en-IN" sz="3200">
            <a:latin typeface="Segoe UI Semibold" panose="020B0702040204020203" pitchFamily="34" charset="0"/>
            <a:cs typeface="Segoe UI Semibold" panose="020B0702040204020203" pitchFamily="34" charset="0"/>
          </a:endParaRPr>
        </a:p>
      </xdr:txBody>
    </xdr:sp>
    <xdr:clientData/>
  </xdr:twoCellAnchor>
  <xdr:twoCellAnchor>
    <xdr:from>
      <xdr:col>0</xdr:col>
      <xdr:colOff>175260</xdr:colOff>
      <xdr:row>12</xdr:row>
      <xdr:rowOff>160020</xdr:rowOff>
    </xdr:from>
    <xdr:to>
      <xdr:col>8</xdr:col>
      <xdr:colOff>502920</xdr:colOff>
      <xdr:row>24</xdr:row>
      <xdr:rowOff>175260</xdr:rowOff>
    </xdr:to>
    <xdr:graphicFrame macro="">
      <xdr:nvGraphicFramePr>
        <xdr:cNvPr id="38" name="Chart 37">
          <a:extLst>
            <a:ext uri="{FF2B5EF4-FFF2-40B4-BE49-F238E27FC236}">
              <a16:creationId xmlns:a16="http://schemas.microsoft.com/office/drawing/2014/main" id="{1777FAD3-25A5-446A-B823-143A1963C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83820</xdr:colOff>
      <xdr:row>12</xdr:row>
      <xdr:rowOff>137160</xdr:rowOff>
    </xdr:from>
    <xdr:to>
      <xdr:col>16</xdr:col>
      <xdr:colOff>266700</xdr:colOff>
      <xdr:row>24</xdr:row>
      <xdr:rowOff>144780</xdr:rowOff>
    </xdr:to>
    <xdr:graphicFrame macro="">
      <xdr:nvGraphicFramePr>
        <xdr:cNvPr id="40" name="Chart 39">
          <a:extLst>
            <a:ext uri="{FF2B5EF4-FFF2-40B4-BE49-F238E27FC236}">
              <a16:creationId xmlns:a16="http://schemas.microsoft.com/office/drawing/2014/main" id="{B1FBEE9C-C63F-45D5-B9D8-3A888AE5E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kulnath m" refreshedDate="45759.489868865741" createdVersion="8" refreshedVersion="8" minRefreshableVersion="3" recordCount="3758" xr:uid="{085B0456-8C7B-4530-84BD-AF463799D47C}">
  <cacheSource type="worksheet">
    <worksheetSource name="Impact_of_Remote_Work_on_Mental_Health"/>
  </cacheSource>
  <cacheFields count="23">
    <cacheField name="Employee_ID" numFmtId="0">
      <sharedItems count="3758">
        <s v="EMP0001"/>
        <s v="EMP0002"/>
        <s v="EMP0003"/>
        <s v="EMP0004"/>
        <s v="EMP0005"/>
        <s v="EMP0006"/>
        <s v="EMP0008"/>
        <s v="EMP0010"/>
        <s v="EMP0011"/>
        <s v="EMP0012"/>
        <s v="EMP0013"/>
        <s v="EMP0014"/>
        <s v="EMP0016"/>
        <s v="EMP0018"/>
        <s v="EMP0019"/>
        <s v="EMP0020"/>
        <s v="EMP0021"/>
        <s v="EMP0022"/>
        <s v="EMP0024"/>
        <s v="EMP0025"/>
        <s v="EMP0026"/>
        <s v="EMP0027"/>
        <s v="EMP0028"/>
        <s v="EMP0030"/>
        <s v="EMP0031"/>
        <s v="EMP0034"/>
        <s v="EMP0035"/>
        <s v="EMP0037"/>
        <s v="EMP0038"/>
        <s v="EMP0039"/>
        <s v="EMP0040"/>
        <s v="EMP0041"/>
        <s v="EMP0042"/>
        <s v="EMP0044"/>
        <s v="EMP0046"/>
        <s v="EMP0047"/>
        <s v="EMP0048"/>
        <s v="EMP0049"/>
        <s v="EMP0050"/>
        <s v="EMP0051"/>
        <s v="EMP0052"/>
        <s v="EMP0053"/>
        <s v="EMP0055"/>
        <s v="EMP0056"/>
        <s v="EMP0057"/>
        <s v="EMP0061"/>
        <s v="EMP0062"/>
        <s v="EMP0063"/>
        <s v="EMP0064"/>
        <s v="EMP0066"/>
        <s v="EMP0067"/>
        <s v="EMP0068"/>
        <s v="EMP0069"/>
        <s v="EMP0070"/>
        <s v="EMP0074"/>
        <s v="EMP0076"/>
        <s v="EMP0077"/>
        <s v="EMP0078"/>
        <s v="EMP0079"/>
        <s v="EMP0080"/>
        <s v="EMP0081"/>
        <s v="EMP0082"/>
        <s v="EMP0084"/>
        <s v="EMP0085"/>
        <s v="EMP0086"/>
        <s v="EMP0089"/>
        <s v="EMP0091"/>
        <s v="EMP0092"/>
        <s v="EMP0093"/>
        <s v="EMP0094"/>
        <s v="EMP0095"/>
        <s v="EMP0096"/>
        <s v="EMP0097"/>
        <s v="EMP0098"/>
        <s v="EMP0100"/>
        <s v="EMP0104"/>
        <s v="EMP0105"/>
        <s v="EMP0106"/>
        <s v="EMP0110"/>
        <s v="EMP0111"/>
        <s v="EMP0112"/>
        <s v="EMP0113"/>
        <s v="EMP0115"/>
        <s v="EMP0116"/>
        <s v="EMP0118"/>
        <s v="EMP0119"/>
        <s v="EMP0122"/>
        <s v="EMP0123"/>
        <s v="EMP0125"/>
        <s v="EMP0127"/>
        <s v="EMP0128"/>
        <s v="EMP0129"/>
        <s v="EMP0130"/>
        <s v="EMP0131"/>
        <s v="EMP0132"/>
        <s v="EMP0133"/>
        <s v="EMP0134"/>
        <s v="EMP0135"/>
        <s v="EMP0136"/>
        <s v="EMP0137"/>
        <s v="EMP0138"/>
        <s v="EMP0139"/>
        <s v="EMP0140"/>
        <s v="EMP0141"/>
        <s v="EMP0142"/>
        <s v="EMP0143"/>
        <s v="EMP0145"/>
        <s v="EMP0146"/>
        <s v="EMP0148"/>
        <s v="EMP0149"/>
        <s v="EMP0150"/>
        <s v="EMP0151"/>
        <s v="EMP0152"/>
        <s v="EMP0153"/>
        <s v="EMP0154"/>
        <s v="EMP0155"/>
        <s v="EMP0156"/>
        <s v="EMP0158"/>
        <s v="EMP0159"/>
        <s v="EMP0160"/>
        <s v="EMP0161"/>
        <s v="EMP0162"/>
        <s v="EMP0164"/>
        <s v="EMP0165"/>
        <s v="EMP0166"/>
        <s v="EMP0167"/>
        <s v="EMP0168"/>
        <s v="EMP0171"/>
        <s v="EMP0172"/>
        <s v="EMP0173"/>
        <s v="EMP0175"/>
        <s v="EMP0178"/>
        <s v="EMP0179"/>
        <s v="EMP0180"/>
        <s v="EMP0181"/>
        <s v="EMP0182"/>
        <s v="EMP0183"/>
        <s v="EMP0184"/>
        <s v="EMP0186"/>
        <s v="EMP0187"/>
        <s v="EMP0190"/>
        <s v="EMP0191"/>
        <s v="EMP0192"/>
        <s v="EMP0193"/>
        <s v="EMP0194"/>
        <s v="EMP0195"/>
        <s v="EMP0196"/>
        <s v="EMP0197"/>
        <s v="EMP0198"/>
        <s v="EMP0199"/>
        <s v="EMP0200"/>
        <s v="EMP0201"/>
        <s v="EMP0202"/>
        <s v="EMP0203"/>
        <s v="EMP0204"/>
        <s v="EMP0206"/>
        <s v="EMP0207"/>
        <s v="EMP0208"/>
        <s v="EMP0209"/>
        <s v="EMP0211"/>
        <s v="EMP0213"/>
        <s v="EMP0216"/>
        <s v="EMP0217"/>
        <s v="EMP0219"/>
        <s v="EMP0220"/>
        <s v="EMP0222"/>
        <s v="EMP0223"/>
        <s v="EMP0224"/>
        <s v="EMP0225"/>
        <s v="EMP0226"/>
        <s v="EMP0227"/>
        <s v="EMP0228"/>
        <s v="EMP0229"/>
        <s v="EMP0230"/>
        <s v="EMP0231"/>
        <s v="EMP0232"/>
        <s v="EMP0236"/>
        <s v="EMP0237"/>
        <s v="EMP0238"/>
        <s v="EMP0239"/>
        <s v="EMP0241"/>
        <s v="EMP0242"/>
        <s v="EMP0243"/>
        <s v="EMP0246"/>
        <s v="EMP0247"/>
        <s v="EMP0248"/>
        <s v="EMP0250"/>
        <s v="EMP0251"/>
        <s v="EMP0252"/>
        <s v="EMP0256"/>
        <s v="EMP0258"/>
        <s v="EMP0259"/>
        <s v="EMP0260"/>
        <s v="EMP0261"/>
        <s v="EMP0262"/>
        <s v="EMP0263"/>
        <s v="EMP0264"/>
        <s v="EMP0265"/>
        <s v="EMP0267"/>
        <s v="EMP0268"/>
        <s v="EMP0269"/>
        <s v="EMP0270"/>
        <s v="EMP0271"/>
        <s v="EMP0273"/>
        <s v="EMP0274"/>
        <s v="EMP0276"/>
        <s v="EMP0277"/>
        <s v="EMP0278"/>
        <s v="EMP0279"/>
        <s v="EMP0281"/>
        <s v="EMP0282"/>
        <s v="EMP0283"/>
        <s v="EMP0284"/>
        <s v="EMP0285"/>
        <s v="EMP0287"/>
        <s v="EMP0289"/>
        <s v="EMP0291"/>
        <s v="EMP0293"/>
        <s v="EMP0294"/>
        <s v="EMP0295"/>
        <s v="EMP0297"/>
        <s v="EMP0298"/>
        <s v="EMP0299"/>
        <s v="EMP0300"/>
        <s v="EMP0301"/>
        <s v="EMP0302"/>
        <s v="EMP0303"/>
        <s v="EMP0304"/>
        <s v="EMP0308"/>
        <s v="EMP0310"/>
        <s v="EMP0312"/>
        <s v="EMP0313"/>
        <s v="EMP0314"/>
        <s v="EMP0315"/>
        <s v="EMP0316"/>
        <s v="EMP0317"/>
        <s v="EMP0318"/>
        <s v="EMP0321"/>
        <s v="EMP0323"/>
        <s v="EMP0324"/>
        <s v="EMP0325"/>
        <s v="EMP0326"/>
        <s v="EMP0327"/>
        <s v="EMP0328"/>
        <s v="EMP0332"/>
        <s v="EMP0333"/>
        <s v="EMP0334"/>
        <s v="EMP0337"/>
        <s v="EMP0338"/>
        <s v="EMP0339"/>
        <s v="EMP0340"/>
        <s v="EMP0341"/>
        <s v="EMP0342"/>
        <s v="EMP0343"/>
        <s v="EMP0344"/>
        <s v="EMP0345"/>
        <s v="EMP0346"/>
        <s v="EMP0347"/>
        <s v="EMP0348"/>
        <s v="EMP0353"/>
        <s v="EMP0355"/>
        <s v="EMP0356"/>
        <s v="EMP0357"/>
        <s v="EMP0358"/>
        <s v="EMP0359"/>
        <s v="EMP0361"/>
        <s v="EMP0362"/>
        <s v="EMP0363"/>
        <s v="EMP0364"/>
        <s v="EMP0365"/>
        <s v="EMP0366"/>
        <s v="EMP0367"/>
        <s v="EMP0368"/>
        <s v="EMP0369"/>
        <s v="EMP0370"/>
        <s v="EMP0371"/>
        <s v="EMP0373"/>
        <s v="EMP0376"/>
        <s v="EMP0378"/>
        <s v="EMP0380"/>
        <s v="EMP0381"/>
        <s v="EMP0382"/>
        <s v="EMP0383"/>
        <s v="EMP0385"/>
        <s v="EMP0386"/>
        <s v="EMP0387"/>
        <s v="EMP0388"/>
        <s v="EMP0389"/>
        <s v="EMP0390"/>
        <s v="EMP0392"/>
        <s v="EMP0393"/>
        <s v="EMP0394"/>
        <s v="EMP0396"/>
        <s v="EMP0397"/>
        <s v="EMP0398"/>
        <s v="EMP0401"/>
        <s v="EMP0402"/>
        <s v="EMP0403"/>
        <s v="EMP0404"/>
        <s v="EMP0405"/>
        <s v="EMP0406"/>
        <s v="EMP0408"/>
        <s v="EMP0409"/>
        <s v="EMP0410"/>
        <s v="EMP0412"/>
        <s v="EMP0413"/>
        <s v="EMP0415"/>
        <s v="EMP0416"/>
        <s v="EMP0418"/>
        <s v="EMP0419"/>
        <s v="EMP0420"/>
        <s v="EMP0421"/>
        <s v="EMP0423"/>
        <s v="EMP0424"/>
        <s v="EMP0425"/>
        <s v="EMP0429"/>
        <s v="EMP0430"/>
        <s v="EMP0431"/>
        <s v="EMP0432"/>
        <s v="EMP0433"/>
        <s v="EMP0434"/>
        <s v="EMP0435"/>
        <s v="EMP0436"/>
        <s v="EMP0440"/>
        <s v="EMP0441"/>
        <s v="EMP0443"/>
        <s v="EMP0444"/>
        <s v="EMP0446"/>
        <s v="EMP0447"/>
        <s v="EMP0448"/>
        <s v="EMP0449"/>
        <s v="EMP0450"/>
        <s v="EMP0453"/>
        <s v="EMP0454"/>
        <s v="EMP0455"/>
        <s v="EMP0456"/>
        <s v="EMP0457"/>
        <s v="EMP0458"/>
        <s v="EMP0460"/>
        <s v="EMP0461"/>
        <s v="EMP0462"/>
        <s v="EMP0465"/>
        <s v="EMP0468"/>
        <s v="EMP0470"/>
        <s v="EMP0471"/>
        <s v="EMP0472"/>
        <s v="EMP0473"/>
        <s v="EMP0474"/>
        <s v="EMP0475"/>
        <s v="EMP0476"/>
        <s v="EMP0477"/>
        <s v="EMP0478"/>
        <s v="EMP0479"/>
        <s v="EMP0480"/>
        <s v="EMP0481"/>
        <s v="EMP0482"/>
        <s v="EMP0483"/>
        <s v="EMP0484"/>
        <s v="EMP0485"/>
        <s v="EMP0486"/>
        <s v="EMP0487"/>
        <s v="EMP0488"/>
        <s v="EMP0489"/>
        <s v="EMP0490"/>
        <s v="EMP0491"/>
        <s v="EMP0494"/>
        <s v="EMP0497"/>
        <s v="EMP0498"/>
        <s v="EMP0499"/>
        <s v="EMP0500"/>
        <s v="EMP0501"/>
        <s v="EMP0503"/>
        <s v="EMP0504"/>
        <s v="EMP0505"/>
        <s v="EMP0506"/>
        <s v="EMP0507"/>
        <s v="EMP0508"/>
        <s v="EMP0509"/>
        <s v="EMP0512"/>
        <s v="EMP0513"/>
        <s v="EMP0514"/>
        <s v="EMP0515"/>
        <s v="EMP0516"/>
        <s v="EMP0517"/>
        <s v="EMP0519"/>
        <s v="EMP0521"/>
        <s v="EMP0522"/>
        <s v="EMP0523"/>
        <s v="EMP0524"/>
        <s v="EMP0525"/>
        <s v="EMP0526"/>
        <s v="EMP0528"/>
        <s v="EMP0529"/>
        <s v="EMP0531"/>
        <s v="EMP0532"/>
        <s v="EMP0533"/>
        <s v="EMP0534"/>
        <s v="EMP0535"/>
        <s v="EMP0537"/>
        <s v="EMP0539"/>
        <s v="EMP0542"/>
        <s v="EMP0544"/>
        <s v="EMP0546"/>
        <s v="EMP0547"/>
        <s v="EMP0548"/>
        <s v="EMP0549"/>
        <s v="EMP0550"/>
        <s v="EMP0551"/>
        <s v="EMP0552"/>
        <s v="EMP0553"/>
        <s v="EMP0554"/>
        <s v="EMP0555"/>
        <s v="EMP0556"/>
        <s v="EMP0560"/>
        <s v="EMP0561"/>
        <s v="EMP0563"/>
        <s v="EMP0565"/>
        <s v="EMP0566"/>
        <s v="EMP0567"/>
        <s v="EMP0569"/>
        <s v="EMP0571"/>
        <s v="EMP0572"/>
        <s v="EMP0573"/>
        <s v="EMP0574"/>
        <s v="EMP0575"/>
        <s v="EMP0576"/>
        <s v="EMP0578"/>
        <s v="EMP0580"/>
        <s v="EMP0584"/>
        <s v="EMP0586"/>
        <s v="EMP0587"/>
        <s v="EMP0589"/>
        <s v="EMP0590"/>
        <s v="EMP0591"/>
        <s v="EMP0592"/>
        <s v="EMP0597"/>
        <s v="EMP0598"/>
        <s v="EMP0599"/>
        <s v="EMP0600"/>
        <s v="EMP0601"/>
        <s v="EMP0602"/>
        <s v="EMP0604"/>
        <s v="EMP0605"/>
        <s v="EMP0607"/>
        <s v="EMP0609"/>
        <s v="EMP0610"/>
        <s v="EMP0612"/>
        <s v="EMP0613"/>
        <s v="EMP0614"/>
        <s v="EMP0616"/>
        <s v="EMP0617"/>
        <s v="EMP0618"/>
        <s v="EMP0619"/>
        <s v="EMP0621"/>
        <s v="EMP0622"/>
        <s v="EMP0624"/>
        <s v="EMP0625"/>
        <s v="EMP0626"/>
        <s v="EMP0627"/>
        <s v="EMP0628"/>
        <s v="EMP0631"/>
        <s v="EMP0632"/>
        <s v="EMP0633"/>
        <s v="EMP0634"/>
        <s v="EMP0635"/>
        <s v="EMP0636"/>
        <s v="EMP0637"/>
        <s v="EMP0638"/>
        <s v="EMP0639"/>
        <s v="EMP0640"/>
        <s v="EMP0641"/>
        <s v="EMP0642"/>
        <s v="EMP0643"/>
        <s v="EMP0644"/>
        <s v="EMP0645"/>
        <s v="EMP0646"/>
        <s v="EMP0648"/>
        <s v="EMP0649"/>
        <s v="EMP0650"/>
        <s v="EMP0651"/>
        <s v="EMP0652"/>
        <s v="EMP0653"/>
        <s v="EMP0654"/>
        <s v="EMP0655"/>
        <s v="EMP0656"/>
        <s v="EMP0657"/>
        <s v="EMP0658"/>
        <s v="EMP0659"/>
        <s v="EMP0660"/>
        <s v="EMP0662"/>
        <s v="EMP0663"/>
        <s v="EMP0664"/>
        <s v="EMP0666"/>
        <s v="EMP0667"/>
        <s v="EMP0668"/>
        <s v="EMP0669"/>
        <s v="EMP0672"/>
        <s v="EMP0673"/>
        <s v="EMP0675"/>
        <s v="EMP0676"/>
        <s v="EMP0677"/>
        <s v="EMP0680"/>
        <s v="EMP0681"/>
        <s v="EMP0684"/>
        <s v="EMP0686"/>
        <s v="EMP0688"/>
        <s v="EMP0689"/>
        <s v="EMP0692"/>
        <s v="EMP0693"/>
        <s v="EMP0694"/>
        <s v="EMP0695"/>
        <s v="EMP0696"/>
        <s v="EMP0697"/>
        <s v="EMP0698"/>
        <s v="EMP0699"/>
        <s v="EMP0701"/>
        <s v="EMP0702"/>
        <s v="EMP0703"/>
        <s v="EMP0704"/>
        <s v="EMP0705"/>
        <s v="EMP0706"/>
        <s v="EMP0707"/>
        <s v="EMP0708"/>
        <s v="EMP0710"/>
        <s v="EMP0713"/>
        <s v="EMP0714"/>
        <s v="EMP0715"/>
        <s v="EMP0717"/>
        <s v="EMP0718"/>
        <s v="EMP0719"/>
        <s v="EMP0720"/>
        <s v="EMP0721"/>
        <s v="EMP0723"/>
        <s v="EMP0724"/>
        <s v="EMP0726"/>
        <s v="EMP0727"/>
        <s v="EMP0728"/>
        <s v="EMP0730"/>
        <s v="EMP0733"/>
        <s v="EMP0734"/>
        <s v="EMP0735"/>
        <s v="EMP0736"/>
        <s v="EMP0741"/>
        <s v="EMP0742"/>
        <s v="EMP0743"/>
        <s v="EMP0744"/>
        <s v="EMP0745"/>
        <s v="EMP0746"/>
        <s v="EMP0747"/>
        <s v="EMP0748"/>
        <s v="EMP0749"/>
        <s v="EMP0750"/>
        <s v="EMP0751"/>
        <s v="EMP0753"/>
        <s v="EMP0754"/>
        <s v="EMP0756"/>
        <s v="EMP0757"/>
        <s v="EMP0758"/>
        <s v="EMP0759"/>
        <s v="EMP0760"/>
        <s v="EMP0761"/>
        <s v="EMP0762"/>
        <s v="EMP0763"/>
        <s v="EMP0764"/>
        <s v="EMP0765"/>
        <s v="EMP0766"/>
        <s v="EMP0767"/>
        <s v="EMP0768"/>
        <s v="EMP0769"/>
        <s v="EMP0770"/>
        <s v="EMP0771"/>
        <s v="EMP0773"/>
        <s v="EMP0774"/>
        <s v="EMP0775"/>
        <s v="EMP0776"/>
        <s v="EMP0777"/>
        <s v="EMP0778"/>
        <s v="EMP0779"/>
        <s v="EMP0780"/>
        <s v="EMP0781"/>
        <s v="EMP0782"/>
        <s v="EMP0783"/>
        <s v="EMP0784"/>
        <s v="EMP0788"/>
        <s v="EMP0789"/>
        <s v="EMP0791"/>
        <s v="EMP0792"/>
        <s v="EMP0794"/>
        <s v="EMP0796"/>
        <s v="EMP0797"/>
        <s v="EMP0798"/>
        <s v="EMP0799"/>
        <s v="EMP0800"/>
        <s v="EMP0801"/>
        <s v="EMP0802"/>
        <s v="EMP0803"/>
        <s v="EMP0805"/>
        <s v="EMP0806"/>
        <s v="EMP0809"/>
        <s v="EMP0811"/>
        <s v="EMP0812"/>
        <s v="EMP0813"/>
        <s v="EMP0814"/>
        <s v="EMP0815"/>
        <s v="EMP0817"/>
        <s v="EMP0818"/>
        <s v="EMP0819"/>
        <s v="EMP0820"/>
        <s v="EMP0822"/>
        <s v="EMP0823"/>
        <s v="EMP0824"/>
        <s v="EMP0826"/>
        <s v="EMP0828"/>
        <s v="EMP0830"/>
        <s v="EMP0832"/>
        <s v="EMP0833"/>
        <s v="EMP0834"/>
        <s v="EMP0835"/>
        <s v="EMP0836"/>
        <s v="EMP0837"/>
        <s v="EMP0839"/>
        <s v="EMP0841"/>
        <s v="EMP0842"/>
        <s v="EMP0846"/>
        <s v="EMP0849"/>
        <s v="EMP0850"/>
        <s v="EMP0852"/>
        <s v="EMP0853"/>
        <s v="EMP0855"/>
        <s v="EMP0856"/>
        <s v="EMP0857"/>
        <s v="EMP0858"/>
        <s v="EMP0859"/>
        <s v="EMP0862"/>
        <s v="EMP0863"/>
        <s v="EMP0864"/>
        <s v="EMP0865"/>
        <s v="EMP0866"/>
        <s v="EMP0869"/>
        <s v="EMP0870"/>
        <s v="EMP0871"/>
        <s v="EMP0872"/>
        <s v="EMP0873"/>
        <s v="EMP0874"/>
        <s v="EMP0877"/>
        <s v="EMP0878"/>
        <s v="EMP0879"/>
        <s v="EMP0880"/>
        <s v="EMP0881"/>
        <s v="EMP0882"/>
        <s v="EMP0883"/>
        <s v="EMP0884"/>
        <s v="EMP0885"/>
        <s v="EMP0886"/>
        <s v="EMP0887"/>
        <s v="EMP0888"/>
        <s v="EMP0890"/>
        <s v="EMP0892"/>
        <s v="EMP0896"/>
        <s v="EMP0897"/>
        <s v="EMP0898"/>
        <s v="EMP0899"/>
        <s v="EMP0900"/>
        <s v="EMP0901"/>
        <s v="EMP0902"/>
        <s v="EMP0903"/>
        <s v="EMP0904"/>
        <s v="EMP0905"/>
        <s v="EMP0906"/>
        <s v="EMP0907"/>
        <s v="EMP0908"/>
        <s v="EMP0909"/>
        <s v="EMP0912"/>
        <s v="EMP0913"/>
        <s v="EMP0915"/>
        <s v="EMP0917"/>
        <s v="EMP0918"/>
        <s v="EMP0919"/>
        <s v="EMP0920"/>
        <s v="EMP0921"/>
        <s v="EMP0923"/>
        <s v="EMP0924"/>
        <s v="EMP0926"/>
        <s v="EMP0929"/>
        <s v="EMP0930"/>
        <s v="EMP0932"/>
        <s v="EMP0933"/>
        <s v="EMP0935"/>
        <s v="EMP0936"/>
        <s v="EMP0937"/>
        <s v="EMP0938"/>
        <s v="EMP0939"/>
        <s v="EMP0940"/>
        <s v="EMP0941"/>
        <s v="EMP0943"/>
        <s v="EMP0944"/>
        <s v="EMP0945"/>
        <s v="EMP0946"/>
        <s v="EMP0947"/>
        <s v="EMP0949"/>
        <s v="EMP0950"/>
        <s v="EMP0952"/>
        <s v="EMP0953"/>
        <s v="EMP0954"/>
        <s v="EMP0955"/>
        <s v="EMP0957"/>
        <s v="EMP0958"/>
        <s v="EMP0961"/>
        <s v="EMP0962"/>
        <s v="EMP0963"/>
        <s v="EMP0964"/>
        <s v="EMP0966"/>
        <s v="EMP0967"/>
        <s v="EMP0969"/>
        <s v="EMP0970"/>
        <s v="EMP0971"/>
        <s v="EMP0972"/>
        <s v="EMP0973"/>
        <s v="EMP0974"/>
        <s v="EMP0975"/>
        <s v="EMP0977"/>
        <s v="EMP0979"/>
        <s v="EMP0980"/>
        <s v="EMP0981"/>
        <s v="EMP0982"/>
        <s v="EMP0983"/>
        <s v="EMP0985"/>
        <s v="EMP0986"/>
        <s v="EMP0987"/>
        <s v="EMP0988"/>
        <s v="EMP0990"/>
        <s v="EMP0991"/>
        <s v="EMP0993"/>
        <s v="EMP0994"/>
        <s v="EMP0995"/>
        <s v="EMP0996"/>
        <s v="EMP0997"/>
        <s v="EMP0998"/>
        <s v="EMP0999"/>
        <s v="EMP1000"/>
        <s v="EMP1001"/>
        <s v="EMP1003"/>
        <s v="EMP1004"/>
        <s v="EMP1005"/>
        <s v="EMP1006"/>
        <s v="EMP1007"/>
        <s v="EMP1008"/>
        <s v="EMP1009"/>
        <s v="EMP1010"/>
        <s v="EMP1011"/>
        <s v="EMP1012"/>
        <s v="EMP1013"/>
        <s v="EMP1015"/>
        <s v="EMP1016"/>
        <s v="EMP1017"/>
        <s v="EMP1018"/>
        <s v="EMP1019"/>
        <s v="EMP1021"/>
        <s v="EMP1022"/>
        <s v="EMP1023"/>
        <s v="EMP1024"/>
        <s v="EMP1025"/>
        <s v="EMP1026"/>
        <s v="EMP1027"/>
        <s v="EMP1028"/>
        <s v="EMP1029"/>
        <s v="EMP1032"/>
        <s v="EMP1033"/>
        <s v="EMP1035"/>
        <s v="EMP1036"/>
        <s v="EMP1037"/>
        <s v="EMP1038"/>
        <s v="EMP1039"/>
        <s v="EMP1040"/>
        <s v="EMP1041"/>
        <s v="EMP1042"/>
        <s v="EMP1043"/>
        <s v="EMP1044"/>
        <s v="EMP1045"/>
        <s v="EMP1046"/>
        <s v="EMP1048"/>
        <s v="EMP1049"/>
        <s v="EMP1050"/>
        <s v="EMP1051"/>
        <s v="EMP1052"/>
        <s v="EMP1053"/>
        <s v="EMP1054"/>
        <s v="EMP1055"/>
        <s v="EMP1056"/>
        <s v="EMP1057"/>
        <s v="EMP1058"/>
        <s v="EMP1059"/>
        <s v="EMP1060"/>
        <s v="EMP1061"/>
        <s v="EMP1062"/>
        <s v="EMP1063"/>
        <s v="EMP1065"/>
        <s v="EMP1067"/>
        <s v="EMP1068"/>
        <s v="EMP1069"/>
        <s v="EMP1070"/>
        <s v="EMP1071"/>
        <s v="EMP1072"/>
        <s v="EMP1074"/>
        <s v="EMP1075"/>
        <s v="EMP1076"/>
        <s v="EMP1077"/>
        <s v="EMP1078"/>
        <s v="EMP1079"/>
        <s v="EMP1080"/>
        <s v="EMP1081"/>
        <s v="EMP1082"/>
        <s v="EMP1083"/>
        <s v="EMP1084"/>
        <s v="EMP1085"/>
        <s v="EMP1086"/>
        <s v="EMP1087"/>
        <s v="EMP1088"/>
        <s v="EMP1090"/>
        <s v="EMP1091"/>
        <s v="EMP1094"/>
        <s v="EMP1096"/>
        <s v="EMP1097"/>
        <s v="EMP1099"/>
        <s v="EMP1100"/>
        <s v="EMP1102"/>
        <s v="EMP1103"/>
        <s v="EMP1104"/>
        <s v="EMP1105"/>
        <s v="EMP1106"/>
        <s v="EMP1107"/>
        <s v="EMP1108"/>
        <s v="EMP1109"/>
        <s v="EMP1110"/>
        <s v="EMP1111"/>
        <s v="EMP1113"/>
        <s v="EMP1114"/>
        <s v="EMP1115"/>
        <s v="EMP1116"/>
        <s v="EMP1117"/>
        <s v="EMP1118"/>
        <s v="EMP1119"/>
        <s v="EMP1120"/>
        <s v="EMP1121"/>
        <s v="EMP1122"/>
        <s v="EMP1123"/>
        <s v="EMP1124"/>
        <s v="EMP1125"/>
        <s v="EMP1126"/>
        <s v="EMP1127"/>
        <s v="EMP1128"/>
        <s v="EMP1129"/>
        <s v="EMP1133"/>
        <s v="EMP1134"/>
        <s v="EMP1135"/>
        <s v="EMP1137"/>
        <s v="EMP1138"/>
        <s v="EMP1140"/>
        <s v="EMP1141"/>
        <s v="EMP1144"/>
        <s v="EMP1146"/>
        <s v="EMP1147"/>
        <s v="EMP1148"/>
        <s v="EMP1149"/>
        <s v="EMP1150"/>
        <s v="EMP1151"/>
        <s v="EMP1152"/>
        <s v="EMP1153"/>
        <s v="EMP1156"/>
        <s v="EMP1157"/>
        <s v="EMP1158"/>
        <s v="EMP1160"/>
        <s v="EMP1162"/>
        <s v="EMP1163"/>
        <s v="EMP1165"/>
        <s v="EMP1166"/>
        <s v="EMP1167"/>
        <s v="EMP1168"/>
        <s v="EMP1169"/>
        <s v="EMP1171"/>
        <s v="EMP1172"/>
        <s v="EMP1173"/>
        <s v="EMP1174"/>
        <s v="EMP1175"/>
        <s v="EMP1176"/>
        <s v="EMP1177"/>
        <s v="EMP1179"/>
        <s v="EMP1180"/>
        <s v="EMP1181"/>
        <s v="EMP1183"/>
        <s v="EMP1184"/>
        <s v="EMP1185"/>
        <s v="EMP1186"/>
        <s v="EMP1187"/>
        <s v="EMP1189"/>
        <s v="EMP1191"/>
        <s v="EMP1192"/>
        <s v="EMP1193"/>
        <s v="EMP1194"/>
        <s v="EMP1195"/>
        <s v="EMP1197"/>
        <s v="EMP1200"/>
        <s v="EMP1201"/>
        <s v="EMP1202"/>
        <s v="EMP1203"/>
        <s v="EMP1204"/>
        <s v="EMP1205"/>
        <s v="EMP1207"/>
        <s v="EMP1208"/>
        <s v="EMP1209"/>
        <s v="EMP1211"/>
        <s v="EMP1214"/>
        <s v="EMP1215"/>
        <s v="EMP1216"/>
        <s v="EMP1217"/>
        <s v="EMP1219"/>
        <s v="EMP1220"/>
        <s v="EMP1221"/>
        <s v="EMP1222"/>
        <s v="EMP1223"/>
        <s v="EMP1226"/>
        <s v="EMP1227"/>
        <s v="EMP1228"/>
        <s v="EMP1229"/>
        <s v="EMP1231"/>
        <s v="EMP1232"/>
        <s v="EMP1234"/>
        <s v="EMP1237"/>
        <s v="EMP1238"/>
        <s v="EMP1240"/>
        <s v="EMP1241"/>
        <s v="EMP1242"/>
        <s v="EMP1243"/>
        <s v="EMP1244"/>
        <s v="EMP1246"/>
        <s v="EMP1247"/>
        <s v="EMP1249"/>
        <s v="EMP1250"/>
        <s v="EMP1251"/>
        <s v="EMP1252"/>
        <s v="EMP1253"/>
        <s v="EMP1254"/>
        <s v="EMP1255"/>
        <s v="EMP1257"/>
        <s v="EMP1258"/>
        <s v="EMP1259"/>
        <s v="EMP1261"/>
        <s v="EMP1262"/>
        <s v="EMP1263"/>
        <s v="EMP1265"/>
        <s v="EMP1268"/>
        <s v="EMP1269"/>
        <s v="EMP1271"/>
        <s v="EMP1272"/>
        <s v="EMP1274"/>
        <s v="EMP1275"/>
        <s v="EMP1277"/>
        <s v="EMP1278"/>
        <s v="EMP1279"/>
        <s v="EMP1280"/>
        <s v="EMP1284"/>
        <s v="EMP1285"/>
        <s v="EMP1286"/>
        <s v="EMP1287"/>
        <s v="EMP1288"/>
        <s v="EMP1293"/>
        <s v="EMP1294"/>
        <s v="EMP1295"/>
        <s v="EMP1296"/>
        <s v="EMP1297"/>
        <s v="EMP1299"/>
        <s v="EMP1301"/>
        <s v="EMP1302"/>
        <s v="EMP1303"/>
        <s v="EMP1304"/>
        <s v="EMP1305"/>
        <s v="EMP1306"/>
        <s v="EMP1308"/>
        <s v="EMP1309"/>
        <s v="EMP1310"/>
        <s v="EMP1311"/>
        <s v="EMP1313"/>
        <s v="EMP1315"/>
        <s v="EMP1316"/>
        <s v="EMP1317"/>
        <s v="EMP1318"/>
        <s v="EMP1319"/>
        <s v="EMP1320"/>
        <s v="EMP1321"/>
        <s v="EMP1324"/>
        <s v="EMP1325"/>
        <s v="EMP1326"/>
        <s v="EMP1328"/>
        <s v="EMP1329"/>
        <s v="EMP1330"/>
        <s v="EMP1331"/>
        <s v="EMP1332"/>
        <s v="EMP1333"/>
        <s v="EMP1335"/>
        <s v="EMP1336"/>
        <s v="EMP1337"/>
        <s v="EMP1338"/>
        <s v="EMP1339"/>
        <s v="EMP1340"/>
        <s v="EMP1341"/>
        <s v="EMP1342"/>
        <s v="EMP1343"/>
        <s v="EMP1344"/>
        <s v="EMP1346"/>
        <s v="EMP1348"/>
        <s v="EMP1349"/>
        <s v="EMP1350"/>
        <s v="EMP1352"/>
        <s v="EMP1353"/>
        <s v="EMP1355"/>
        <s v="EMP1356"/>
        <s v="EMP1357"/>
        <s v="EMP1358"/>
        <s v="EMP1359"/>
        <s v="EMP1360"/>
        <s v="EMP1362"/>
        <s v="EMP1363"/>
        <s v="EMP1364"/>
        <s v="EMP1367"/>
        <s v="EMP1368"/>
        <s v="EMP1369"/>
        <s v="EMP1370"/>
        <s v="EMP1372"/>
        <s v="EMP1373"/>
        <s v="EMP1375"/>
        <s v="EMP1376"/>
        <s v="EMP1377"/>
        <s v="EMP1378"/>
        <s v="EMP1379"/>
        <s v="EMP1380"/>
        <s v="EMP1381"/>
        <s v="EMP1383"/>
        <s v="EMP1384"/>
        <s v="EMP1386"/>
        <s v="EMP1388"/>
        <s v="EMP1389"/>
        <s v="EMP1391"/>
        <s v="EMP1392"/>
        <s v="EMP1395"/>
        <s v="EMP1396"/>
        <s v="EMP1397"/>
        <s v="EMP1398"/>
        <s v="EMP1399"/>
        <s v="EMP1401"/>
        <s v="EMP1402"/>
        <s v="EMP1403"/>
        <s v="EMP1407"/>
        <s v="EMP1408"/>
        <s v="EMP1409"/>
        <s v="EMP1410"/>
        <s v="EMP1411"/>
        <s v="EMP1412"/>
        <s v="EMP1413"/>
        <s v="EMP1415"/>
        <s v="EMP1416"/>
        <s v="EMP1417"/>
        <s v="EMP1418"/>
        <s v="EMP1419"/>
        <s v="EMP1420"/>
        <s v="EMP1422"/>
        <s v="EMP1423"/>
        <s v="EMP1424"/>
        <s v="EMP1425"/>
        <s v="EMP1426"/>
        <s v="EMP1427"/>
        <s v="EMP1428"/>
        <s v="EMP1429"/>
        <s v="EMP1430"/>
        <s v="EMP1431"/>
        <s v="EMP1432"/>
        <s v="EMP1433"/>
        <s v="EMP1434"/>
        <s v="EMP1436"/>
        <s v="EMP1437"/>
        <s v="EMP1438"/>
        <s v="EMP1439"/>
        <s v="EMP1440"/>
        <s v="EMP1443"/>
        <s v="EMP1444"/>
        <s v="EMP1445"/>
        <s v="EMP1446"/>
        <s v="EMP1448"/>
        <s v="EMP1449"/>
        <s v="EMP1450"/>
        <s v="EMP1452"/>
        <s v="EMP1453"/>
        <s v="EMP1454"/>
        <s v="EMP1455"/>
        <s v="EMP1456"/>
        <s v="EMP1457"/>
        <s v="EMP1458"/>
        <s v="EMP1459"/>
        <s v="EMP1460"/>
        <s v="EMP1461"/>
        <s v="EMP1462"/>
        <s v="EMP1463"/>
        <s v="EMP1465"/>
        <s v="EMP1468"/>
        <s v="EMP1470"/>
        <s v="EMP1471"/>
        <s v="EMP1472"/>
        <s v="EMP1473"/>
        <s v="EMP1474"/>
        <s v="EMP1476"/>
        <s v="EMP1477"/>
        <s v="EMP1478"/>
        <s v="EMP1479"/>
        <s v="EMP1481"/>
        <s v="EMP1483"/>
        <s v="EMP1484"/>
        <s v="EMP1485"/>
        <s v="EMP1486"/>
        <s v="EMP1487"/>
        <s v="EMP1488"/>
        <s v="EMP1489"/>
        <s v="EMP1492"/>
        <s v="EMP1494"/>
        <s v="EMP1495"/>
        <s v="EMP1497"/>
        <s v="EMP1498"/>
        <s v="EMP1499"/>
        <s v="EMP1501"/>
        <s v="EMP1502"/>
        <s v="EMP1503"/>
        <s v="EMP1504"/>
        <s v="EMP1507"/>
        <s v="EMP1508"/>
        <s v="EMP1511"/>
        <s v="EMP1512"/>
        <s v="EMP1513"/>
        <s v="EMP1514"/>
        <s v="EMP1515"/>
        <s v="EMP1517"/>
        <s v="EMP1518"/>
        <s v="EMP1519"/>
        <s v="EMP1523"/>
        <s v="EMP1524"/>
        <s v="EMP1525"/>
        <s v="EMP1526"/>
        <s v="EMP1528"/>
        <s v="EMP1529"/>
        <s v="EMP1530"/>
        <s v="EMP1532"/>
        <s v="EMP1533"/>
        <s v="EMP1535"/>
        <s v="EMP1536"/>
        <s v="EMP1537"/>
        <s v="EMP1538"/>
        <s v="EMP1539"/>
        <s v="EMP1540"/>
        <s v="EMP1541"/>
        <s v="EMP1542"/>
        <s v="EMP1543"/>
        <s v="EMP1544"/>
        <s v="EMP1546"/>
        <s v="EMP1547"/>
        <s v="EMP1549"/>
        <s v="EMP1550"/>
        <s v="EMP1551"/>
        <s v="EMP1552"/>
        <s v="EMP1553"/>
        <s v="EMP1557"/>
        <s v="EMP1558"/>
        <s v="EMP1559"/>
        <s v="EMP1560"/>
        <s v="EMP1561"/>
        <s v="EMP1562"/>
        <s v="EMP1563"/>
        <s v="EMP1564"/>
        <s v="EMP1565"/>
        <s v="EMP1566"/>
        <s v="EMP1567"/>
        <s v="EMP1568"/>
        <s v="EMP1571"/>
        <s v="EMP1572"/>
        <s v="EMP1573"/>
        <s v="EMP1574"/>
        <s v="EMP1575"/>
        <s v="EMP1577"/>
        <s v="EMP1581"/>
        <s v="EMP1582"/>
        <s v="EMP1584"/>
        <s v="EMP1585"/>
        <s v="EMP1586"/>
        <s v="EMP1589"/>
        <s v="EMP1590"/>
        <s v="EMP1591"/>
        <s v="EMP1592"/>
        <s v="EMP1594"/>
        <s v="EMP1596"/>
        <s v="EMP1597"/>
        <s v="EMP1599"/>
        <s v="EMP1601"/>
        <s v="EMP1602"/>
        <s v="EMP1604"/>
        <s v="EMP1605"/>
        <s v="EMP1608"/>
        <s v="EMP1610"/>
        <s v="EMP1611"/>
        <s v="EMP1612"/>
        <s v="EMP1615"/>
        <s v="EMP1617"/>
        <s v="EMP1618"/>
        <s v="EMP1620"/>
        <s v="EMP1621"/>
        <s v="EMP1622"/>
        <s v="EMP1623"/>
        <s v="EMP1624"/>
        <s v="EMP1625"/>
        <s v="EMP1626"/>
        <s v="EMP1629"/>
        <s v="EMP1632"/>
        <s v="EMP1633"/>
        <s v="EMP1634"/>
        <s v="EMP1635"/>
        <s v="EMP1636"/>
        <s v="EMP1639"/>
        <s v="EMP1640"/>
        <s v="EMP1643"/>
        <s v="EMP1644"/>
        <s v="EMP1645"/>
        <s v="EMP1646"/>
        <s v="EMP1647"/>
        <s v="EMP1648"/>
        <s v="EMP1649"/>
        <s v="EMP1650"/>
        <s v="EMP1651"/>
        <s v="EMP1652"/>
        <s v="EMP1653"/>
        <s v="EMP1654"/>
        <s v="EMP1656"/>
        <s v="EMP1657"/>
        <s v="EMP1658"/>
        <s v="EMP1660"/>
        <s v="EMP1661"/>
        <s v="EMP1662"/>
        <s v="EMP1663"/>
        <s v="EMP1664"/>
        <s v="EMP1665"/>
        <s v="EMP1666"/>
        <s v="EMP1667"/>
        <s v="EMP1668"/>
        <s v="EMP1672"/>
        <s v="EMP1673"/>
        <s v="EMP1674"/>
        <s v="EMP1675"/>
        <s v="EMP1676"/>
        <s v="EMP1677"/>
        <s v="EMP1678"/>
        <s v="EMP1679"/>
        <s v="EMP1680"/>
        <s v="EMP1682"/>
        <s v="EMP1683"/>
        <s v="EMP1684"/>
        <s v="EMP1685"/>
        <s v="EMP1687"/>
        <s v="EMP1688"/>
        <s v="EMP1691"/>
        <s v="EMP1692"/>
        <s v="EMP1694"/>
        <s v="EMP1695"/>
        <s v="EMP1697"/>
        <s v="EMP1699"/>
        <s v="EMP1700"/>
        <s v="EMP1701"/>
        <s v="EMP1702"/>
        <s v="EMP1703"/>
        <s v="EMP1704"/>
        <s v="EMP1706"/>
        <s v="EMP1707"/>
        <s v="EMP1708"/>
        <s v="EMP1711"/>
        <s v="EMP1712"/>
        <s v="EMP1713"/>
        <s v="EMP1714"/>
        <s v="EMP1715"/>
        <s v="EMP1717"/>
        <s v="EMP1718"/>
        <s v="EMP1719"/>
        <s v="EMP1720"/>
        <s v="EMP1721"/>
        <s v="EMP1722"/>
        <s v="EMP1723"/>
        <s v="EMP1724"/>
        <s v="EMP1728"/>
        <s v="EMP1729"/>
        <s v="EMP1731"/>
        <s v="EMP1732"/>
        <s v="EMP1733"/>
        <s v="EMP1734"/>
        <s v="EMP1735"/>
        <s v="EMP1738"/>
        <s v="EMP1739"/>
        <s v="EMP1740"/>
        <s v="EMP1742"/>
        <s v="EMP1743"/>
        <s v="EMP1744"/>
        <s v="EMP1746"/>
        <s v="EMP1747"/>
        <s v="EMP1748"/>
        <s v="EMP1749"/>
        <s v="EMP1751"/>
        <s v="EMP1752"/>
        <s v="EMP1753"/>
        <s v="EMP1754"/>
        <s v="EMP1755"/>
        <s v="EMP1756"/>
        <s v="EMP1757"/>
        <s v="EMP1759"/>
        <s v="EMP1760"/>
        <s v="EMP1761"/>
        <s v="EMP1763"/>
        <s v="EMP1764"/>
        <s v="EMP1765"/>
        <s v="EMP1766"/>
        <s v="EMP1768"/>
        <s v="EMP1769"/>
        <s v="EMP1770"/>
        <s v="EMP1772"/>
        <s v="EMP1773"/>
        <s v="EMP1774"/>
        <s v="EMP1775"/>
        <s v="EMP1777"/>
        <s v="EMP1778"/>
        <s v="EMP1780"/>
        <s v="EMP1781"/>
        <s v="EMP1782"/>
        <s v="EMP1783"/>
        <s v="EMP1784"/>
        <s v="EMP1786"/>
        <s v="EMP1787"/>
        <s v="EMP1788"/>
        <s v="EMP1789"/>
        <s v="EMP1790"/>
        <s v="EMP1791"/>
        <s v="EMP1793"/>
        <s v="EMP1795"/>
        <s v="EMP1796"/>
        <s v="EMP1797"/>
        <s v="EMP1799"/>
        <s v="EMP1800"/>
        <s v="EMP1801"/>
        <s v="EMP1803"/>
        <s v="EMP1804"/>
        <s v="EMP1805"/>
        <s v="EMP1806"/>
        <s v="EMP1807"/>
        <s v="EMP1809"/>
        <s v="EMP1813"/>
        <s v="EMP1814"/>
        <s v="EMP1815"/>
        <s v="EMP1816"/>
        <s v="EMP1817"/>
        <s v="EMP1819"/>
        <s v="EMP1821"/>
        <s v="EMP1822"/>
        <s v="EMP1823"/>
        <s v="EMP1824"/>
        <s v="EMP1825"/>
        <s v="EMP1826"/>
        <s v="EMP1828"/>
        <s v="EMP1829"/>
        <s v="EMP1830"/>
        <s v="EMP1831"/>
        <s v="EMP1832"/>
        <s v="EMP1833"/>
        <s v="EMP1835"/>
        <s v="EMP1836"/>
        <s v="EMP1838"/>
        <s v="EMP1841"/>
        <s v="EMP1842"/>
        <s v="EMP1843"/>
        <s v="EMP1844"/>
        <s v="EMP1845"/>
        <s v="EMP1846"/>
        <s v="EMP1848"/>
        <s v="EMP1849"/>
        <s v="EMP1850"/>
        <s v="EMP1851"/>
        <s v="EMP1852"/>
        <s v="EMP1854"/>
        <s v="EMP1855"/>
        <s v="EMP1856"/>
        <s v="EMP1857"/>
        <s v="EMP1859"/>
        <s v="EMP1860"/>
        <s v="EMP1861"/>
        <s v="EMP1862"/>
        <s v="EMP1863"/>
        <s v="EMP1865"/>
        <s v="EMP1866"/>
        <s v="EMP1867"/>
        <s v="EMP1868"/>
        <s v="EMP1869"/>
        <s v="EMP1870"/>
        <s v="EMP1872"/>
        <s v="EMP1873"/>
        <s v="EMP1874"/>
        <s v="EMP1875"/>
        <s v="EMP1876"/>
        <s v="EMP1877"/>
        <s v="EMP1878"/>
        <s v="EMP1879"/>
        <s v="EMP1881"/>
        <s v="EMP1882"/>
        <s v="EMP1883"/>
        <s v="EMP1884"/>
        <s v="EMP1885"/>
        <s v="EMP1887"/>
        <s v="EMP1888"/>
        <s v="EMP1890"/>
        <s v="EMP1892"/>
        <s v="EMP1893"/>
        <s v="EMP1894"/>
        <s v="EMP1895"/>
        <s v="EMP1896"/>
        <s v="EMP1897"/>
        <s v="EMP1899"/>
        <s v="EMP1900"/>
        <s v="EMP1901"/>
        <s v="EMP1902"/>
        <s v="EMP1903"/>
        <s v="EMP1904"/>
        <s v="EMP1905"/>
        <s v="EMP1906"/>
        <s v="EMP1908"/>
        <s v="EMP1909"/>
        <s v="EMP1910"/>
        <s v="EMP1911"/>
        <s v="EMP1912"/>
        <s v="EMP1913"/>
        <s v="EMP1914"/>
        <s v="EMP1915"/>
        <s v="EMP1916"/>
        <s v="EMP1917"/>
        <s v="EMP1918"/>
        <s v="EMP1920"/>
        <s v="EMP1922"/>
        <s v="EMP1923"/>
        <s v="EMP1925"/>
        <s v="EMP1926"/>
        <s v="EMP1927"/>
        <s v="EMP1928"/>
        <s v="EMP1929"/>
        <s v="EMP1930"/>
        <s v="EMP1931"/>
        <s v="EMP1932"/>
        <s v="EMP1933"/>
        <s v="EMP1934"/>
        <s v="EMP1936"/>
        <s v="EMP1937"/>
        <s v="EMP1938"/>
        <s v="EMP1939"/>
        <s v="EMP1940"/>
        <s v="EMP1941"/>
        <s v="EMP1942"/>
        <s v="EMP1943"/>
        <s v="EMP1944"/>
        <s v="EMP1945"/>
        <s v="EMP1946"/>
        <s v="EMP1948"/>
        <s v="EMP1949"/>
        <s v="EMP1950"/>
        <s v="EMP1952"/>
        <s v="EMP1956"/>
        <s v="EMP1957"/>
        <s v="EMP1958"/>
        <s v="EMP1959"/>
        <s v="EMP1960"/>
        <s v="EMP1962"/>
        <s v="EMP1963"/>
        <s v="EMP1964"/>
        <s v="EMP1965"/>
        <s v="EMP1966"/>
        <s v="EMP1967"/>
        <s v="EMP1968"/>
        <s v="EMP1971"/>
        <s v="EMP1973"/>
        <s v="EMP1974"/>
        <s v="EMP1975"/>
        <s v="EMP1977"/>
        <s v="EMP1978"/>
        <s v="EMP1979"/>
        <s v="EMP1980"/>
        <s v="EMP1981"/>
        <s v="EMP1983"/>
        <s v="EMP1987"/>
        <s v="EMP1988"/>
        <s v="EMP1989"/>
        <s v="EMP1990"/>
        <s v="EMP1993"/>
        <s v="EMP1994"/>
        <s v="EMP1995"/>
        <s v="EMP1997"/>
        <s v="EMP1998"/>
        <s v="EMP1999"/>
        <s v="EMP2000"/>
        <s v="EMP2002"/>
        <s v="EMP2003"/>
        <s v="EMP2004"/>
        <s v="EMP2005"/>
        <s v="EMP2007"/>
        <s v="EMP2008"/>
        <s v="EMP2009"/>
        <s v="EMP2010"/>
        <s v="EMP2011"/>
        <s v="EMP2012"/>
        <s v="EMP2014"/>
        <s v="EMP2015"/>
        <s v="EMP2016"/>
        <s v="EMP2017"/>
        <s v="EMP2018"/>
        <s v="EMP2022"/>
        <s v="EMP2024"/>
        <s v="EMP2026"/>
        <s v="EMP2027"/>
        <s v="EMP2028"/>
        <s v="EMP2029"/>
        <s v="EMP2030"/>
        <s v="EMP2031"/>
        <s v="EMP2032"/>
        <s v="EMP2033"/>
        <s v="EMP2035"/>
        <s v="EMP2037"/>
        <s v="EMP2039"/>
        <s v="EMP2040"/>
        <s v="EMP2041"/>
        <s v="EMP2042"/>
        <s v="EMP2043"/>
        <s v="EMP2044"/>
        <s v="EMP2045"/>
        <s v="EMP2046"/>
        <s v="EMP2047"/>
        <s v="EMP2048"/>
        <s v="EMP2049"/>
        <s v="EMP2054"/>
        <s v="EMP2055"/>
        <s v="EMP2056"/>
        <s v="EMP2060"/>
        <s v="EMP2061"/>
        <s v="EMP2063"/>
        <s v="EMP2064"/>
        <s v="EMP2065"/>
        <s v="EMP2066"/>
        <s v="EMP2067"/>
        <s v="EMP2070"/>
        <s v="EMP2071"/>
        <s v="EMP2072"/>
        <s v="EMP2075"/>
        <s v="EMP2076"/>
        <s v="EMP2077"/>
        <s v="EMP2079"/>
        <s v="EMP2080"/>
        <s v="EMP2081"/>
        <s v="EMP2083"/>
        <s v="EMP2085"/>
        <s v="EMP2086"/>
        <s v="EMP2087"/>
        <s v="EMP2088"/>
        <s v="EMP2089"/>
        <s v="EMP2090"/>
        <s v="EMP2092"/>
        <s v="EMP2094"/>
        <s v="EMP2095"/>
        <s v="EMP2096"/>
        <s v="EMP2097"/>
        <s v="EMP2098"/>
        <s v="EMP2100"/>
        <s v="EMP2102"/>
        <s v="EMP2105"/>
        <s v="EMP2106"/>
        <s v="EMP2107"/>
        <s v="EMP2109"/>
        <s v="EMP2110"/>
        <s v="EMP2111"/>
        <s v="EMP2112"/>
        <s v="EMP2113"/>
        <s v="EMP2114"/>
        <s v="EMP2117"/>
        <s v="EMP2120"/>
        <s v="EMP2122"/>
        <s v="EMP2125"/>
        <s v="EMP2126"/>
        <s v="EMP2128"/>
        <s v="EMP2129"/>
        <s v="EMP2130"/>
        <s v="EMP2132"/>
        <s v="EMP2133"/>
        <s v="EMP2134"/>
        <s v="EMP2135"/>
        <s v="EMP2137"/>
        <s v="EMP2138"/>
        <s v="EMP2139"/>
        <s v="EMP2140"/>
        <s v="EMP2141"/>
        <s v="EMP2143"/>
        <s v="EMP2144"/>
        <s v="EMP2145"/>
        <s v="EMP2146"/>
        <s v="EMP2148"/>
        <s v="EMP2149"/>
        <s v="EMP2150"/>
        <s v="EMP2151"/>
        <s v="EMP2154"/>
        <s v="EMP2157"/>
        <s v="EMP2158"/>
        <s v="EMP2160"/>
        <s v="EMP2162"/>
        <s v="EMP2163"/>
        <s v="EMP2165"/>
        <s v="EMP2166"/>
        <s v="EMP2167"/>
        <s v="EMP2168"/>
        <s v="EMP2169"/>
        <s v="EMP2170"/>
        <s v="EMP2171"/>
        <s v="EMP2172"/>
        <s v="EMP2174"/>
        <s v="EMP2175"/>
        <s v="EMP2176"/>
        <s v="EMP2178"/>
        <s v="EMP2179"/>
        <s v="EMP2180"/>
        <s v="EMP2181"/>
        <s v="EMP2182"/>
        <s v="EMP2184"/>
        <s v="EMP2185"/>
        <s v="EMP2187"/>
        <s v="EMP2189"/>
        <s v="EMP2190"/>
        <s v="EMP2191"/>
        <s v="EMP2192"/>
        <s v="EMP2193"/>
        <s v="EMP2195"/>
        <s v="EMP2196"/>
        <s v="EMP2199"/>
        <s v="EMP2200"/>
        <s v="EMP2201"/>
        <s v="EMP2202"/>
        <s v="EMP2203"/>
        <s v="EMP2204"/>
        <s v="EMP2205"/>
        <s v="EMP2206"/>
        <s v="EMP2207"/>
        <s v="EMP2208"/>
        <s v="EMP2209"/>
        <s v="EMP2211"/>
        <s v="EMP2212"/>
        <s v="EMP2214"/>
        <s v="EMP2216"/>
        <s v="EMP2217"/>
        <s v="EMP2218"/>
        <s v="EMP2219"/>
        <s v="EMP2221"/>
        <s v="EMP2222"/>
        <s v="EMP2225"/>
        <s v="EMP2227"/>
        <s v="EMP2228"/>
        <s v="EMP2229"/>
        <s v="EMP2231"/>
        <s v="EMP2232"/>
        <s v="EMP2234"/>
        <s v="EMP2235"/>
        <s v="EMP2236"/>
        <s v="EMP2237"/>
        <s v="EMP2238"/>
        <s v="EMP2239"/>
        <s v="EMP2241"/>
        <s v="EMP2242"/>
        <s v="EMP2243"/>
        <s v="EMP2245"/>
        <s v="EMP2248"/>
        <s v="EMP2249"/>
        <s v="EMP2250"/>
        <s v="EMP2251"/>
        <s v="EMP2252"/>
        <s v="EMP2253"/>
        <s v="EMP2254"/>
        <s v="EMP2255"/>
        <s v="EMP2256"/>
        <s v="EMP2257"/>
        <s v="EMP2259"/>
        <s v="EMP2260"/>
        <s v="EMP2261"/>
        <s v="EMP2262"/>
        <s v="EMP2264"/>
        <s v="EMP2265"/>
        <s v="EMP2266"/>
        <s v="EMP2267"/>
        <s v="EMP2268"/>
        <s v="EMP2269"/>
        <s v="EMP2270"/>
        <s v="EMP2271"/>
        <s v="EMP2272"/>
        <s v="EMP2273"/>
        <s v="EMP2274"/>
        <s v="EMP2275"/>
        <s v="EMP2277"/>
        <s v="EMP2278"/>
        <s v="EMP2279"/>
        <s v="EMP2280"/>
        <s v="EMP2281"/>
        <s v="EMP2282"/>
        <s v="EMP2283"/>
        <s v="EMP2285"/>
        <s v="EMP2286"/>
        <s v="EMP2288"/>
        <s v="EMP2290"/>
        <s v="EMP2291"/>
        <s v="EMP2292"/>
        <s v="EMP2293"/>
        <s v="EMP2296"/>
        <s v="EMP2297"/>
        <s v="EMP2298"/>
        <s v="EMP2299"/>
        <s v="EMP2303"/>
        <s v="EMP2304"/>
        <s v="EMP2305"/>
        <s v="EMP2306"/>
        <s v="EMP2307"/>
        <s v="EMP2308"/>
        <s v="EMP2309"/>
        <s v="EMP2310"/>
        <s v="EMP2312"/>
        <s v="EMP2314"/>
        <s v="EMP2315"/>
        <s v="EMP2316"/>
        <s v="EMP2317"/>
        <s v="EMP2318"/>
        <s v="EMP2319"/>
        <s v="EMP2320"/>
        <s v="EMP2321"/>
        <s v="EMP2322"/>
        <s v="EMP2323"/>
        <s v="EMP2325"/>
        <s v="EMP2330"/>
        <s v="EMP2331"/>
        <s v="EMP2332"/>
        <s v="EMP2333"/>
        <s v="EMP2334"/>
        <s v="EMP2335"/>
        <s v="EMP2336"/>
        <s v="EMP2339"/>
        <s v="EMP2341"/>
        <s v="EMP2342"/>
        <s v="EMP2344"/>
        <s v="EMP2345"/>
        <s v="EMP2348"/>
        <s v="EMP2350"/>
        <s v="EMP2354"/>
        <s v="EMP2355"/>
        <s v="EMP2356"/>
        <s v="EMP2357"/>
        <s v="EMP2360"/>
        <s v="EMP2361"/>
        <s v="EMP2362"/>
        <s v="EMP2363"/>
        <s v="EMP2364"/>
        <s v="EMP2365"/>
        <s v="EMP2366"/>
        <s v="EMP2367"/>
        <s v="EMP2368"/>
        <s v="EMP2369"/>
        <s v="EMP2371"/>
        <s v="EMP2373"/>
        <s v="EMP2374"/>
        <s v="EMP2375"/>
        <s v="EMP2376"/>
        <s v="EMP2377"/>
        <s v="EMP2378"/>
        <s v="EMP2379"/>
        <s v="EMP2380"/>
        <s v="EMP2381"/>
        <s v="EMP2382"/>
        <s v="EMP2384"/>
        <s v="EMP2387"/>
        <s v="EMP2389"/>
        <s v="EMP2390"/>
        <s v="EMP2391"/>
        <s v="EMP2392"/>
        <s v="EMP2393"/>
        <s v="EMP2395"/>
        <s v="EMP2396"/>
        <s v="EMP2397"/>
        <s v="EMP2400"/>
        <s v="EMP2401"/>
        <s v="EMP2402"/>
        <s v="EMP2403"/>
        <s v="EMP2404"/>
        <s v="EMP2406"/>
        <s v="EMP2407"/>
        <s v="EMP2408"/>
        <s v="EMP2409"/>
        <s v="EMP2410"/>
        <s v="EMP2411"/>
        <s v="EMP2412"/>
        <s v="EMP2413"/>
        <s v="EMP2414"/>
        <s v="EMP2415"/>
        <s v="EMP2416"/>
        <s v="EMP2418"/>
        <s v="EMP2419"/>
        <s v="EMP2420"/>
        <s v="EMP2421"/>
        <s v="EMP2422"/>
        <s v="EMP2424"/>
        <s v="EMP2425"/>
        <s v="EMP2426"/>
        <s v="EMP2427"/>
        <s v="EMP2428"/>
        <s v="EMP2430"/>
        <s v="EMP2431"/>
        <s v="EMP2432"/>
        <s v="EMP2434"/>
        <s v="EMP2436"/>
        <s v="EMP2437"/>
        <s v="EMP2440"/>
        <s v="EMP2442"/>
        <s v="EMP2444"/>
        <s v="EMP2446"/>
        <s v="EMP2447"/>
        <s v="EMP2448"/>
        <s v="EMP2449"/>
        <s v="EMP2450"/>
        <s v="EMP2452"/>
        <s v="EMP2453"/>
        <s v="EMP2454"/>
        <s v="EMP2455"/>
        <s v="EMP2456"/>
        <s v="EMP2457"/>
        <s v="EMP2459"/>
        <s v="EMP2460"/>
        <s v="EMP2462"/>
        <s v="EMP2463"/>
        <s v="EMP2464"/>
        <s v="EMP2465"/>
        <s v="EMP2466"/>
        <s v="EMP2467"/>
        <s v="EMP2468"/>
        <s v="EMP2469"/>
        <s v="EMP2470"/>
        <s v="EMP2471"/>
        <s v="EMP2473"/>
        <s v="EMP2474"/>
        <s v="EMP2475"/>
        <s v="EMP2476"/>
        <s v="EMP2477"/>
        <s v="EMP2478"/>
        <s v="EMP2479"/>
        <s v="EMP2480"/>
        <s v="EMP2481"/>
        <s v="EMP2484"/>
        <s v="EMP2485"/>
        <s v="EMP2486"/>
        <s v="EMP2489"/>
        <s v="EMP2490"/>
        <s v="EMP2491"/>
        <s v="EMP2492"/>
        <s v="EMP2493"/>
        <s v="EMP2496"/>
        <s v="EMP2498"/>
        <s v="EMP2499"/>
        <s v="EMP2501"/>
        <s v="EMP2504"/>
        <s v="EMP2505"/>
        <s v="EMP2509"/>
        <s v="EMP2510"/>
        <s v="EMP2512"/>
        <s v="EMP2513"/>
        <s v="EMP2514"/>
        <s v="EMP2515"/>
        <s v="EMP2516"/>
        <s v="EMP2517"/>
        <s v="EMP2518"/>
        <s v="EMP2520"/>
        <s v="EMP2521"/>
        <s v="EMP2523"/>
        <s v="EMP2524"/>
        <s v="EMP2526"/>
        <s v="EMP2527"/>
        <s v="EMP2528"/>
        <s v="EMP2530"/>
        <s v="EMP2531"/>
        <s v="EMP2533"/>
        <s v="EMP2536"/>
        <s v="EMP2537"/>
        <s v="EMP2538"/>
        <s v="EMP2539"/>
        <s v="EMP2540"/>
        <s v="EMP2541"/>
        <s v="EMP2542"/>
        <s v="EMP2543"/>
        <s v="EMP2545"/>
        <s v="EMP2546"/>
        <s v="EMP2548"/>
        <s v="EMP2549"/>
        <s v="EMP2550"/>
        <s v="EMP2551"/>
        <s v="EMP2552"/>
        <s v="EMP2553"/>
        <s v="EMP2554"/>
        <s v="EMP2555"/>
        <s v="EMP2557"/>
        <s v="EMP2558"/>
        <s v="EMP2559"/>
        <s v="EMP2560"/>
        <s v="EMP2561"/>
        <s v="EMP2562"/>
        <s v="EMP2564"/>
        <s v="EMP2565"/>
        <s v="EMP2566"/>
        <s v="EMP2569"/>
        <s v="EMP2570"/>
        <s v="EMP2571"/>
        <s v="EMP2573"/>
        <s v="EMP2575"/>
        <s v="EMP2578"/>
        <s v="EMP2579"/>
        <s v="EMP2580"/>
        <s v="EMP2582"/>
        <s v="EMP2583"/>
        <s v="EMP2584"/>
        <s v="EMP2585"/>
        <s v="EMP2586"/>
        <s v="EMP2590"/>
        <s v="EMP2591"/>
        <s v="EMP2592"/>
        <s v="EMP2593"/>
        <s v="EMP2594"/>
        <s v="EMP2597"/>
        <s v="EMP2599"/>
        <s v="EMP2600"/>
        <s v="EMP2601"/>
        <s v="EMP2602"/>
        <s v="EMP2603"/>
        <s v="EMP2605"/>
        <s v="EMP2606"/>
        <s v="EMP2607"/>
        <s v="EMP2609"/>
        <s v="EMP2611"/>
        <s v="EMP2613"/>
        <s v="EMP2614"/>
        <s v="EMP2615"/>
        <s v="EMP2616"/>
        <s v="EMP2617"/>
        <s v="EMP2618"/>
        <s v="EMP2619"/>
        <s v="EMP2620"/>
        <s v="EMP2621"/>
        <s v="EMP2622"/>
        <s v="EMP2623"/>
        <s v="EMP2624"/>
        <s v="EMP2625"/>
        <s v="EMP2626"/>
        <s v="EMP2627"/>
        <s v="EMP2628"/>
        <s v="EMP2630"/>
        <s v="EMP2632"/>
        <s v="EMP2634"/>
        <s v="EMP2635"/>
        <s v="EMP2636"/>
        <s v="EMP2637"/>
        <s v="EMP2639"/>
        <s v="EMP2640"/>
        <s v="EMP2641"/>
        <s v="EMP2642"/>
        <s v="EMP2643"/>
        <s v="EMP2644"/>
        <s v="EMP2645"/>
        <s v="EMP2647"/>
        <s v="EMP2649"/>
        <s v="EMP2650"/>
        <s v="EMP2651"/>
        <s v="EMP2652"/>
        <s v="EMP2654"/>
        <s v="EMP2655"/>
        <s v="EMP2656"/>
        <s v="EMP2657"/>
        <s v="EMP2658"/>
        <s v="EMP2659"/>
        <s v="EMP2660"/>
        <s v="EMP2661"/>
        <s v="EMP2662"/>
        <s v="EMP2663"/>
        <s v="EMP2664"/>
        <s v="EMP2666"/>
        <s v="EMP2667"/>
        <s v="EMP2668"/>
        <s v="EMP2670"/>
        <s v="EMP2672"/>
        <s v="EMP2673"/>
        <s v="EMP2674"/>
        <s v="EMP2676"/>
        <s v="EMP2677"/>
        <s v="EMP2678"/>
        <s v="EMP2679"/>
        <s v="EMP2680"/>
        <s v="EMP2682"/>
        <s v="EMP2683"/>
        <s v="EMP2684"/>
        <s v="EMP2685"/>
        <s v="EMP2686"/>
        <s v="EMP2687"/>
        <s v="EMP2689"/>
        <s v="EMP2690"/>
        <s v="EMP2691"/>
        <s v="EMP2692"/>
        <s v="EMP2693"/>
        <s v="EMP2694"/>
        <s v="EMP2695"/>
        <s v="EMP2697"/>
        <s v="EMP2698"/>
        <s v="EMP2699"/>
        <s v="EMP2700"/>
        <s v="EMP2701"/>
        <s v="EMP2703"/>
        <s v="EMP2704"/>
        <s v="EMP2705"/>
        <s v="EMP2706"/>
        <s v="EMP2708"/>
        <s v="EMP2711"/>
        <s v="EMP2713"/>
        <s v="EMP2714"/>
        <s v="EMP2715"/>
        <s v="EMP2717"/>
        <s v="EMP2718"/>
        <s v="EMP2720"/>
        <s v="EMP2722"/>
        <s v="EMP2724"/>
        <s v="EMP2725"/>
        <s v="EMP2727"/>
        <s v="EMP2728"/>
        <s v="EMP2729"/>
        <s v="EMP2730"/>
        <s v="EMP2732"/>
        <s v="EMP2733"/>
        <s v="EMP2735"/>
        <s v="EMP2738"/>
        <s v="EMP2739"/>
        <s v="EMP2740"/>
        <s v="EMP2741"/>
        <s v="EMP2742"/>
        <s v="EMP2743"/>
        <s v="EMP2745"/>
        <s v="EMP2746"/>
        <s v="EMP2747"/>
        <s v="EMP2750"/>
        <s v="EMP2751"/>
        <s v="EMP2752"/>
        <s v="EMP2753"/>
        <s v="EMP2754"/>
        <s v="EMP2755"/>
        <s v="EMP2756"/>
        <s v="EMP2758"/>
        <s v="EMP2759"/>
        <s v="EMP2760"/>
        <s v="EMP2763"/>
        <s v="EMP2764"/>
        <s v="EMP2765"/>
        <s v="EMP2766"/>
        <s v="EMP2767"/>
        <s v="EMP2768"/>
        <s v="EMP2769"/>
        <s v="EMP2770"/>
        <s v="EMP2771"/>
        <s v="EMP2772"/>
        <s v="EMP2774"/>
        <s v="EMP2775"/>
        <s v="EMP2778"/>
        <s v="EMP2779"/>
        <s v="EMP2780"/>
        <s v="EMP2781"/>
        <s v="EMP2782"/>
        <s v="EMP2783"/>
        <s v="EMP2786"/>
        <s v="EMP2787"/>
        <s v="EMP2788"/>
        <s v="EMP2789"/>
        <s v="EMP2790"/>
        <s v="EMP2791"/>
        <s v="EMP2792"/>
        <s v="EMP2793"/>
        <s v="EMP2795"/>
        <s v="EMP2796"/>
        <s v="EMP2797"/>
        <s v="EMP2798"/>
        <s v="EMP2800"/>
        <s v="EMP2801"/>
        <s v="EMP2802"/>
        <s v="EMP2803"/>
        <s v="EMP2804"/>
        <s v="EMP2805"/>
        <s v="EMP2807"/>
        <s v="EMP2808"/>
        <s v="EMP2809"/>
        <s v="EMP2811"/>
        <s v="EMP2812"/>
        <s v="EMP2813"/>
        <s v="EMP2814"/>
        <s v="EMP2815"/>
        <s v="EMP2816"/>
        <s v="EMP2817"/>
        <s v="EMP2818"/>
        <s v="EMP2819"/>
        <s v="EMP2820"/>
        <s v="EMP2821"/>
        <s v="EMP2822"/>
        <s v="EMP2824"/>
        <s v="EMP2826"/>
        <s v="EMP2827"/>
        <s v="EMP2828"/>
        <s v="EMP2829"/>
        <s v="EMP2830"/>
        <s v="EMP2831"/>
        <s v="EMP2832"/>
        <s v="EMP2833"/>
        <s v="EMP2834"/>
        <s v="EMP2837"/>
        <s v="EMP2838"/>
        <s v="EMP2839"/>
        <s v="EMP2840"/>
        <s v="EMP2841"/>
        <s v="EMP2842"/>
        <s v="EMP2843"/>
        <s v="EMP2844"/>
        <s v="EMP2845"/>
        <s v="EMP2846"/>
        <s v="EMP2847"/>
        <s v="EMP2848"/>
        <s v="EMP2849"/>
        <s v="EMP2850"/>
        <s v="EMP2851"/>
        <s v="EMP2852"/>
        <s v="EMP2853"/>
        <s v="EMP2855"/>
        <s v="EMP2856"/>
        <s v="EMP2857"/>
        <s v="EMP2858"/>
        <s v="EMP2859"/>
        <s v="EMP2860"/>
        <s v="EMP2861"/>
        <s v="EMP2863"/>
        <s v="EMP2864"/>
        <s v="EMP2865"/>
        <s v="EMP2866"/>
        <s v="EMP2867"/>
        <s v="EMP2868"/>
        <s v="EMP2869"/>
        <s v="EMP2870"/>
        <s v="EMP2872"/>
        <s v="EMP2873"/>
        <s v="EMP2874"/>
        <s v="EMP2876"/>
        <s v="EMP2877"/>
        <s v="EMP2878"/>
        <s v="EMP2880"/>
        <s v="EMP2881"/>
        <s v="EMP2882"/>
        <s v="EMP2883"/>
        <s v="EMP2884"/>
        <s v="EMP2885"/>
        <s v="EMP2886"/>
        <s v="EMP2887"/>
        <s v="EMP2889"/>
        <s v="EMP2890"/>
        <s v="EMP2892"/>
        <s v="EMP2893"/>
        <s v="EMP2894"/>
        <s v="EMP2895"/>
        <s v="EMP2897"/>
        <s v="EMP2898"/>
        <s v="EMP2899"/>
        <s v="EMP2901"/>
        <s v="EMP2902"/>
        <s v="EMP2903"/>
        <s v="EMP2904"/>
        <s v="EMP2905"/>
        <s v="EMP2906"/>
        <s v="EMP2907"/>
        <s v="EMP2908"/>
        <s v="EMP2910"/>
        <s v="EMP2911"/>
        <s v="EMP2914"/>
        <s v="EMP2919"/>
        <s v="EMP2920"/>
        <s v="EMP2921"/>
        <s v="EMP2922"/>
        <s v="EMP2924"/>
        <s v="EMP2925"/>
        <s v="EMP2928"/>
        <s v="EMP2929"/>
        <s v="EMP2930"/>
        <s v="EMP2931"/>
        <s v="EMP2932"/>
        <s v="EMP2933"/>
        <s v="EMP2935"/>
        <s v="EMP2936"/>
        <s v="EMP2937"/>
        <s v="EMP2940"/>
        <s v="EMP2942"/>
        <s v="EMP2943"/>
        <s v="EMP2944"/>
        <s v="EMP2945"/>
        <s v="EMP2946"/>
        <s v="EMP2947"/>
        <s v="EMP2948"/>
        <s v="EMP2950"/>
        <s v="EMP2952"/>
        <s v="EMP2953"/>
        <s v="EMP2954"/>
        <s v="EMP2955"/>
        <s v="EMP2956"/>
        <s v="EMP2957"/>
        <s v="EMP2959"/>
        <s v="EMP2960"/>
        <s v="EMP2961"/>
        <s v="EMP2962"/>
        <s v="EMP2965"/>
        <s v="EMP2968"/>
        <s v="EMP2969"/>
        <s v="EMP2970"/>
        <s v="EMP2971"/>
        <s v="EMP2972"/>
        <s v="EMP2973"/>
        <s v="EMP2975"/>
        <s v="EMP2976"/>
        <s v="EMP2977"/>
        <s v="EMP2978"/>
        <s v="EMP2979"/>
        <s v="EMP2980"/>
        <s v="EMP2981"/>
        <s v="EMP2982"/>
        <s v="EMP2983"/>
        <s v="EMP2984"/>
        <s v="EMP2985"/>
        <s v="EMP2987"/>
        <s v="EMP2988"/>
        <s v="EMP2990"/>
        <s v="EMP2993"/>
        <s v="EMP2994"/>
        <s v="EMP2995"/>
        <s v="EMP2996"/>
        <s v="EMP2997"/>
        <s v="EMP2998"/>
        <s v="EMP2999"/>
        <s v="EMP3001"/>
        <s v="EMP3002"/>
        <s v="EMP3003"/>
        <s v="EMP3004"/>
        <s v="EMP3005"/>
        <s v="EMP3006"/>
        <s v="EMP3008"/>
        <s v="EMP3010"/>
        <s v="EMP3011"/>
        <s v="EMP3012"/>
        <s v="EMP3013"/>
        <s v="EMP3014"/>
        <s v="EMP3015"/>
        <s v="EMP3016"/>
        <s v="EMP3017"/>
        <s v="EMP3018"/>
        <s v="EMP3019"/>
        <s v="EMP3020"/>
        <s v="EMP3021"/>
        <s v="EMP3022"/>
        <s v="EMP3023"/>
        <s v="EMP3024"/>
        <s v="EMP3026"/>
        <s v="EMP3028"/>
        <s v="EMP3029"/>
        <s v="EMP3030"/>
        <s v="EMP3032"/>
        <s v="EMP3034"/>
        <s v="EMP3035"/>
        <s v="EMP3036"/>
        <s v="EMP3039"/>
        <s v="EMP3040"/>
        <s v="EMP3041"/>
        <s v="EMP3043"/>
        <s v="EMP3044"/>
        <s v="EMP3045"/>
        <s v="EMP3046"/>
        <s v="EMP3048"/>
        <s v="EMP3049"/>
        <s v="EMP3050"/>
        <s v="EMP3051"/>
        <s v="EMP3052"/>
        <s v="EMP3053"/>
        <s v="EMP3055"/>
        <s v="EMP3056"/>
        <s v="EMP3057"/>
        <s v="EMP3058"/>
        <s v="EMP3059"/>
        <s v="EMP3060"/>
        <s v="EMP3061"/>
        <s v="EMP3063"/>
        <s v="EMP3064"/>
        <s v="EMP3065"/>
        <s v="EMP3066"/>
        <s v="EMP3067"/>
        <s v="EMP3068"/>
        <s v="EMP3070"/>
        <s v="EMP3071"/>
        <s v="EMP3075"/>
        <s v="EMP3076"/>
        <s v="EMP3078"/>
        <s v="EMP3079"/>
        <s v="EMP3080"/>
        <s v="EMP3081"/>
        <s v="EMP3082"/>
        <s v="EMP3083"/>
        <s v="EMP3085"/>
        <s v="EMP3087"/>
        <s v="EMP3088"/>
        <s v="EMP3089"/>
        <s v="EMP3090"/>
        <s v="EMP3091"/>
        <s v="EMP3092"/>
        <s v="EMP3093"/>
        <s v="EMP3094"/>
        <s v="EMP3095"/>
        <s v="EMP3096"/>
        <s v="EMP3098"/>
        <s v="EMP3099"/>
        <s v="EMP3101"/>
        <s v="EMP3103"/>
        <s v="EMP3104"/>
        <s v="EMP3105"/>
        <s v="EMP3106"/>
        <s v="EMP3107"/>
        <s v="EMP3108"/>
        <s v="EMP3109"/>
        <s v="EMP3110"/>
        <s v="EMP3111"/>
        <s v="EMP3113"/>
        <s v="EMP3114"/>
        <s v="EMP3115"/>
        <s v="EMP3116"/>
        <s v="EMP3117"/>
        <s v="EMP3118"/>
        <s v="EMP3119"/>
        <s v="EMP3121"/>
        <s v="EMP3122"/>
        <s v="EMP3123"/>
        <s v="EMP3125"/>
        <s v="EMP3126"/>
        <s v="EMP3127"/>
        <s v="EMP3128"/>
        <s v="EMP3130"/>
        <s v="EMP3132"/>
        <s v="EMP3133"/>
        <s v="EMP3134"/>
        <s v="EMP3135"/>
        <s v="EMP3136"/>
        <s v="EMP3137"/>
        <s v="EMP3138"/>
        <s v="EMP3139"/>
        <s v="EMP3140"/>
        <s v="EMP3144"/>
        <s v="EMP3145"/>
        <s v="EMP3146"/>
        <s v="EMP3147"/>
        <s v="EMP3148"/>
        <s v="EMP3149"/>
        <s v="EMP3150"/>
        <s v="EMP3151"/>
        <s v="EMP3152"/>
        <s v="EMP3154"/>
        <s v="EMP3157"/>
        <s v="EMP3159"/>
        <s v="EMP3160"/>
        <s v="EMP3161"/>
        <s v="EMP3162"/>
        <s v="EMP3163"/>
        <s v="EMP3164"/>
        <s v="EMP3165"/>
        <s v="EMP3167"/>
        <s v="EMP3168"/>
        <s v="EMP3172"/>
        <s v="EMP3173"/>
        <s v="EMP3174"/>
        <s v="EMP3175"/>
        <s v="EMP3177"/>
        <s v="EMP3179"/>
        <s v="EMP3180"/>
        <s v="EMP3181"/>
        <s v="EMP3182"/>
        <s v="EMP3183"/>
        <s v="EMP3184"/>
        <s v="EMP3185"/>
        <s v="EMP3186"/>
        <s v="EMP3187"/>
        <s v="EMP3188"/>
        <s v="EMP3189"/>
        <s v="EMP3190"/>
        <s v="EMP3191"/>
        <s v="EMP3192"/>
        <s v="EMP3196"/>
        <s v="EMP3197"/>
        <s v="EMP3198"/>
        <s v="EMP3199"/>
        <s v="EMP3200"/>
        <s v="EMP3201"/>
        <s v="EMP3202"/>
        <s v="EMP3203"/>
        <s v="EMP3204"/>
        <s v="EMP3205"/>
        <s v="EMP3206"/>
        <s v="EMP3207"/>
        <s v="EMP3212"/>
        <s v="EMP3213"/>
        <s v="EMP3214"/>
        <s v="EMP3215"/>
        <s v="EMP3217"/>
        <s v="EMP3219"/>
        <s v="EMP3220"/>
        <s v="EMP3221"/>
        <s v="EMP3222"/>
        <s v="EMP3224"/>
        <s v="EMP3226"/>
        <s v="EMP3227"/>
        <s v="EMP3230"/>
        <s v="EMP3231"/>
        <s v="EMP3233"/>
        <s v="EMP3234"/>
        <s v="EMP3235"/>
        <s v="EMP3236"/>
        <s v="EMP3237"/>
        <s v="EMP3238"/>
        <s v="EMP3239"/>
        <s v="EMP3241"/>
        <s v="EMP3242"/>
        <s v="EMP3243"/>
        <s v="EMP3245"/>
        <s v="EMP3248"/>
        <s v="EMP3249"/>
        <s v="EMP3252"/>
        <s v="EMP3253"/>
        <s v="EMP3254"/>
        <s v="EMP3255"/>
        <s v="EMP3256"/>
        <s v="EMP3257"/>
        <s v="EMP3258"/>
        <s v="EMP3259"/>
        <s v="EMP3260"/>
        <s v="EMP3262"/>
        <s v="EMP3263"/>
        <s v="EMP3264"/>
        <s v="EMP3265"/>
        <s v="EMP3266"/>
        <s v="EMP3269"/>
        <s v="EMP3270"/>
        <s v="EMP3271"/>
        <s v="EMP3272"/>
        <s v="EMP3273"/>
        <s v="EMP3274"/>
        <s v="EMP3275"/>
        <s v="EMP3276"/>
        <s v="EMP3277"/>
        <s v="EMP3278"/>
        <s v="EMP3279"/>
        <s v="EMP3280"/>
        <s v="EMP3282"/>
        <s v="EMP3283"/>
        <s v="EMP3284"/>
        <s v="EMP3285"/>
        <s v="EMP3286"/>
        <s v="EMP3288"/>
        <s v="EMP3290"/>
        <s v="EMP3291"/>
        <s v="EMP3293"/>
        <s v="EMP3295"/>
        <s v="EMP3296"/>
        <s v="EMP3297"/>
        <s v="EMP3298"/>
        <s v="EMP3299"/>
        <s v="EMP3302"/>
        <s v="EMP3304"/>
        <s v="EMP3305"/>
        <s v="EMP3308"/>
        <s v="EMP3309"/>
        <s v="EMP3311"/>
        <s v="EMP3312"/>
        <s v="EMP3313"/>
        <s v="EMP3314"/>
        <s v="EMP3315"/>
        <s v="EMP3317"/>
        <s v="EMP3319"/>
        <s v="EMP3320"/>
        <s v="EMP3321"/>
        <s v="EMP3323"/>
        <s v="EMP3324"/>
        <s v="EMP3326"/>
        <s v="EMP3327"/>
        <s v="EMP3328"/>
        <s v="EMP3329"/>
        <s v="EMP3331"/>
        <s v="EMP3332"/>
        <s v="EMP3333"/>
        <s v="EMP3334"/>
        <s v="EMP3335"/>
        <s v="EMP3337"/>
        <s v="EMP3338"/>
        <s v="EMP3339"/>
        <s v="EMP3340"/>
        <s v="EMP3342"/>
        <s v="EMP3343"/>
        <s v="EMP3345"/>
        <s v="EMP3346"/>
        <s v="EMP3347"/>
        <s v="EMP3349"/>
        <s v="EMP3350"/>
        <s v="EMP3351"/>
        <s v="EMP3352"/>
        <s v="EMP3353"/>
        <s v="EMP3354"/>
        <s v="EMP3355"/>
        <s v="EMP3356"/>
        <s v="EMP3357"/>
        <s v="EMP3358"/>
        <s v="EMP3359"/>
        <s v="EMP3360"/>
        <s v="EMP3361"/>
        <s v="EMP3362"/>
        <s v="EMP3363"/>
        <s v="EMP3364"/>
        <s v="EMP3365"/>
        <s v="EMP3367"/>
        <s v="EMP3368"/>
        <s v="EMP3369"/>
        <s v="EMP3370"/>
        <s v="EMP3371"/>
        <s v="EMP3375"/>
        <s v="EMP3377"/>
        <s v="EMP3378"/>
        <s v="EMP3380"/>
        <s v="EMP3381"/>
        <s v="EMP3382"/>
        <s v="EMP3385"/>
        <s v="EMP3386"/>
        <s v="EMP3387"/>
        <s v="EMP3388"/>
        <s v="EMP3389"/>
        <s v="EMP3390"/>
        <s v="EMP3392"/>
        <s v="EMP3393"/>
        <s v="EMP3395"/>
        <s v="EMP3396"/>
        <s v="EMP3398"/>
        <s v="EMP3399"/>
        <s v="EMP3400"/>
        <s v="EMP3401"/>
        <s v="EMP3402"/>
        <s v="EMP3404"/>
        <s v="EMP3405"/>
        <s v="EMP3407"/>
        <s v="EMP3409"/>
        <s v="EMP3411"/>
        <s v="EMP3412"/>
        <s v="EMP3413"/>
        <s v="EMP3415"/>
        <s v="EMP3416"/>
        <s v="EMP3417"/>
        <s v="EMP3418"/>
        <s v="EMP3419"/>
        <s v="EMP3421"/>
        <s v="EMP3422"/>
        <s v="EMP3423"/>
        <s v="EMP3424"/>
        <s v="EMP3425"/>
        <s v="EMP3426"/>
        <s v="EMP3427"/>
        <s v="EMP3428"/>
        <s v="EMP3429"/>
        <s v="EMP3430"/>
        <s v="EMP3431"/>
        <s v="EMP3432"/>
        <s v="EMP3433"/>
        <s v="EMP3436"/>
        <s v="EMP3439"/>
        <s v="EMP3440"/>
        <s v="EMP3441"/>
        <s v="EMP3442"/>
        <s v="EMP3443"/>
        <s v="EMP3444"/>
        <s v="EMP3445"/>
        <s v="EMP3446"/>
        <s v="EMP3447"/>
        <s v="EMP3448"/>
        <s v="EMP3449"/>
        <s v="EMP3450"/>
        <s v="EMP3451"/>
        <s v="EMP3452"/>
        <s v="EMP3453"/>
        <s v="EMP3454"/>
        <s v="EMP3455"/>
        <s v="EMP3456"/>
        <s v="EMP3458"/>
        <s v="EMP3459"/>
        <s v="EMP3460"/>
        <s v="EMP3461"/>
        <s v="EMP3462"/>
        <s v="EMP3464"/>
        <s v="EMP3465"/>
        <s v="EMP3466"/>
        <s v="EMP3468"/>
        <s v="EMP3469"/>
        <s v="EMP3470"/>
        <s v="EMP3472"/>
        <s v="EMP3473"/>
        <s v="EMP3476"/>
        <s v="EMP3477"/>
        <s v="EMP3478"/>
        <s v="EMP3479"/>
        <s v="EMP3482"/>
        <s v="EMP3483"/>
        <s v="EMP3484"/>
        <s v="EMP3485"/>
        <s v="EMP3486"/>
        <s v="EMP3487"/>
        <s v="EMP3488"/>
        <s v="EMP3489"/>
        <s v="EMP3490"/>
        <s v="EMP3493"/>
        <s v="EMP3494"/>
        <s v="EMP3496"/>
        <s v="EMP3498"/>
        <s v="EMP3499"/>
        <s v="EMP3500"/>
        <s v="EMP3501"/>
        <s v="EMP3502"/>
        <s v="EMP3503"/>
        <s v="EMP3504"/>
        <s v="EMP3505"/>
        <s v="EMP3506"/>
        <s v="EMP3508"/>
        <s v="EMP3509"/>
        <s v="EMP3510"/>
        <s v="EMP3512"/>
        <s v="EMP3513"/>
        <s v="EMP3515"/>
        <s v="EMP3516"/>
        <s v="EMP3517"/>
        <s v="EMP3518"/>
        <s v="EMP3519"/>
        <s v="EMP3521"/>
        <s v="EMP3522"/>
        <s v="EMP3523"/>
        <s v="EMP3524"/>
        <s v="EMP3526"/>
        <s v="EMP3527"/>
        <s v="EMP3529"/>
        <s v="EMP3530"/>
        <s v="EMP3531"/>
        <s v="EMP3537"/>
        <s v="EMP3538"/>
        <s v="EMP3539"/>
        <s v="EMP3540"/>
        <s v="EMP3541"/>
        <s v="EMP3542"/>
        <s v="EMP3543"/>
        <s v="EMP3544"/>
        <s v="EMP3546"/>
        <s v="EMP3547"/>
        <s v="EMP3548"/>
        <s v="EMP3549"/>
        <s v="EMP3550"/>
        <s v="EMP3551"/>
        <s v="EMP3552"/>
        <s v="EMP3554"/>
        <s v="EMP3555"/>
        <s v="EMP3556"/>
        <s v="EMP3557"/>
        <s v="EMP3560"/>
        <s v="EMP3562"/>
        <s v="EMP3564"/>
        <s v="EMP3565"/>
        <s v="EMP3566"/>
        <s v="EMP3567"/>
        <s v="EMP3568"/>
        <s v="EMP3569"/>
        <s v="EMP3570"/>
        <s v="EMP3571"/>
        <s v="EMP3572"/>
        <s v="EMP3573"/>
        <s v="EMP3574"/>
        <s v="EMP3575"/>
        <s v="EMP3577"/>
        <s v="EMP3578"/>
        <s v="EMP3579"/>
        <s v="EMP3580"/>
        <s v="EMP3581"/>
        <s v="EMP3582"/>
        <s v="EMP3583"/>
        <s v="EMP3586"/>
        <s v="EMP3587"/>
        <s v="EMP3588"/>
        <s v="EMP3589"/>
        <s v="EMP3591"/>
        <s v="EMP3593"/>
        <s v="EMP3594"/>
        <s v="EMP3596"/>
        <s v="EMP3597"/>
        <s v="EMP3598"/>
        <s v="EMP3599"/>
        <s v="EMP3602"/>
        <s v="EMP3604"/>
        <s v="EMP3605"/>
        <s v="EMP3606"/>
        <s v="EMP3607"/>
        <s v="EMP3608"/>
        <s v="EMP3610"/>
        <s v="EMP3611"/>
        <s v="EMP3612"/>
        <s v="EMP3613"/>
        <s v="EMP3614"/>
        <s v="EMP3616"/>
        <s v="EMP3617"/>
        <s v="EMP3619"/>
        <s v="EMP3620"/>
        <s v="EMP3621"/>
        <s v="EMP3622"/>
        <s v="EMP3624"/>
        <s v="EMP3625"/>
        <s v="EMP3626"/>
        <s v="EMP3627"/>
        <s v="EMP3629"/>
        <s v="EMP3631"/>
        <s v="EMP3633"/>
        <s v="EMP3634"/>
        <s v="EMP3636"/>
        <s v="EMP3639"/>
        <s v="EMP3640"/>
        <s v="EMP3642"/>
        <s v="EMP3643"/>
        <s v="EMP3644"/>
        <s v="EMP3645"/>
        <s v="EMP3646"/>
        <s v="EMP3647"/>
        <s v="EMP3648"/>
        <s v="EMP3649"/>
        <s v="EMP3652"/>
        <s v="EMP3653"/>
        <s v="EMP3654"/>
        <s v="EMP3655"/>
        <s v="EMP3656"/>
        <s v="EMP3657"/>
        <s v="EMP3658"/>
        <s v="EMP3659"/>
        <s v="EMP3660"/>
        <s v="EMP3661"/>
        <s v="EMP3663"/>
        <s v="EMP3666"/>
        <s v="EMP3668"/>
        <s v="EMP3669"/>
        <s v="EMP3670"/>
        <s v="EMP3671"/>
        <s v="EMP3673"/>
        <s v="EMP3674"/>
        <s v="EMP3675"/>
        <s v="EMP3676"/>
        <s v="EMP3677"/>
        <s v="EMP3679"/>
        <s v="EMP3680"/>
        <s v="EMP3681"/>
        <s v="EMP3682"/>
        <s v="EMP3683"/>
        <s v="EMP3684"/>
        <s v="EMP3685"/>
        <s v="EMP3686"/>
        <s v="EMP3687"/>
        <s v="EMP3689"/>
        <s v="EMP3691"/>
        <s v="EMP3692"/>
        <s v="EMP3693"/>
        <s v="EMP3694"/>
        <s v="EMP3695"/>
        <s v="EMP3696"/>
        <s v="EMP3697"/>
        <s v="EMP3698"/>
        <s v="EMP3699"/>
        <s v="EMP3701"/>
        <s v="EMP3702"/>
        <s v="EMP3703"/>
        <s v="EMP3705"/>
        <s v="EMP3706"/>
        <s v="EMP3707"/>
        <s v="EMP3708"/>
        <s v="EMP3709"/>
        <s v="EMP3710"/>
        <s v="EMP3711"/>
        <s v="EMP3713"/>
        <s v="EMP3714"/>
        <s v="EMP3715"/>
        <s v="EMP3716"/>
        <s v="EMP3719"/>
        <s v="EMP3720"/>
        <s v="EMP3722"/>
        <s v="EMP3723"/>
        <s v="EMP3724"/>
        <s v="EMP3725"/>
        <s v="EMP3726"/>
        <s v="EMP3727"/>
        <s v="EMP3730"/>
        <s v="EMP3731"/>
        <s v="EMP3732"/>
        <s v="EMP3735"/>
        <s v="EMP3736"/>
        <s v="EMP3737"/>
        <s v="EMP3738"/>
        <s v="EMP3739"/>
        <s v="EMP3740"/>
        <s v="EMP3741"/>
        <s v="EMP3743"/>
        <s v="EMP3744"/>
        <s v="EMP3746"/>
        <s v="EMP3747"/>
        <s v="EMP3749"/>
        <s v="EMP3750"/>
        <s v="EMP3752"/>
        <s v="EMP3754"/>
        <s v="EMP3755"/>
        <s v="EMP3756"/>
        <s v="EMP3757"/>
        <s v="EMP3758"/>
        <s v="EMP3759"/>
        <s v="EMP3763"/>
        <s v="EMP3765"/>
        <s v="EMP3766"/>
        <s v="EMP3767"/>
        <s v="EMP3768"/>
        <s v="EMP3770"/>
        <s v="EMP3771"/>
        <s v="EMP3772"/>
        <s v="EMP3773"/>
        <s v="EMP3774"/>
        <s v="EMP3776"/>
        <s v="EMP3777"/>
        <s v="EMP3779"/>
        <s v="EMP3780"/>
        <s v="EMP3781"/>
        <s v="EMP3782"/>
        <s v="EMP3784"/>
        <s v="EMP3785"/>
        <s v="EMP3787"/>
        <s v="EMP3788"/>
        <s v="EMP3789"/>
        <s v="EMP3790"/>
        <s v="EMP3792"/>
        <s v="EMP3793"/>
        <s v="EMP3794"/>
        <s v="EMP3796"/>
        <s v="EMP3798"/>
        <s v="EMP3801"/>
        <s v="EMP3802"/>
        <s v="EMP3803"/>
        <s v="EMP3805"/>
        <s v="EMP3806"/>
        <s v="EMP3807"/>
        <s v="EMP3808"/>
        <s v="EMP3809"/>
        <s v="EMP3810"/>
        <s v="EMP3811"/>
        <s v="EMP3812"/>
        <s v="EMP3813"/>
        <s v="EMP3815"/>
        <s v="EMP3816"/>
        <s v="EMP3817"/>
        <s v="EMP3818"/>
        <s v="EMP3819"/>
        <s v="EMP3821"/>
        <s v="EMP3822"/>
        <s v="EMP3823"/>
        <s v="EMP3824"/>
        <s v="EMP3825"/>
        <s v="EMP3826"/>
        <s v="EMP3828"/>
        <s v="EMP3829"/>
        <s v="EMP3830"/>
        <s v="EMP3833"/>
        <s v="EMP3834"/>
        <s v="EMP3835"/>
        <s v="EMP3836"/>
        <s v="EMP3837"/>
        <s v="EMP3838"/>
        <s v="EMP3840"/>
        <s v="EMP3841"/>
        <s v="EMP3844"/>
        <s v="EMP3845"/>
        <s v="EMP3846"/>
        <s v="EMP3847"/>
        <s v="EMP3848"/>
        <s v="EMP3851"/>
        <s v="EMP3852"/>
        <s v="EMP3853"/>
        <s v="EMP3855"/>
        <s v="EMP3856"/>
        <s v="EMP3858"/>
        <s v="EMP3859"/>
        <s v="EMP3860"/>
        <s v="EMP3861"/>
        <s v="EMP3862"/>
        <s v="EMP3863"/>
        <s v="EMP3865"/>
        <s v="EMP3867"/>
        <s v="EMP3868"/>
        <s v="EMP3869"/>
        <s v="EMP3870"/>
        <s v="EMP3871"/>
        <s v="EMP3872"/>
        <s v="EMP3873"/>
        <s v="EMP3875"/>
        <s v="EMP3876"/>
        <s v="EMP3877"/>
        <s v="EMP3878"/>
        <s v="EMP3879"/>
        <s v="EMP3880"/>
        <s v="EMP3881"/>
        <s v="EMP3882"/>
        <s v="EMP3884"/>
        <s v="EMP3886"/>
        <s v="EMP3887"/>
        <s v="EMP3888"/>
        <s v="EMP3889"/>
        <s v="EMP3891"/>
        <s v="EMP3893"/>
        <s v="EMP3895"/>
        <s v="EMP3896"/>
        <s v="EMP3897"/>
        <s v="EMP3898"/>
        <s v="EMP3899"/>
        <s v="EMP3900"/>
        <s v="EMP3901"/>
        <s v="EMP3902"/>
        <s v="EMP3903"/>
        <s v="EMP3904"/>
        <s v="EMP3905"/>
        <s v="EMP3906"/>
        <s v="EMP3907"/>
        <s v="EMP3908"/>
        <s v="EMP3910"/>
        <s v="EMP3911"/>
        <s v="EMP3912"/>
        <s v="EMP3913"/>
        <s v="EMP3914"/>
        <s v="EMP3915"/>
        <s v="EMP3918"/>
        <s v="EMP3920"/>
        <s v="EMP3921"/>
        <s v="EMP3922"/>
        <s v="EMP3923"/>
        <s v="EMP3924"/>
        <s v="EMP3925"/>
        <s v="EMP3926"/>
        <s v="EMP3927"/>
        <s v="EMP3928"/>
        <s v="EMP3930"/>
        <s v="EMP3931"/>
        <s v="EMP3932"/>
        <s v="EMP3933"/>
        <s v="EMP3935"/>
        <s v="EMP3936"/>
        <s v="EMP3937"/>
        <s v="EMP3938"/>
        <s v="EMP3939"/>
        <s v="EMP3940"/>
        <s v="EMP3941"/>
        <s v="EMP3942"/>
        <s v="EMP3943"/>
        <s v="EMP3945"/>
        <s v="EMP3946"/>
        <s v="EMP3947"/>
        <s v="EMP3948"/>
        <s v="EMP3949"/>
        <s v="EMP3950"/>
        <s v="EMP3952"/>
        <s v="EMP3953"/>
        <s v="EMP3954"/>
        <s v="EMP3955"/>
        <s v="EMP3956"/>
        <s v="EMP3957"/>
        <s v="EMP3958"/>
        <s v="EMP3959"/>
        <s v="EMP3960"/>
        <s v="EMP3962"/>
        <s v="EMP3963"/>
        <s v="EMP3964"/>
        <s v="EMP3965"/>
        <s v="EMP3967"/>
        <s v="EMP3969"/>
        <s v="EMP3970"/>
        <s v="EMP3971"/>
        <s v="EMP3972"/>
        <s v="EMP3973"/>
        <s v="EMP3974"/>
        <s v="EMP3975"/>
        <s v="EMP3976"/>
        <s v="EMP3977"/>
        <s v="EMP3978"/>
        <s v="EMP3979"/>
        <s v="EMP3980"/>
        <s v="EMP3981"/>
        <s v="EMP3982"/>
        <s v="EMP3983"/>
        <s v="EMP3986"/>
        <s v="EMP3987"/>
        <s v="EMP3988"/>
        <s v="EMP3989"/>
        <s v="EMP3992"/>
        <s v="EMP3993"/>
        <s v="EMP3995"/>
        <s v="EMP3996"/>
        <s v="EMP4000"/>
        <s v="EMP4001"/>
        <s v="EMP4002"/>
        <s v="EMP4003"/>
        <s v="EMP4004"/>
        <s v="EMP4007"/>
        <s v="EMP4009"/>
        <s v="EMP4013"/>
        <s v="EMP4014"/>
        <s v="EMP4015"/>
        <s v="EMP4016"/>
        <s v="EMP4017"/>
        <s v="EMP4018"/>
        <s v="EMP4019"/>
        <s v="EMP4020"/>
        <s v="EMP4023"/>
        <s v="EMP4025"/>
        <s v="EMP4026"/>
        <s v="EMP4029"/>
        <s v="EMP4031"/>
        <s v="EMP4032"/>
        <s v="EMP4034"/>
        <s v="EMP4035"/>
        <s v="EMP4036"/>
        <s v="EMP4037"/>
        <s v="EMP4038"/>
        <s v="EMP4039"/>
        <s v="EMP4040"/>
        <s v="EMP4041"/>
        <s v="EMP4042"/>
        <s v="EMP4043"/>
        <s v="EMP4044"/>
        <s v="EMP4046"/>
        <s v="EMP4047"/>
        <s v="EMP4048"/>
        <s v="EMP4049"/>
        <s v="EMP4050"/>
        <s v="EMP4051"/>
        <s v="EMP4052"/>
        <s v="EMP4053"/>
        <s v="EMP4054"/>
        <s v="EMP4055"/>
        <s v="EMP4056"/>
        <s v="EMP4058"/>
        <s v="EMP4059"/>
        <s v="EMP4060"/>
        <s v="EMP4061"/>
        <s v="EMP4062"/>
        <s v="EMP4063"/>
        <s v="EMP4064"/>
        <s v="EMP4065"/>
        <s v="EMP4066"/>
        <s v="EMP4067"/>
        <s v="EMP4068"/>
        <s v="EMP4070"/>
        <s v="EMP4072"/>
        <s v="EMP4073"/>
        <s v="EMP4074"/>
        <s v="EMP4075"/>
        <s v="EMP4076"/>
        <s v="EMP4078"/>
        <s v="EMP4079"/>
        <s v="EMP4080"/>
        <s v="EMP4082"/>
        <s v="EMP4083"/>
        <s v="EMP4085"/>
        <s v="EMP4086"/>
        <s v="EMP4087"/>
        <s v="EMP4088"/>
        <s v="EMP4089"/>
        <s v="EMP4091"/>
        <s v="EMP4092"/>
        <s v="EMP4093"/>
        <s v="EMP4094"/>
        <s v="EMP4095"/>
        <s v="EMP4096"/>
        <s v="EMP4097"/>
        <s v="EMP4098"/>
        <s v="EMP4100"/>
        <s v="EMP4101"/>
        <s v="EMP4103"/>
        <s v="EMP4104"/>
        <s v="EMP4105"/>
        <s v="EMP4106"/>
        <s v="EMP4108"/>
        <s v="EMP4109"/>
        <s v="EMP4110"/>
        <s v="EMP4111"/>
        <s v="EMP4112"/>
        <s v="EMP4113"/>
        <s v="EMP4114"/>
        <s v="EMP4115"/>
        <s v="EMP4118"/>
        <s v="EMP4119"/>
        <s v="EMP4121"/>
        <s v="EMP4122"/>
        <s v="EMP4123"/>
        <s v="EMP4124"/>
        <s v="EMP4125"/>
        <s v="EMP4127"/>
        <s v="EMP4128"/>
        <s v="EMP4129"/>
        <s v="EMP4130"/>
        <s v="EMP4131"/>
        <s v="EMP4132"/>
        <s v="EMP4134"/>
        <s v="EMP4135"/>
        <s v="EMP4136"/>
        <s v="EMP4137"/>
        <s v="EMP4138"/>
        <s v="EMP4140"/>
        <s v="EMP4142"/>
        <s v="EMP4144"/>
        <s v="EMP4145"/>
        <s v="EMP4146"/>
        <s v="EMP4147"/>
        <s v="EMP4148"/>
        <s v="EMP4149"/>
        <s v="EMP4150"/>
        <s v="EMP4151"/>
        <s v="EMP4152"/>
        <s v="EMP4153"/>
        <s v="EMP4155"/>
        <s v="EMP4157"/>
        <s v="EMP4161"/>
        <s v="EMP4162"/>
        <s v="EMP4163"/>
        <s v="EMP4167"/>
        <s v="EMP4168"/>
        <s v="EMP4169"/>
        <s v="EMP4170"/>
        <s v="EMP4171"/>
        <s v="EMP4173"/>
        <s v="EMP4174"/>
        <s v="EMP4175"/>
        <s v="EMP4177"/>
        <s v="EMP4178"/>
        <s v="EMP4179"/>
        <s v="EMP4181"/>
        <s v="EMP4182"/>
        <s v="EMP4183"/>
        <s v="EMP4184"/>
        <s v="EMP4185"/>
        <s v="EMP4186"/>
        <s v="EMP4189"/>
        <s v="EMP4190"/>
        <s v="EMP4191"/>
        <s v="EMP4192"/>
        <s v="EMP4193"/>
        <s v="EMP4194"/>
        <s v="EMP4195"/>
        <s v="EMP4196"/>
        <s v="EMP4197"/>
        <s v="EMP4198"/>
        <s v="EMP4199"/>
        <s v="EMP4200"/>
        <s v="EMP4201"/>
        <s v="EMP4202"/>
        <s v="EMP4206"/>
        <s v="EMP4207"/>
        <s v="EMP4208"/>
        <s v="EMP4210"/>
        <s v="EMP4211"/>
        <s v="EMP4212"/>
        <s v="EMP4216"/>
        <s v="EMP4217"/>
        <s v="EMP4218"/>
        <s v="EMP4219"/>
        <s v="EMP4224"/>
        <s v="EMP4226"/>
        <s v="EMP4227"/>
        <s v="EMP4228"/>
        <s v="EMP4231"/>
        <s v="EMP4234"/>
        <s v="EMP4235"/>
        <s v="EMP4236"/>
        <s v="EMP4237"/>
        <s v="EMP4238"/>
        <s v="EMP4239"/>
        <s v="EMP4240"/>
        <s v="EMP4241"/>
        <s v="EMP4242"/>
        <s v="EMP4243"/>
        <s v="EMP4244"/>
        <s v="EMP4245"/>
        <s v="EMP4246"/>
        <s v="EMP4247"/>
        <s v="EMP4248"/>
        <s v="EMP4249"/>
        <s v="EMP4250"/>
        <s v="EMP4251"/>
        <s v="EMP4252"/>
        <s v="EMP4254"/>
        <s v="EMP4256"/>
        <s v="EMP4257"/>
        <s v="EMP4258"/>
        <s v="EMP4259"/>
        <s v="EMP4260"/>
        <s v="EMP4261"/>
        <s v="EMP4264"/>
        <s v="EMP4267"/>
        <s v="EMP4268"/>
        <s v="EMP4269"/>
        <s v="EMP4270"/>
        <s v="EMP4271"/>
        <s v="EMP4272"/>
        <s v="EMP4274"/>
        <s v="EMP4276"/>
        <s v="EMP4277"/>
        <s v="EMP4278"/>
        <s v="EMP4280"/>
        <s v="EMP4281"/>
        <s v="EMP4282"/>
        <s v="EMP4283"/>
        <s v="EMP4284"/>
        <s v="EMP4285"/>
        <s v="EMP4286"/>
        <s v="EMP4287"/>
        <s v="EMP4288"/>
        <s v="EMP4289"/>
        <s v="EMP4290"/>
        <s v="EMP4291"/>
        <s v="EMP4292"/>
        <s v="EMP4293"/>
        <s v="EMP4294"/>
        <s v="EMP4295"/>
        <s v="EMP4296"/>
        <s v="EMP4297"/>
        <s v="EMP4298"/>
        <s v="EMP4299"/>
        <s v="EMP4301"/>
        <s v="EMP4302"/>
        <s v="EMP4303"/>
        <s v="EMP4304"/>
        <s v="EMP4305"/>
        <s v="EMP4306"/>
        <s v="EMP4309"/>
        <s v="EMP4312"/>
        <s v="EMP4313"/>
        <s v="EMP4314"/>
        <s v="EMP4315"/>
        <s v="EMP4316"/>
        <s v="EMP4317"/>
        <s v="EMP4318"/>
        <s v="EMP4319"/>
        <s v="EMP4321"/>
        <s v="EMP4322"/>
        <s v="EMP4323"/>
        <s v="EMP4324"/>
        <s v="EMP4325"/>
        <s v="EMP4326"/>
        <s v="EMP4327"/>
        <s v="EMP4328"/>
        <s v="EMP4329"/>
        <s v="EMP4330"/>
        <s v="EMP4331"/>
        <s v="EMP4333"/>
        <s v="EMP4335"/>
        <s v="EMP4337"/>
        <s v="EMP4339"/>
        <s v="EMP4340"/>
        <s v="EMP4341"/>
        <s v="EMP4342"/>
        <s v="EMP4343"/>
        <s v="EMP4344"/>
        <s v="EMP4345"/>
        <s v="EMP4346"/>
        <s v="EMP4347"/>
        <s v="EMP4348"/>
        <s v="EMP4349"/>
        <s v="EMP4350"/>
        <s v="EMP4353"/>
        <s v="EMP4355"/>
        <s v="EMP4356"/>
        <s v="EMP4357"/>
        <s v="EMP4358"/>
        <s v="EMP4359"/>
        <s v="EMP4360"/>
        <s v="EMP4361"/>
        <s v="EMP4362"/>
        <s v="EMP4363"/>
        <s v="EMP4364"/>
        <s v="EMP4365"/>
        <s v="EMP4366"/>
        <s v="EMP4367"/>
        <s v="EMP4368"/>
        <s v="EMP4369"/>
        <s v="EMP4370"/>
        <s v="EMP4371"/>
        <s v="EMP4373"/>
        <s v="EMP4374"/>
        <s v="EMP4375"/>
        <s v="EMP4376"/>
        <s v="EMP4378"/>
        <s v="EMP4381"/>
        <s v="EMP4382"/>
        <s v="EMP4385"/>
        <s v="EMP4387"/>
        <s v="EMP4389"/>
        <s v="EMP4391"/>
        <s v="EMP4392"/>
        <s v="EMP4393"/>
        <s v="EMP4394"/>
        <s v="EMP4395"/>
        <s v="EMP4396"/>
        <s v="EMP4398"/>
        <s v="EMP4399"/>
        <s v="EMP4400"/>
        <s v="EMP4403"/>
        <s v="EMP4405"/>
        <s v="EMP4406"/>
        <s v="EMP4407"/>
        <s v="EMP4409"/>
        <s v="EMP4410"/>
        <s v="EMP4411"/>
        <s v="EMP4414"/>
        <s v="EMP4417"/>
        <s v="EMP4418"/>
        <s v="EMP4419"/>
        <s v="EMP4420"/>
        <s v="EMP4422"/>
        <s v="EMP4423"/>
        <s v="EMP4424"/>
        <s v="EMP4425"/>
        <s v="EMP4427"/>
        <s v="EMP4430"/>
        <s v="EMP4431"/>
        <s v="EMP4432"/>
        <s v="EMP4433"/>
        <s v="EMP4434"/>
        <s v="EMP4435"/>
        <s v="EMP4436"/>
        <s v="EMP4438"/>
        <s v="EMP4439"/>
        <s v="EMP4440"/>
        <s v="EMP4441"/>
        <s v="EMP4442"/>
        <s v="EMP4444"/>
        <s v="EMP4445"/>
        <s v="EMP4446"/>
        <s v="EMP4447"/>
        <s v="EMP4448"/>
        <s v="EMP4449"/>
        <s v="EMP4451"/>
        <s v="EMP4455"/>
        <s v="EMP4456"/>
        <s v="EMP4458"/>
        <s v="EMP4459"/>
        <s v="EMP4462"/>
        <s v="EMP4463"/>
        <s v="EMP4466"/>
        <s v="EMP4467"/>
        <s v="EMP4468"/>
        <s v="EMP4469"/>
        <s v="EMP4470"/>
        <s v="EMP4471"/>
        <s v="EMP4473"/>
        <s v="EMP4474"/>
        <s v="EMP4475"/>
        <s v="EMP4478"/>
        <s v="EMP4479"/>
        <s v="EMP4480"/>
        <s v="EMP4481"/>
        <s v="EMP4483"/>
        <s v="EMP4484"/>
        <s v="EMP4485"/>
        <s v="EMP4486"/>
        <s v="EMP4488"/>
        <s v="EMP4490"/>
        <s v="EMP4491"/>
        <s v="EMP4492"/>
        <s v="EMP4493"/>
        <s v="EMP4494"/>
        <s v="EMP4496"/>
        <s v="EMP4497"/>
        <s v="EMP4498"/>
        <s v="EMP4500"/>
        <s v="EMP4502"/>
        <s v="EMP4503"/>
        <s v="EMP4505"/>
        <s v="EMP4506"/>
        <s v="EMP4507"/>
        <s v="EMP4508"/>
        <s v="EMP4510"/>
        <s v="EMP4511"/>
        <s v="EMP4515"/>
        <s v="EMP4516"/>
        <s v="EMP4518"/>
        <s v="EMP4519"/>
        <s v="EMP4520"/>
        <s v="EMP4521"/>
        <s v="EMP4524"/>
        <s v="EMP4525"/>
        <s v="EMP4526"/>
        <s v="EMP4527"/>
        <s v="EMP4528"/>
        <s v="EMP4529"/>
        <s v="EMP4530"/>
        <s v="EMP4531"/>
        <s v="EMP4532"/>
        <s v="EMP4533"/>
        <s v="EMP4534"/>
        <s v="EMP4536"/>
        <s v="EMP4537"/>
        <s v="EMP4538"/>
        <s v="EMP4539"/>
        <s v="EMP4540"/>
        <s v="EMP4541"/>
        <s v="EMP4543"/>
        <s v="EMP4545"/>
        <s v="EMP4546"/>
        <s v="EMP4548"/>
        <s v="EMP4551"/>
        <s v="EMP4552"/>
        <s v="EMP4554"/>
        <s v="EMP4556"/>
        <s v="EMP4557"/>
        <s v="EMP4558"/>
        <s v="EMP4559"/>
        <s v="EMP4561"/>
        <s v="EMP4562"/>
        <s v="EMP4564"/>
        <s v="EMP4565"/>
        <s v="EMP4567"/>
        <s v="EMP4568"/>
        <s v="EMP4572"/>
        <s v="EMP4573"/>
        <s v="EMP4576"/>
        <s v="EMP4577"/>
        <s v="EMP4578"/>
        <s v="EMP4579"/>
        <s v="EMP4580"/>
        <s v="EMP4582"/>
        <s v="EMP4583"/>
        <s v="EMP4584"/>
        <s v="EMP4586"/>
        <s v="EMP4587"/>
        <s v="EMP4589"/>
        <s v="EMP4592"/>
        <s v="EMP4593"/>
        <s v="EMP4594"/>
        <s v="EMP4595"/>
        <s v="EMP4596"/>
        <s v="EMP4597"/>
        <s v="EMP4598"/>
        <s v="EMP4599"/>
        <s v="EMP4600"/>
        <s v="EMP4601"/>
        <s v="EMP4602"/>
        <s v="EMP4603"/>
        <s v="EMP4605"/>
        <s v="EMP4606"/>
        <s v="EMP4607"/>
        <s v="EMP4609"/>
        <s v="EMP4610"/>
        <s v="EMP4611"/>
        <s v="EMP4612"/>
        <s v="EMP4613"/>
        <s v="EMP4614"/>
        <s v="EMP4615"/>
        <s v="EMP4616"/>
        <s v="EMP4617"/>
        <s v="EMP4618"/>
        <s v="EMP4619"/>
        <s v="EMP4620"/>
        <s v="EMP4621"/>
        <s v="EMP4622"/>
        <s v="EMP4623"/>
        <s v="EMP4626"/>
        <s v="EMP4628"/>
        <s v="EMP4629"/>
        <s v="EMP4630"/>
        <s v="EMP4631"/>
        <s v="EMP4632"/>
        <s v="EMP4633"/>
        <s v="EMP4635"/>
        <s v="EMP4638"/>
        <s v="EMP4641"/>
        <s v="EMP4643"/>
        <s v="EMP4644"/>
        <s v="EMP4645"/>
        <s v="EMP4648"/>
        <s v="EMP4649"/>
        <s v="EMP4651"/>
        <s v="EMP4652"/>
        <s v="EMP4653"/>
        <s v="EMP4654"/>
        <s v="EMP4655"/>
        <s v="EMP4656"/>
        <s v="EMP4658"/>
        <s v="EMP4659"/>
        <s v="EMP4660"/>
        <s v="EMP4661"/>
        <s v="EMP4662"/>
        <s v="EMP4664"/>
        <s v="EMP4665"/>
        <s v="EMP4666"/>
        <s v="EMP4667"/>
        <s v="EMP4668"/>
        <s v="EMP4670"/>
        <s v="EMP4671"/>
        <s v="EMP4672"/>
        <s v="EMP4675"/>
        <s v="EMP4677"/>
        <s v="EMP4678"/>
        <s v="EMP4679"/>
        <s v="EMP4681"/>
        <s v="EMP4682"/>
        <s v="EMP4683"/>
        <s v="EMP4684"/>
        <s v="EMP4687"/>
        <s v="EMP4688"/>
        <s v="EMP4690"/>
        <s v="EMP4694"/>
        <s v="EMP4695"/>
        <s v="EMP4697"/>
        <s v="EMP4699"/>
        <s v="EMP4700"/>
        <s v="EMP4701"/>
        <s v="EMP4702"/>
        <s v="EMP4703"/>
        <s v="EMP4704"/>
        <s v="EMP4707"/>
        <s v="EMP4708"/>
        <s v="EMP4709"/>
        <s v="EMP4710"/>
        <s v="EMP4711"/>
        <s v="EMP4712"/>
        <s v="EMP4714"/>
        <s v="EMP4715"/>
        <s v="EMP4716"/>
        <s v="EMP4718"/>
        <s v="EMP4719"/>
        <s v="EMP4720"/>
        <s v="EMP4724"/>
        <s v="EMP4726"/>
        <s v="EMP4728"/>
        <s v="EMP4729"/>
        <s v="EMP4730"/>
        <s v="EMP4731"/>
        <s v="EMP4732"/>
        <s v="EMP4733"/>
        <s v="EMP4734"/>
        <s v="EMP4736"/>
        <s v="EMP4737"/>
        <s v="EMP4738"/>
        <s v="EMP4739"/>
        <s v="EMP4741"/>
        <s v="EMP4742"/>
        <s v="EMP4745"/>
        <s v="EMP4746"/>
        <s v="EMP4747"/>
        <s v="EMP4750"/>
        <s v="EMP4751"/>
        <s v="EMP4752"/>
        <s v="EMP4753"/>
        <s v="EMP4754"/>
        <s v="EMP4756"/>
        <s v="EMP4759"/>
        <s v="EMP4760"/>
        <s v="EMP4761"/>
        <s v="EMP4762"/>
        <s v="EMP4765"/>
        <s v="EMP4766"/>
        <s v="EMP4767"/>
        <s v="EMP4769"/>
        <s v="EMP4770"/>
        <s v="EMP4772"/>
        <s v="EMP4773"/>
        <s v="EMP4775"/>
        <s v="EMP4776"/>
        <s v="EMP4778"/>
        <s v="EMP4779"/>
        <s v="EMP4781"/>
        <s v="EMP4782"/>
        <s v="EMP4783"/>
        <s v="EMP4784"/>
        <s v="EMP4785"/>
        <s v="EMP4786"/>
        <s v="EMP4787"/>
        <s v="EMP4788"/>
        <s v="EMP4789"/>
        <s v="EMP4790"/>
        <s v="EMP4791"/>
        <s v="EMP4792"/>
        <s v="EMP4793"/>
        <s v="EMP4794"/>
        <s v="EMP4795"/>
        <s v="EMP4796"/>
        <s v="EMP4797"/>
        <s v="EMP4799"/>
        <s v="EMP4800"/>
        <s v="EMP4801"/>
        <s v="EMP4802"/>
        <s v="EMP4803"/>
        <s v="EMP4804"/>
        <s v="EMP4805"/>
        <s v="EMP4806"/>
        <s v="EMP4807"/>
        <s v="EMP4808"/>
        <s v="EMP4809"/>
        <s v="EMP4810"/>
        <s v="EMP4812"/>
        <s v="EMP4814"/>
        <s v="EMP4815"/>
        <s v="EMP4816"/>
        <s v="EMP4818"/>
        <s v="EMP4819"/>
        <s v="EMP4820"/>
        <s v="EMP4821"/>
        <s v="EMP4823"/>
        <s v="EMP4824"/>
        <s v="EMP4826"/>
        <s v="EMP4827"/>
        <s v="EMP4829"/>
        <s v="EMP4830"/>
        <s v="EMP4831"/>
        <s v="EMP4832"/>
        <s v="EMP4834"/>
        <s v="EMP4835"/>
        <s v="EMP4836"/>
        <s v="EMP4837"/>
        <s v="EMP4838"/>
        <s v="EMP4839"/>
        <s v="EMP4840"/>
        <s v="EMP4841"/>
        <s v="EMP4843"/>
        <s v="EMP4844"/>
        <s v="EMP4846"/>
        <s v="EMP4847"/>
        <s v="EMP4848"/>
        <s v="EMP4850"/>
        <s v="EMP4851"/>
        <s v="EMP4854"/>
        <s v="EMP4855"/>
        <s v="EMP4856"/>
        <s v="EMP4857"/>
        <s v="EMP4859"/>
        <s v="EMP4860"/>
        <s v="EMP4862"/>
        <s v="EMP4865"/>
        <s v="EMP4866"/>
        <s v="EMP4868"/>
        <s v="EMP4871"/>
        <s v="EMP4872"/>
        <s v="EMP4873"/>
        <s v="EMP4874"/>
        <s v="EMP4875"/>
        <s v="EMP4877"/>
        <s v="EMP4878"/>
        <s v="EMP4879"/>
        <s v="EMP4880"/>
        <s v="EMP4881"/>
        <s v="EMP4882"/>
        <s v="EMP4883"/>
        <s v="EMP4885"/>
        <s v="EMP4886"/>
        <s v="EMP4887"/>
        <s v="EMP4888"/>
        <s v="EMP4889"/>
        <s v="EMP4890"/>
        <s v="EMP4891"/>
        <s v="EMP4893"/>
        <s v="EMP4894"/>
        <s v="EMP4895"/>
        <s v="EMP4896"/>
        <s v="EMP4897"/>
        <s v="EMP4898"/>
        <s v="EMP4899"/>
        <s v="EMP4900"/>
        <s v="EMP4901"/>
        <s v="EMP4902"/>
        <s v="EMP4903"/>
        <s v="EMP4905"/>
        <s v="EMP4906"/>
        <s v="EMP4907"/>
        <s v="EMP4910"/>
        <s v="EMP4911"/>
        <s v="EMP4912"/>
        <s v="EMP4914"/>
        <s v="EMP4915"/>
        <s v="EMP4917"/>
        <s v="EMP4918"/>
        <s v="EMP4919"/>
        <s v="EMP4920"/>
        <s v="EMP4921"/>
        <s v="EMP4922"/>
        <s v="EMP4923"/>
        <s v="EMP4925"/>
        <s v="EMP4926"/>
        <s v="EMP4927"/>
        <s v="EMP4929"/>
        <s v="EMP4930"/>
        <s v="EMP4931"/>
        <s v="EMP4932"/>
        <s v="EMP4933"/>
        <s v="EMP4935"/>
        <s v="EMP4936"/>
        <s v="EMP4937"/>
        <s v="EMP4938"/>
        <s v="EMP4939"/>
        <s v="EMP4940"/>
        <s v="EMP4941"/>
        <s v="EMP4942"/>
        <s v="EMP4943"/>
        <s v="EMP4944"/>
        <s v="EMP4945"/>
        <s v="EMP4947"/>
        <s v="EMP4949"/>
        <s v="EMP4951"/>
        <s v="EMP4952"/>
        <s v="EMP4954"/>
        <s v="EMP4961"/>
        <s v="EMP4963"/>
        <s v="EMP4964"/>
        <s v="EMP4965"/>
        <s v="EMP4966"/>
        <s v="EMP4967"/>
        <s v="EMP4968"/>
        <s v="EMP4969"/>
        <s v="EMP4971"/>
        <s v="EMP4972"/>
        <s v="EMP4973"/>
        <s v="EMP4974"/>
        <s v="EMP4975"/>
        <s v="EMP4976"/>
        <s v="EMP4977"/>
        <s v="EMP4978"/>
        <s v="EMP4979"/>
        <s v="EMP4980"/>
        <s v="EMP4982"/>
        <s v="EMP4985"/>
        <s v="EMP4986"/>
        <s v="EMP4990"/>
        <s v="EMP4992"/>
        <s v="EMP4994"/>
        <s v="EMP4996"/>
        <s v="EMP4997"/>
        <s v="EMP4998"/>
        <s v="EMP4999"/>
        <s v="EMP5000"/>
      </sharedItems>
    </cacheField>
    <cacheField name="Age" numFmtId="0">
      <sharedItems containsSemiMixedTypes="0" containsString="0" containsNumber="1" containsInteger="1" minValue="22" maxValue="60" count="39">
        <n v="32"/>
        <n v="40"/>
        <n v="59"/>
        <n v="27"/>
        <n v="49"/>
        <n v="42"/>
        <n v="30"/>
        <n v="33"/>
        <n v="47"/>
        <n v="51"/>
        <n v="56"/>
        <n v="45"/>
        <n v="26"/>
        <n v="53"/>
        <n v="36"/>
        <n v="22"/>
        <n v="48"/>
        <n v="31"/>
        <n v="24"/>
        <n v="54"/>
        <n v="35"/>
        <n v="25"/>
        <n v="60"/>
        <n v="23"/>
        <n v="28"/>
        <n v="29"/>
        <n v="50"/>
        <n v="57"/>
        <n v="41"/>
        <n v="46"/>
        <n v="44"/>
        <n v="43"/>
        <n v="34"/>
        <n v="58"/>
        <n v="38"/>
        <n v="52"/>
        <n v="37"/>
        <n v="39"/>
        <n v="55"/>
      </sharedItems>
    </cacheField>
    <cacheField name="Gender" numFmtId="0">
      <sharedItems count="3">
        <s v="Non-binary"/>
        <s v="Female"/>
        <s v="Male"/>
      </sharedItems>
    </cacheField>
    <cacheField name="Job_Role" numFmtId="0">
      <sharedItems count="7">
        <s v="HR"/>
        <s v="Data Scientist"/>
        <s v="Software Engineer"/>
        <s v="Sales"/>
        <s v="Marketing"/>
        <s v="Designer"/>
        <s v="Project Manager"/>
      </sharedItems>
    </cacheField>
    <cacheField name="Industry" numFmtId="0">
      <sharedItems count="7">
        <s v="Healthcare"/>
        <s v="IT"/>
        <s v="Education"/>
        <s v="Finance"/>
        <s v="Consulting"/>
        <s v="Manufacturing"/>
        <s v="Retail"/>
      </sharedItems>
    </cacheField>
    <cacheField name="Years_of_Experience" numFmtId="0">
      <sharedItems containsSemiMixedTypes="0" containsString="0" containsNumber="1" containsInteger="1" minValue="1" maxValue="35"/>
    </cacheField>
    <cacheField name="Experience Level" numFmtId="0">
      <sharedItems count="7">
        <s v="Mid Level Professional"/>
        <s v="Entry Level"/>
        <s v="Senior Level Professional"/>
        <s v="Senior Associate"/>
        <s v="Industry Veteran"/>
        <s v="Junior Professional"/>
        <s v="Lead/Expert"/>
      </sharedItems>
    </cacheField>
    <cacheField name="Work_Location" numFmtId="0">
      <sharedItems count="3">
        <s v="Hybrid"/>
        <s v="Remote"/>
        <s v="Onsite"/>
      </sharedItems>
    </cacheField>
    <cacheField name="Hours_Worked_Per_Week" numFmtId="0">
      <sharedItems containsSemiMixedTypes="0" containsString="0" containsNumber="1" containsInteger="1" minValue="20" maxValue="60" count="41">
        <n v="47"/>
        <n v="52"/>
        <n v="46"/>
        <n v="32"/>
        <n v="35"/>
        <n v="39"/>
        <n v="54"/>
        <n v="57"/>
        <n v="48"/>
        <n v="26"/>
        <n v="21"/>
        <n v="45"/>
        <n v="44"/>
        <n v="37"/>
        <n v="36"/>
        <n v="59"/>
        <n v="22"/>
        <n v="24"/>
        <n v="56"/>
        <n v="25"/>
        <n v="20"/>
        <n v="30"/>
        <n v="29"/>
        <n v="53"/>
        <n v="42"/>
        <n v="28"/>
        <n v="31"/>
        <n v="55"/>
        <n v="33"/>
        <n v="51"/>
        <n v="49"/>
        <n v="43"/>
        <n v="38"/>
        <n v="60"/>
        <n v="34"/>
        <n v="27"/>
        <n v="23"/>
        <n v="41"/>
        <n v="58"/>
        <n v="50"/>
        <n v="40"/>
      </sharedItems>
    </cacheField>
    <cacheField name="Working type" numFmtId="0">
      <sharedItems count="4">
        <s v="Over time"/>
        <s v="High Over Time"/>
        <s v="Full Time"/>
        <s v="Part Time"/>
      </sharedItems>
    </cacheField>
    <cacheField name="Number_of_Virtual_Meetings" numFmtId="0">
      <sharedItems containsSemiMixedTypes="0" containsString="0" containsNumber="1" containsInteger="1" minValue="0" maxValue="15"/>
    </cacheField>
    <cacheField name="Metting Type" numFmtId="0">
      <sharedItems count="3">
        <s v="Mixed Workload"/>
        <s v="Focus Driven Schedule"/>
        <s v="Meeting Centric"/>
      </sharedItems>
    </cacheField>
    <cacheField name="Work_Life_Balance_Rating" numFmtId="0">
      <sharedItems containsSemiMixedTypes="0" containsString="0" containsNumber="1" containsInteger="1" minValue="1" maxValue="5"/>
    </cacheField>
    <cacheField name="Stress_Level" numFmtId="0">
      <sharedItems count="3">
        <s v="Medium"/>
        <s v="High"/>
        <s v="Low"/>
      </sharedItems>
    </cacheField>
    <cacheField name="Mental_Health_Condition" numFmtId="0">
      <sharedItems count="4">
        <s v="Depression"/>
        <s v="Anxiety"/>
        <s v="None"/>
        <s v="Burnout"/>
      </sharedItems>
    </cacheField>
    <cacheField name="Access_to_Mental_Health_Resources" numFmtId="0">
      <sharedItems count="2">
        <s v="No"/>
        <s v="Yes"/>
      </sharedItems>
    </cacheField>
    <cacheField name="Productivity_Change" numFmtId="0">
      <sharedItems count="3">
        <s v="Decrease"/>
        <s v="Increase"/>
        <s v="No Change"/>
      </sharedItems>
    </cacheField>
    <cacheField name="Social_Isolation_Rating" numFmtId="0">
      <sharedItems containsSemiMixedTypes="0" containsString="0" containsNumber="1" containsInteger="1" minValue="1" maxValue="5"/>
    </cacheField>
    <cacheField name="Satisfaction_with_Remote_Work" numFmtId="0">
      <sharedItems count="3">
        <s v="Unsatisfied"/>
        <s v="Satisfied"/>
        <s v="Neutral"/>
      </sharedItems>
    </cacheField>
    <cacheField name="Company_Support_for_Remote_Work" numFmtId="0">
      <sharedItems containsSemiMixedTypes="0" containsString="0" containsNumber="1" containsInteger="1" minValue="1" maxValue="5"/>
    </cacheField>
    <cacheField name="Physical_Activity" numFmtId="0">
      <sharedItems/>
    </cacheField>
    <cacheField name="Sleep_Quality" numFmtId="0">
      <sharedItems count="3">
        <s v="Good"/>
        <s v="Poor"/>
        <s v="Average"/>
      </sharedItems>
    </cacheField>
    <cacheField name="Region" numFmtId="0">
      <sharedItems count="6">
        <s v="Europe"/>
        <s v="Asia"/>
        <s v="North America"/>
        <s v="South America"/>
        <s v="Oceania"/>
        <s v="Africa"/>
      </sharedItems>
    </cacheField>
  </cacheFields>
  <extLst>
    <ext xmlns:x14="http://schemas.microsoft.com/office/spreadsheetml/2009/9/main" uri="{725AE2AE-9491-48be-B2B4-4EB974FC3084}">
      <x14:pivotCacheDefinition pivotCacheId="7450068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58">
  <r>
    <x v="0"/>
    <x v="0"/>
    <x v="0"/>
    <x v="0"/>
    <x v="0"/>
    <n v="13"/>
    <x v="0"/>
    <x v="0"/>
    <x v="0"/>
    <x v="0"/>
    <n v="7"/>
    <x v="0"/>
    <n v="2"/>
    <x v="0"/>
    <x v="0"/>
    <x v="0"/>
    <x v="0"/>
    <n v="1"/>
    <x v="0"/>
    <n v="1"/>
    <s v="Weekly"/>
    <x v="0"/>
    <x v="0"/>
  </r>
  <r>
    <x v="1"/>
    <x v="1"/>
    <x v="1"/>
    <x v="1"/>
    <x v="1"/>
    <n v="3"/>
    <x v="1"/>
    <x v="1"/>
    <x v="1"/>
    <x v="1"/>
    <n v="4"/>
    <x v="1"/>
    <n v="1"/>
    <x v="0"/>
    <x v="1"/>
    <x v="0"/>
    <x v="1"/>
    <n v="3"/>
    <x v="1"/>
    <n v="2"/>
    <s v="Weekly"/>
    <x v="0"/>
    <x v="1"/>
  </r>
  <r>
    <x v="2"/>
    <x v="2"/>
    <x v="0"/>
    <x v="2"/>
    <x v="2"/>
    <n v="22"/>
    <x v="2"/>
    <x v="0"/>
    <x v="2"/>
    <x v="0"/>
    <n v="11"/>
    <x v="2"/>
    <n v="5"/>
    <x v="0"/>
    <x v="1"/>
    <x v="0"/>
    <x v="2"/>
    <n v="4"/>
    <x v="0"/>
    <n v="5"/>
    <s v="None"/>
    <x v="1"/>
    <x v="2"/>
  </r>
  <r>
    <x v="3"/>
    <x v="3"/>
    <x v="2"/>
    <x v="2"/>
    <x v="3"/>
    <n v="20"/>
    <x v="3"/>
    <x v="2"/>
    <x v="3"/>
    <x v="2"/>
    <n v="8"/>
    <x v="0"/>
    <n v="4"/>
    <x v="1"/>
    <x v="0"/>
    <x v="1"/>
    <x v="1"/>
    <n v="3"/>
    <x v="0"/>
    <n v="3"/>
    <s v="None"/>
    <x v="1"/>
    <x v="0"/>
  </r>
  <r>
    <x v="4"/>
    <x v="4"/>
    <x v="2"/>
    <x v="3"/>
    <x v="4"/>
    <n v="32"/>
    <x v="4"/>
    <x v="2"/>
    <x v="4"/>
    <x v="2"/>
    <n v="12"/>
    <x v="2"/>
    <n v="2"/>
    <x v="1"/>
    <x v="2"/>
    <x v="1"/>
    <x v="0"/>
    <n v="3"/>
    <x v="0"/>
    <n v="3"/>
    <s v="Weekly"/>
    <x v="2"/>
    <x v="2"/>
  </r>
  <r>
    <x v="5"/>
    <x v="2"/>
    <x v="0"/>
    <x v="3"/>
    <x v="1"/>
    <n v="31"/>
    <x v="4"/>
    <x v="0"/>
    <x v="5"/>
    <x v="2"/>
    <n v="3"/>
    <x v="1"/>
    <n v="4"/>
    <x v="1"/>
    <x v="2"/>
    <x v="0"/>
    <x v="1"/>
    <n v="5"/>
    <x v="0"/>
    <n v="1"/>
    <s v="None"/>
    <x v="2"/>
    <x v="3"/>
  </r>
  <r>
    <x v="6"/>
    <x v="5"/>
    <x v="0"/>
    <x v="1"/>
    <x v="5"/>
    <n v="6"/>
    <x v="5"/>
    <x v="2"/>
    <x v="6"/>
    <x v="1"/>
    <n v="7"/>
    <x v="0"/>
    <n v="3"/>
    <x v="0"/>
    <x v="0"/>
    <x v="0"/>
    <x v="0"/>
    <n v="5"/>
    <x v="1"/>
    <n v="4"/>
    <s v="None"/>
    <x v="2"/>
    <x v="2"/>
  </r>
  <r>
    <x v="7"/>
    <x v="6"/>
    <x v="1"/>
    <x v="0"/>
    <x v="1"/>
    <n v="28"/>
    <x v="6"/>
    <x v="0"/>
    <x v="7"/>
    <x v="1"/>
    <n v="6"/>
    <x v="0"/>
    <n v="1"/>
    <x v="2"/>
    <x v="0"/>
    <x v="1"/>
    <x v="0"/>
    <n v="2"/>
    <x v="2"/>
    <n v="1"/>
    <s v="Weekly"/>
    <x v="1"/>
    <x v="2"/>
  </r>
  <r>
    <x v="8"/>
    <x v="7"/>
    <x v="0"/>
    <x v="2"/>
    <x v="3"/>
    <n v="17"/>
    <x v="3"/>
    <x v="1"/>
    <x v="8"/>
    <x v="0"/>
    <n v="3"/>
    <x v="1"/>
    <n v="3"/>
    <x v="1"/>
    <x v="2"/>
    <x v="1"/>
    <x v="0"/>
    <n v="4"/>
    <x v="1"/>
    <n v="2"/>
    <s v="Weekly"/>
    <x v="2"/>
    <x v="4"/>
  </r>
  <r>
    <x v="9"/>
    <x v="8"/>
    <x v="1"/>
    <x v="4"/>
    <x v="4"/>
    <n v="31"/>
    <x v="4"/>
    <x v="0"/>
    <x v="9"/>
    <x v="3"/>
    <n v="12"/>
    <x v="2"/>
    <n v="4"/>
    <x v="0"/>
    <x v="2"/>
    <x v="1"/>
    <x v="2"/>
    <n v="4"/>
    <x v="2"/>
    <n v="3"/>
    <s v="Weekly"/>
    <x v="1"/>
    <x v="5"/>
  </r>
  <r>
    <x v="10"/>
    <x v="1"/>
    <x v="1"/>
    <x v="4"/>
    <x v="4"/>
    <n v="1"/>
    <x v="1"/>
    <x v="1"/>
    <x v="10"/>
    <x v="3"/>
    <n v="7"/>
    <x v="0"/>
    <n v="2"/>
    <x v="1"/>
    <x v="0"/>
    <x v="1"/>
    <x v="0"/>
    <n v="2"/>
    <x v="2"/>
    <n v="1"/>
    <s v="Weekly"/>
    <x v="0"/>
    <x v="0"/>
  </r>
  <r>
    <x v="11"/>
    <x v="9"/>
    <x v="0"/>
    <x v="5"/>
    <x v="5"/>
    <n v="5"/>
    <x v="1"/>
    <x v="0"/>
    <x v="11"/>
    <x v="0"/>
    <n v="13"/>
    <x v="2"/>
    <n v="1"/>
    <x v="2"/>
    <x v="1"/>
    <x v="0"/>
    <x v="0"/>
    <n v="2"/>
    <x v="1"/>
    <n v="5"/>
    <s v="Weekly"/>
    <x v="1"/>
    <x v="2"/>
  </r>
  <r>
    <x v="12"/>
    <x v="10"/>
    <x v="1"/>
    <x v="3"/>
    <x v="0"/>
    <n v="13"/>
    <x v="0"/>
    <x v="1"/>
    <x v="12"/>
    <x v="0"/>
    <n v="11"/>
    <x v="2"/>
    <n v="4"/>
    <x v="2"/>
    <x v="1"/>
    <x v="0"/>
    <x v="2"/>
    <n v="5"/>
    <x v="1"/>
    <n v="4"/>
    <s v="Weekly"/>
    <x v="2"/>
    <x v="5"/>
  </r>
  <r>
    <x v="13"/>
    <x v="11"/>
    <x v="0"/>
    <x v="1"/>
    <x v="4"/>
    <n v="20"/>
    <x v="3"/>
    <x v="2"/>
    <x v="13"/>
    <x v="2"/>
    <n v="8"/>
    <x v="0"/>
    <n v="3"/>
    <x v="2"/>
    <x v="3"/>
    <x v="1"/>
    <x v="0"/>
    <n v="5"/>
    <x v="2"/>
    <n v="5"/>
    <s v="Weekly"/>
    <x v="0"/>
    <x v="0"/>
  </r>
  <r>
    <x v="14"/>
    <x v="4"/>
    <x v="0"/>
    <x v="2"/>
    <x v="1"/>
    <n v="30"/>
    <x v="6"/>
    <x v="1"/>
    <x v="14"/>
    <x v="2"/>
    <n v="6"/>
    <x v="0"/>
    <n v="1"/>
    <x v="1"/>
    <x v="1"/>
    <x v="0"/>
    <x v="2"/>
    <n v="3"/>
    <x v="1"/>
    <n v="2"/>
    <s v="Weekly"/>
    <x v="0"/>
    <x v="4"/>
  </r>
  <r>
    <x v="15"/>
    <x v="2"/>
    <x v="2"/>
    <x v="2"/>
    <x v="4"/>
    <n v="13"/>
    <x v="0"/>
    <x v="1"/>
    <x v="15"/>
    <x v="1"/>
    <n v="4"/>
    <x v="1"/>
    <n v="3"/>
    <x v="0"/>
    <x v="1"/>
    <x v="0"/>
    <x v="0"/>
    <n v="4"/>
    <x v="2"/>
    <n v="1"/>
    <s v="Daily"/>
    <x v="2"/>
    <x v="3"/>
  </r>
  <r>
    <x v="16"/>
    <x v="12"/>
    <x v="1"/>
    <x v="3"/>
    <x v="6"/>
    <n v="33"/>
    <x v="4"/>
    <x v="0"/>
    <x v="10"/>
    <x v="3"/>
    <n v="1"/>
    <x v="1"/>
    <n v="2"/>
    <x v="2"/>
    <x v="3"/>
    <x v="0"/>
    <x v="1"/>
    <n v="2"/>
    <x v="1"/>
    <n v="1"/>
    <s v="Weekly"/>
    <x v="1"/>
    <x v="3"/>
  </r>
  <r>
    <x v="17"/>
    <x v="12"/>
    <x v="0"/>
    <x v="3"/>
    <x v="2"/>
    <n v="21"/>
    <x v="2"/>
    <x v="2"/>
    <x v="6"/>
    <x v="1"/>
    <n v="12"/>
    <x v="2"/>
    <n v="3"/>
    <x v="0"/>
    <x v="0"/>
    <x v="0"/>
    <x v="0"/>
    <n v="3"/>
    <x v="0"/>
    <n v="4"/>
    <s v="Daily"/>
    <x v="1"/>
    <x v="2"/>
  </r>
  <r>
    <x v="18"/>
    <x v="13"/>
    <x v="0"/>
    <x v="4"/>
    <x v="4"/>
    <n v="11"/>
    <x v="0"/>
    <x v="2"/>
    <x v="16"/>
    <x v="3"/>
    <n v="12"/>
    <x v="2"/>
    <n v="5"/>
    <x v="2"/>
    <x v="0"/>
    <x v="0"/>
    <x v="2"/>
    <n v="2"/>
    <x v="2"/>
    <n v="3"/>
    <s v="Weekly"/>
    <x v="1"/>
    <x v="1"/>
  </r>
  <r>
    <x v="19"/>
    <x v="10"/>
    <x v="2"/>
    <x v="3"/>
    <x v="3"/>
    <n v="6"/>
    <x v="5"/>
    <x v="1"/>
    <x v="6"/>
    <x v="1"/>
    <n v="15"/>
    <x v="2"/>
    <n v="3"/>
    <x v="2"/>
    <x v="3"/>
    <x v="0"/>
    <x v="1"/>
    <n v="2"/>
    <x v="2"/>
    <n v="4"/>
    <s v="Daily"/>
    <x v="2"/>
    <x v="2"/>
  </r>
  <r>
    <x v="20"/>
    <x v="4"/>
    <x v="2"/>
    <x v="6"/>
    <x v="0"/>
    <n v="23"/>
    <x v="2"/>
    <x v="2"/>
    <x v="10"/>
    <x v="3"/>
    <n v="14"/>
    <x v="2"/>
    <n v="4"/>
    <x v="1"/>
    <x v="3"/>
    <x v="0"/>
    <x v="2"/>
    <n v="4"/>
    <x v="2"/>
    <n v="3"/>
    <s v="None"/>
    <x v="0"/>
    <x v="3"/>
  </r>
  <r>
    <x v="21"/>
    <x v="14"/>
    <x v="0"/>
    <x v="6"/>
    <x v="6"/>
    <n v="30"/>
    <x v="6"/>
    <x v="2"/>
    <x v="17"/>
    <x v="3"/>
    <n v="12"/>
    <x v="2"/>
    <n v="3"/>
    <x v="1"/>
    <x v="2"/>
    <x v="0"/>
    <x v="0"/>
    <n v="4"/>
    <x v="0"/>
    <n v="4"/>
    <s v="None"/>
    <x v="1"/>
    <x v="2"/>
  </r>
  <r>
    <x v="22"/>
    <x v="13"/>
    <x v="1"/>
    <x v="6"/>
    <x v="6"/>
    <n v="31"/>
    <x v="4"/>
    <x v="2"/>
    <x v="18"/>
    <x v="1"/>
    <n v="4"/>
    <x v="1"/>
    <n v="4"/>
    <x v="2"/>
    <x v="0"/>
    <x v="0"/>
    <x v="2"/>
    <n v="4"/>
    <x v="0"/>
    <n v="4"/>
    <s v="None"/>
    <x v="1"/>
    <x v="4"/>
  </r>
  <r>
    <x v="23"/>
    <x v="2"/>
    <x v="2"/>
    <x v="2"/>
    <x v="0"/>
    <n v="34"/>
    <x v="4"/>
    <x v="1"/>
    <x v="19"/>
    <x v="3"/>
    <n v="15"/>
    <x v="2"/>
    <n v="2"/>
    <x v="1"/>
    <x v="0"/>
    <x v="1"/>
    <x v="2"/>
    <n v="3"/>
    <x v="1"/>
    <n v="1"/>
    <s v="Weekly"/>
    <x v="1"/>
    <x v="2"/>
  </r>
  <r>
    <x v="24"/>
    <x v="15"/>
    <x v="1"/>
    <x v="1"/>
    <x v="1"/>
    <n v="22"/>
    <x v="2"/>
    <x v="2"/>
    <x v="20"/>
    <x v="3"/>
    <n v="11"/>
    <x v="2"/>
    <n v="1"/>
    <x v="2"/>
    <x v="1"/>
    <x v="1"/>
    <x v="2"/>
    <n v="5"/>
    <x v="2"/>
    <n v="2"/>
    <s v="Weekly"/>
    <x v="2"/>
    <x v="1"/>
  </r>
  <r>
    <x v="25"/>
    <x v="16"/>
    <x v="2"/>
    <x v="2"/>
    <x v="0"/>
    <n v="27"/>
    <x v="6"/>
    <x v="1"/>
    <x v="9"/>
    <x v="3"/>
    <n v="9"/>
    <x v="0"/>
    <n v="3"/>
    <x v="0"/>
    <x v="1"/>
    <x v="1"/>
    <x v="2"/>
    <n v="5"/>
    <x v="2"/>
    <n v="4"/>
    <s v="Daily"/>
    <x v="2"/>
    <x v="2"/>
  </r>
  <r>
    <x v="26"/>
    <x v="14"/>
    <x v="2"/>
    <x v="5"/>
    <x v="1"/>
    <n v="24"/>
    <x v="2"/>
    <x v="0"/>
    <x v="16"/>
    <x v="3"/>
    <n v="6"/>
    <x v="0"/>
    <n v="4"/>
    <x v="0"/>
    <x v="0"/>
    <x v="0"/>
    <x v="2"/>
    <n v="1"/>
    <x v="0"/>
    <n v="3"/>
    <s v="Weekly"/>
    <x v="2"/>
    <x v="0"/>
  </r>
  <r>
    <x v="27"/>
    <x v="16"/>
    <x v="2"/>
    <x v="3"/>
    <x v="3"/>
    <n v="10"/>
    <x v="5"/>
    <x v="2"/>
    <x v="21"/>
    <x v="3"/>
    <n v="12"/>
    <x v="2"/>
    <n v="1"/>
    <x v="2"/>
    <x v="0"/>
    <x v="1"/>
    <x v="0"/>
    <n v="5"/>
    <x v="1"/>
    <n v="3"/>
    <s v="None"/>
    <x v="1"/>
    <x v="1"/>
  </r>
  <r>
    <x v="28"/>
    <x v="17"/>
    <x v="1"/>
    <x v="5"/>
    <x v="0"/>
    <n v="18"/>
    <x v="3"/>
    <x v="1"/>
    <x v="0"/>
    <x v="0"/>
    <n v="14"/>
    <x v="2"/>
    <n v="2"/>
    <x v="2"/>
    <x v="2"/>
    <x v="1"/>
    <x v="1"/>
    <n v="2"/>
    <x v="1"/>
    <n v="5"/>
    <s v="Daily"/>
    <x v="0"/>
    <x v="1"/>
  </r>
  <r>
    <x v="29"/>
    <x v="18"/>
    <x v="0"/>
    <x v="3"/>
    <x v="1"/>
    <n v="21"/>
    <x v="2"/>
    <x v="2"/>
    <x v="8"/>
    <x v="0"/>
    <n v="12"/>
    <x v="2"/>
    <n v="4"/>
    <x v="2"/>
    <x v="1"/>
    <x v="1"/>
    <x v="2"/>
    <n v="3"/>
    <x v="2"/>
    <n v="1"/>
    <s v="Weekly"/>
    <x v="2"/>
    <x v="5"/>
  </r>
  <r>
    <x v="30"/>
    <x v="4"/>
    <x v="2"/>
    <x v="4"/>
    <x v="4"/>
    <n v="20"/>
    <x v="3"/>
    <x v="0"/>
    <x v="20"/>
    <x v="3"/>
    <n v="1"/>
    <x v="1"/>
    <n v="3"/>
    <x v="1"/>
    <x v="2"/>
    <x v="0"/>
    <x v="1"/>
    <n v="1"/>
    <x v="0"/>
    <n v="5"/>
    <s v="Weekly"/>
    <x v="1"/>
    <x v="1"/>
  </r>
  <r>
    <x v="31"/>
    <x v="6"/>
    <x v="0"/>
    <x v="1"/>
    <x v="1"/>
    <n v="22"/>
    <x v="2"/>
    <x v="1"/>
    <x v="12"/>
    <x v="0"/>
    <n v="15"/>
    <x v="2"/>
    <n v="4"/>
    <x v="1"/>
    <x v="3"/>
    <x v="0"/>
    <x v="0"/>
    <n v="1"/>
    <x v="2"/>
    <n v="5"/>
    <s v="Daily"/>
    <x v="1"/>
    <x v="0"/>
  </r>
  <r>
    <x v="32"/>
    <x v="13"/>
    <x v="2"/>
    <x v="6"/>
    <x v="1"/>
    <n v="14"/>
    <x v="0"/>
    <x v="2"/>
    <x v="22"/>
    <x v="3"/>
    <n v="13"/>
    <x v="2"/>
    <n v="2"/>
    <x v="2"/>
    <x v="2"/>
    <x v="0"/>
    <x v="2"/>
    <n v="1"/>
    <x v="0"/>
    <n v="5"/>
    <s v="None"/>
    <x v="0"/>
    <x v="2"/>
  </r>
  <r>
    <x v="33"/>
    <x v="19"/>
    <x v="1"/>
    <x v="5"/>
    <x v="5"/>
    <n v="12"/>
    <x v="0"/>
    <x v="1"/>
    <x v="23"/>
    <x v="1"/>
    <n v="12"/>
    <x v="2"/>
    <n v="4"/>
    <x v="0"/>
    <x v="0"/>
    <x v="1"/>
    <x v="2"/>
    <n v="1"/>
    <x v="0"/>
    <n v="3"/>
    <s v="None"/>
    <x v="2"/>
    <x v="0"/>
  </r>
  <r>
    <x v="34"/>
    <x v="0"/>
    <x v="2"/>
    <x v="4"/>
    <x v="6"/>
    <n v="24"/>
    <x v="2"/>
    <x v="1"/>
    <x v="24"/>
    <x v="0"/>
    <n v="8"/>
    <x v="0"/>
    <n v="2"/>
    <x v="0"/>
    <x v="3"/>
    <x v="0"/>
    <x v="2"/>
    <n v="2"/>
    <x v="2"/>
    <n v="3"/>
    <s v="Daily"/>
    <x v="1"/>
    <x v="2"/>
  </r>
  <r>
    <x v="35"/>
    <x v="7"/>
    <x v="2"/>
    <x v="1"/>
    <x v="2"/>
    <n v="33"/>
    <x v="4"/>
    <x v="1"/>
    <x v="4"/>
    <x v="2"/>
    <n v="15"/>
    <x v="2"/>
    <n v="1"/>
    <x v="0"/>
    <x v="3"/>
    <x v="1"/>
    <x v="0"/>
    <n v="1"/>
    <x v="0"/>
    <n v="5"/>
    <s v="Weekly"/>
    <x v="0"/>
    <x v="3"/>
  </r>
  <r>
    <x v="36"/>
    <x v="6"/>
    <x v="1"/>
    <x v="3"/>
    <x v="4"/>
    <n v="4"/>
    <x v="1"/>
    <x v="1"/>
    <x v="5"/>
    <x v="2"/>
    <n v="2"/>
    <x v="1"/>
    <n v="5"/>
    <x v="1"/>
    <x v="2"/>
    <x v="0"/>
    <x v="0"/>
    <n v="1"/>
    <x v="0"/>
    <n v="4"/>
    <s v="None"/>
    <x v="0"/>
    <x v="4"/>
  </r>
  <r>
    <x v="37"/>
    <x v="15"/>
    <x v="1"/>
    <x v="0"/>
    <x v="0"/>
    <n v="7"/>
    <x v="5"/>
    <x v="2"/>
    <x v="22"/>
    <x v="3"/>
    <n v="9"/>
    <x v="0"/>
    <n v="4"/>
    <x v="2"/>
    <x v="2"/>
    <x v="0"/>
    <x v="1"/>
    <n v="2"/>
    <x v="2"/>
    <n v="3"/>
    <s v="Daily"/>
    <x v="1"/>
    <x v="5"/>
  </r>
  <r>
    <x v="38"/>
    <x v="20"/>
    <x v="2"/>
    <x v="6"/>
    <x v="6"/>
    <n v="11"/>
    <x v="0"/>
    <x v="2"/>
    <x v="13"/>
    <x v="2"/>
    <n v="3"/>
    <x v="1"/>
    <n v="4"/>
    <x v="0"/>
    <x v="3"/>
    <x v="0"/>
    <x v="2"/>
    <n v="1"/>
    <x v="1"/>
    <n v="3"/>
    <s v="None"/>
    <x v="2"/>
    <x v="0"/>
  </r>
  <r>
    <x v="39"/>
    <x v="12"/>
    <x v="0"/>
    <x v="0"/>
    <x v="5"/>
    <n v="34"/>
    <x v="4"/>
    <x v="2"/>
    <x v="25"/>
    <x v="3"/>
    <n v="10"/>
    <x v="0"/>
    <n v="4"/>
    <x v="1"/>
    <x v="1"/>
    <x v="1"/>
    <x v="0"/>
    <n v="5"/>
    <x v="1"/>
    <n v="4"/>
    <s v="Daily"/>
    <x v="0"/>
    <x v="0"/>
  </r>
  <r>
    <x v="40"/>
    <x v="8"/>
    <x v="2"/>
    <x v="3"/>
    <x v="4"/>
    <n v="25"/>
    <x v="2"/>
    <x v="1"/>
    <x v="26"/>
    <x v="2"/>
    <n v="9"/>
    <x v="0"/>
    <n v="5"/>
    <x v="2"/>
    <x v="2"/>
    <x v="0"/>
    <x v="0"/>
    <n v="4"/>
    <x v="1"/>
    <n v="1"/>
    <s v="None"/>
    <x v="0"/>
    <x v="3"/>
  </r>
  <r>
    <x v="41"/>
    <x v="5"/>
    <x v="1"/>
    <x v="2"/>
    <x v="6"/>
    <n v="3"/>
    <x v="1"/>
    <x v="2"/>
    <x v="9"/>
    <x v="3"/>
    <n v="14"/>
    <x v="2"/>
    <n v="3"/>
    <x v="0"/>
    <x v="2"/>
    <x v="0"/>
    <x v="0"/>
    <n v="2"/>
    <x v="1"/>
    <n v="2"/>
    <s v="Daily"/>
    <x v="0"/>
    <x v="3"/>
  </r>
  <r>
    <x v="42"/>
    <x v="12"/>
    <x v="1"/>
    <x v="2"/>
    <x v="2"/>
    <n v="5"/>
    <x v="1"/>
    <x v="0"/>
    <x v="27"/>
    <x v="1"/>
    <n v="6"/>
    <x v="0"/>
    <n v="1"/>
    <x v="0"/>
    <x v="3"/>
    <x v="1"/>
    <x v="0"/>
    <n v="4"/>
    <x v="1"/>
    <n v="1"/>
    <s v="Daily"/>
    <x v="1"/>
    <x v="1"/>
  </r>
  <r>
    <x v="43"/>
    <x v="6"/>
    <x v="0"/>
    <x v="6"/>
    <x v="2"/>
    <n v="8"/>
    <x v="5"/>
    <x v="0"/>
    <x v="0"/>
    <x v="0"/>
    <n v="12"/>
    <x v="2"/>
    <n v="3"/>
    <x v="2"/>
    <x v="1"/>
    <x v="0"/>
    <x v="1"/>
    <n v="3"/>
    <x v="2"/>
    <n v="5"/>
    <s v="Daily"/>
    <x v="0"/>
    <x v="5"/>
  </r>
  <r>
    <x v="44"/>
    <x v="5"/>
    <x v="2"/>
    <x v="2"/>
    <x v="1"/>
    <n v="14"/>
    <x v="0"/>
    <x v="1"/>
    <x v="8"/>
    <x v="0"/>
    <n v="13"/>
    <x v="2"/>
    <n v="5"/>
    <x v="2"/>
    <x v="0"/>
    <x v="1"/>
    <x v="1"/>
    <n v="4"/>
    <x v="2"/>
    <n v="5"/>
    <s v="None"/>
    <x v="0"/>
    <x v="1"/>
  </r>
  <r>
    <x v="45"/>
    <x v="21"/>
    <x v="0"/>
    <x v="3"/>
    <x v="4"/>
    <n v="4"/>
    <x v="1"/>
    <x v="0"/>
    <x v="28"/>
    <x v="2"/>
    <n v="14"/>
    <x v="2"/>
    <n v="4"/>
    <x v="0"/>
    <x v="0"/>
    <x v="1"/>
    <x v="2"/>
    <n v="1"/>
    <x v="0"/>
    <n v="2"/>
    <s v="Daily"/>
    <x v="0"/>
    <x v="0"/>
  </r>
  <r>
    <x v="46"/>
    <x v="7"/>
    <x v="1"/>
    <x v="3"/>
    <x v="1"/>
    <n v="14"/>
    <x v="0"/>
    <x v="1"/>
    <x v="21"/>
    <x v="3"/>
    <n v="15"/>
    <x v="2"/>
    <n v="2"/>
    <x v="0"/>
    <x v="0"/>
    <x v="1"/>
    <x v="1"/>
    <n v="5"/>
    <x v="0"/>
    <n v="5"/>
    <s v="Daily"/>
    <x v="0"/>
    <x v="2"/>
  </r>
  <r>
    <x v="47"/>
    <x v="21"/>
    <x v="0"/>
    <x v="6"/>
    <x v="3"/>
    <n v="20"/>
    <x v="3"/>
    <x v="0"/>
    <x v="25"/>
    <x v="3"/>
    <n v="4"/>
    <x v="1"/>
    <n v="3"/>
    <x v="0"/>
    <x v="0"/>
    <x v="0"/>
    <x v="2"/>
    <n v="3"/>
    <x v="1"/>
    <n v="2"/>
    <s v="None"/>
    <x v="1"/>
    <x v="1"/>
  </r>
  <r>
    <x v="48"/>
    <x v="15"/>
    <x v="1"/>
    <x v="2"/>
    <x v="0"/>
    <n v="5"/>
    <x v="1"/>
    <x v="2"/>
    <x v="26"/>
    <x v="2"/>
    <n v="15"/>
    <x v="2"/>
    <n v="3"/>
    <x v="0"/>
    <x v="0"/>
    <x v="1"/>
    <x v="2"/>
    <n v="2"/>
    <x v="1"/>
    <n v="5"/>
    <s v="None"/>
    <x v="0"/>
    <x v="3"/>
  </r>
  <r>
    <x v="49"/>
    <x v="10"/>
    <x v="2"/>
    <x v="0"/>
    <x v="3"/>
    <n v="9"/>
    <x v="5"/>
    <x v="1"/>
    <x v="26"/>
    <x v="2"/>
    <n v="3"/>
    <x v="1"/>
    <n v="4"/>
    <x v="0"/>
    <x v="1"/>
    <x v="1"/>
    <x v="1"/>
    <n v="4"/>
    <x v="1"/>
    <n v="4"/>
    <s v="Weekly"/>
    <x v="1"/>
    <x v="0"/>
  </r>
  <r>
    <x v="50"/>
    <x v="11"/>
    <x v="0"/>
    <x v="2"/>
    <x v="1"/>
    <n v="6"/>
    <x v="5"/>
    <x v="0"/>
    <x v="2"/>
    <x v="0"/>
    <n v="3"/>
    <x v="1"/>
    <n v="1"/>
    <x v="0"/>
    <x v="3"/>
    <x v="0"/>
    <x v="1"/>
    <n v="3"/>
    <x v="1"/>
    <n v="2"/>
    <s v="Daily"/>
    <x v="0"/>
    <x v="4"/>
  </r>
  <r>
    <x v="51"/>
    <x v="22"/>
    <x v="1"/>
    <x v="4"/>
    <x v="2"/>
    <n v="32"/>
    <x v="4"/>
    <x v="1"/>
    <x v="20"/>
    <x v="3"/>
    <n v="6"/>
    <x v="0"/>
    <n v="2"/>
    <x v="1"/>
    <x v="2"/>
    <x v="1"/>
    <x v="0"/>
    <n v="3"/>
    <x v="0"/>
    <n v="4"/>
    <s v="Weekly"/>
    <x v="1"/>
    <x v="4"/>
  </r>
  <r>
    <x v="52"/>
    <x v="0"/>
    <x v="1"/>
    <x v="5"/>
    <x v="5"/>
    <n v="23"/>
    <x v="2"/>
    <x v="2"/>
    <x v="29"/>
    <x v="1"/>
    <n v="8"/>
    <x v="0"/>
    <n v="2"/>
    <x v="1"/>
    <x v="1"/>
    <x v="1"/>
    <x v="0"/>
    <n v="3"/>
    <x v="2"/>
    <n v="1"/>
    <s v="Daily"/>
    <x v="2"/>
    <x v="3"/>
  </r>
  <r>
    <x v="53"/>
    <x v="21"/>
    <x v="1"/>
    <x v="4"/>
    <x v="3"/>
    <n v="6"/>
    <x v="5"/>
    <x v="1"/>
    <x v="25"/>
    <x v="3"/>
    <n v="13"/>
    <x v="2"/>
    <n v="2"/>
    <x v="2"/>
    <x v="2"/>
    <x v="0"/>
    <x v="2"/>
    <n v="5"/>
    <x v="2"/>
    <n v="1"/>
    <s v="Daily"/>
    <x v="0"/>
    <x v="2"/>
  </r>
  <r>
    <x v="54"/>
    <x v="23"/>
    <x v="0"/>
    <x v="2"/>
    <x v="1"/>
    <n v="29"/>
    <x v="6"/>
    <x v="0"/>
    <x v="23"/>
    <x v="1"/>
    <n v="7"/>
    <x v="0"/>
    <n v="3"/>
    <x v="1"/>
    <x v="1"/>
    <x v="1"/>
    <x v="0"/>
    <n v="1"/>
    <x v="2"/>
    <n v="1"/>
    <s v="None"/>
    <x v="1"/>
    <x v="5"/>
  </r>
  <r>
    <x v="55"/>
    <x v="5"/>
    <x v="2"/>
    <x v="4"/>
    <x v="6"/>
    <n v="27"/>
    <x v="6"/>
    <x v="2"/>
    <x v="30"/>
    <x v="0"/>
    <n v="3"/>
    <x v="1"/>
    <n v="5"/>
    <x v="1"/>
    <x v="1"/>
    <x v="1"/>
    <x v="2"/>
    <n v="4"/>
    <x v="1"/>
    <n v="3"/>
    <s v="None"/>
    <x v="0"/>
    <x v="1"/>
  </r>
  <r>
    <x v="56"/>
    <x v="17"/>
    <x v="0"/>
    <x v="0"/>
    <x v="4"/>
    <n v="4"/>
    <x v="1"/>
    <x v="2"/>
    <x v="27"/>
    <x v="1"/>
    <n v="8"/>
    <x v="0"/>
    <n v="4"/>
    <x v="1"/>
    <x v="0"/>
    <x v="0"/>
    <x v="2"/>
    <n v="1"/>
    <x v="0"/>
    <n v="2"/>
    <s v="Weekly"/>
    <x v="0"/>
    <x v="0"/>
  </r>
  <r>
    <x v="57"/>
    <x v="24"/>
    <x v="1"/>
    <x v="4"/>
    <x v="0"/>
    <n v="25"/>
    <x v="2"/>
    <x v="1"/>
    <x v="13"/>
    <x v="2"/>
    <n v="10"/>
    <x v="0"/>
    <n v="5"/>
    <x v="0"/>
    <x v="1"/>
    <x v="1"/>
    <x v="2"/>
    <n v="1"/>
    <x v="1"/>
    <n v="1"/>
    <s v="Daily"/>
    <x v="2"/>
    <x v="3"/>
  </r>
  <r>
    <x v="58"/>
    <x v="25"/>
    <x v="2"/>
    <x v="1"/>
    <x v="5"/>
    <n v="15"/>
    <x v="0"/>
    <x v="1"/>
    <x v="29"/>
    <x v="1"/>
    <n v="5"/>
    <x v="1"/>
    <n v="2"/>
    <x v="1"/>
    <x v="3"/>
    <x v="1"/>
    <x v="1"/>
    <n v="2"/>
    <x v="2"/>
    <n v="1"/>
    <s v="Daily"/>
    <x v="2"/>
    <x v="3"/>
  </r>
  <r>
    <x v="59"/>
    <x v="3"/>
    <x v="2"/>
    <x v="6"/>
    <x v="4"/>
    <n v="21"/>
    <x v="2"/>
    <x v="0"/>
    <x v="10"/>
    <x v="3"/>
    <n v="7"/>
    <x v="0"/>
    <n v="5"/>
    <x v="2"/>
    <x v="3"/>
    <x v="0"/>
    <x v="2"/>
    <n v="4"/>
    <x v="0"/>
    <n v="3"/>
    <s v="Weekly"/>
    <x v="2"/>
    <x v="1"/>
  </r>
  <r>
    <x v="60"/>
    <x v="19"/>
    <x v="1"/>
    <x v="1"/>
    <x v="2"/>
    <n v="5"/>
    <x v="1"/>
    <x v="0"/>
    <x v="10"/>
    <x v="3"/>
    <n v="10"/>
    <x v="0"/>
    <n v="3"/>
    <x v="1"/>
    <x v="3"/>
    <x v="0"/>
    <x v="0"/>
    <n v="4"/>
    <x v="1"/>
    <n v="4"/>
    <s v="None"/>
    <x v="1"/>
    <x v="1"/>
  </r>
  <r>
    <x v="61"/>
    <x v="5"/>
    <x v="0"/>
    <x v="2"/>
    <x v="3"/>
    <n v="33"/>
    <x v="4"/>
    <x v="2"/>
    <x v="12"/>
    <x v="0"/>
    <n v="9"/>
    <x v="0"/>
    <n v="4"/>
    <x v="1"/>
    <x v="0"/>
    <x v="1"/>
    <x v="1"/>
    <n v="3"/>
    <x v="2"/>
    <n v="2"/>
    <s v="Daily"/>
    <x v="1"/>
    <x v="3"/>
  </r>
  <r>
    <x v="62"/>
    <x v="12"/>
    <x v="1"/>
    <x v="6"/>
    <x v="0"/>
    <n v="15"/>
    <x v="0"/>
    <x v="0"/>
    <x v="31"/>
    <x v="0"/>
    <n v="6"/>
    <x v="0"/>
    <n v="4"/>
    <x v="1"/>
    <x v="3"/>
    <x v="1"/>
    <x v="1"/>
    <n v="5"/>
    <x v="0"/>
    <n v="3"/>
    <s v="None"/>
    <x v="1"/>
    <x v="0"/>
  </r>
  <r>
    <x v="63"/>
    <x v="10"/>
    <x v="2"/>
    <x v="5"/>
    <x v="6"/>
    <n v="9"/>
    <x v="5"/>
    <x v="0"/>
    <x v="24"/>
    <x v="0"/>
    <n v="14"/>
    <x v="2"/>
    <n v="4"/>
    <x v="2"/>
    <x v="2"/>
    <x v="1"/>
    <x v="0"/>
    <n v="2"/>
    <x v="0"/>
    <n v="5"/>
    <s v="None"/>
    <x v="0"/>
    <x v="4"/>
  </r>
  <r>
    <x v="64"/>
    <x v="26"/>
    <x v="2"/>
    <x v="5"/>
    <x v="3"/>
    <n v="20"/>
    <x v="3"/>
    <x v="0"/>
    <x v="12"/>
    <x v="0"/>
    <n v="8"/>
    <x v="0"/>
    <n v="4"/>
    <x v="2"/>
    <x v="3"/>
    <x v="0"/>
    <x v="2"/>
    <n v="2"/>
    <x v="0"/>
    <n v="4"/>
    <s v="Daily"/>
    <x v="1"/>
    <x v="1"/>
  </r>
  <r>
    <x v="65"/>
    <x v="18"/>
    <x v="1"/>
    <x v="5"/>
    <x v="4"/>
    <n v="11"/>
    <x v="0"/>
    <x v="1"/>
    <x v="32"/>
    <x v="2"/>
    <n v="0"/>
    <x v="1"/>
    <n v="5"/>
    <x v="1"/>
    <x v="1"/>
    <x v="1"/>
    <x v="1"/>
    <n v="5"/>
    <x v="2"/>
    <n v="2"/>
    <s v="None"/>
    <x v="1"/>
    <x v="2"/>
  </r>
  <r>
    <x v="66"/>
    <x v="27"/>
    <x v="1"/>
    <x v="1"/>
    <x v="6"/>
    <n v="2"/>
    <x v="1"/>
    <x v="2"/>
    <x v="7"/>
    <x v="1"/>
    <n v="4"/>
    <x v="1"/>
    <n v="4"/>
    <x v="0"/>
    <x v="0"/>
    <x v="0"/>
    <x v="2"/>
    <n v="4"/>
    <x v="0"/>
    <n v="2"/>
    <s v="Weekly"/>
    <x v="2"/>
    <x v="5"/>
  </r>
  <r>
    <x v="67"/>
    <x v="15"/>
    <x v="1"/>
    <x v="2"/>
    <x v="5"/>
    <n v="9"/>
    <x v="5"/>
    <x v="2"/>
    <x v="33"/>
    <x v="1"/>
    <n v="3"/>
    <x v="1"/>
    <n v="1"/>
    <x v="1"/>
    <x v="3"/>
    <x v="0"/>
    <x v="0"/>
    <n v="3"/>
    <x v="1"/>
    <n v="5"/>
    <s v="Weekly"/>
    <x v="0"/>
    <x v="3"/>
  </r>
  <r>
    <x v="68"/>
    <x v="28"/>
    <x v="2"/>
    <x v="1"/>
    <x v="1"/>
    <n v="31"/>
    <x v="4"/>
    <x v="2"/>
    <x v="22"/>
    <x v="3"/>
    <n v="0"/>
    <x v="1"/>
    <n v="5"/>
    <x v="0"/>
    <x v="3"/>
    <x v="0"/>
    <x v="1"/>
    <n v="3"/>
    <x v="1"/>
    <n v="5"/>
    <s v="None"/>
    <x v="1"/>
    <x v="1"/>
  </r>
  <r>
    <x v="69"/>
    <x v="29"/>
    <x v="0"/>
    <x v="1"/>
    <x v="2"/>
    <n v="34"/>
    <x v="4"/>
    <x v="1"/>
    <x v="6"/>
    <x v="1"/>
    <n v="12"/>
    <x v="2"/>
    <n v="4"/>
    <x v="1"/>
    <x v="0"/>
    <x v="1"/>
    <x v="0"/>
    <n v="2"/>
    <x v="1"/>
    <n v="4"/>
    <s v="None"/>
    <x v="2"/>
    <x v="0"/>
  </r>
  <r>
    <x v="70"/>
    <x v="22"/>
    <x v="0"/>
    <x v="6"/>
    <x v="2"/>
    <n v="11"/>
    <x v="0"/>
    <x v="2"/>
    <x v="26"/>
    <x v="2"/>
    <n v="11"/>
    <x v="2"/>
    <n v="5"/>
    <x v="1"/>
    <x v="2"/>
    <x v="0"/>
    <x v="0"/>
    <n v="2"/>
    <x v="2"/>
    <n v="4"/>
    <s v="Weekly"/>
    <x v="2"/>
    <x v="5"/>
  </r>
  <r>
    <x v="71"/>
    <x v="30"/>
    <x v="1"/>
    <x v="6"/>
    <x v="5"/>
    <n v="2"/>
    <x v="1"/>
    <x v="1"/>
    <x v="6"/>
    <x v="1"/>
    <n v="8"/>
    <x v="0"/>
    <n v="5"/>
    <x v="2"/>
    <x v="3"/>
    <x v="0"/>
    <x v="0"/>
    <n v="1"/>
    <x v="1"/>
    <n v="3"/>
    <s v="None"/>
    <x v="0"/>
    <x v="1"/>
  </r>
  <r>
    <x v="72"/>
    <x v="20"/>
    <x v="2"/>
    <x v="1"/>
    <x v="0"/>
    <n v="31"/>
    <x v="4"/>
    <x v="0"/>
    <x v="28"/>
    <x v="2"/>
    <n v="11"/>
    <x v="2"/>
    <n v="1"/>
    <x v="1"/>
    <x v="3"/>
    <x v="0"/>
    <x v="0"/>
    <n v="5"/>
    <x v="2"/>
    <n v="5"/>
    <s v="Weekly"/>
    <x v="1"/>
    <x v="5"/>
  </r>
  <r>
    <x v="73"/>
    <x v="16"/>
    <x v="2"/>
    <x v="5"/>
    <x v="1"/>
    <n v="32"/>
    <x v="4"/>
    <x v="0"/>
    <x v="19"/>
    <x v="3"/>
    <n v="1"/>
    <x v="1"/>
    <n v="4"/>
    <x v="2"/>
    <x v="3"/>
    <x v="0"/>
    <x v="1"/>
    <n v="4"/>
    <x v="2"/>
    <n v="3"/>
    <s v="Weekly"/>
    <x v="2"/>
    <x v="3"/>
  </r>
  <r>
    <x v="74"/>
    <x v="13"/>
    <x v="2"/>
    <x v="6"/>
    <x v="1"/>
    <n v="12"/>
    <x v="0"/>
    <x v="0"/>
    <x v="11"/>
    <x v="0"/>
    <n v="10"/>
    <x v="0"/>
    <n v="2"/>
    <x v="0"/>
    <x v="2"/>
    <x v="0"/>
    <x v="0"/>
    <n v="3"/>
    <x v="1"/>
    <n v="4"/>
    <s v="Daily"/>
    <x v="0"/>
    <x v="5"/>
  </r>
  <r>
    <x v="75"/>
    <x v="26"/>
    <x v="2"/>
    <x v="2"/>
    <x v="3"/>
    <n v="18"/>
    <x v="3"/>
    <x v="0"/>
    <x v="33"/>
    <x v="1"/>
    <n v="12"/>
    <x v="2"/>
    <n v="4"/>
    <x v="1"/>
    <x v="0"/>
    <x v="1"/>
    <x v="1"/>
    <n v="4"/>
    <x v="1"/>
    <n v="5"/>
    <s v="None"/>
    <x v="0"/>
    <x v="5"/>
  </r>
  <r>
    <x v="76"/>
    <x v="28"/>
    <x v="1"/>
    <x v="5"/>
    <x v="2"/>
    <n v="30"/>
    <x v="6"/>
    <x v="0"/>
    <x v="24"/>
    <x v="0"/>
    <n v="2"/>
    <x v="1"/>
    <n v="4"/>
    <x v="2"/>
    <x v="0"/>
    <x v="1"/>
    <x v="0"/>
    <n v="4"/>
    <x v="1"/>
    <n v="3"/>
    <s v="Weekly"/>
    <x v="2"/>
    <x v="5"/>
  </r>
  <r>
    <x v="77"/>
    <x v="31"/>
    <x v="0"/>
    <x v="1"/>
    <x v="0"/>
    <n v="18"/>
    <x v="3"/>
    <x v="2"/>
    <x v="33"/>
    <x v="1"/>
    <n v="2"/>
    <x v="1"/>
    <n v="3"/>
    <x v="1"/>
    <x v="3"/>
    <x v="1"/>
    <x v="1"/>
    <n v="3"/>
    <x v="2"/>
    <n v="3"/>
    <s v="Daily"/>
    <x v="0"/>
    <x v="3"/>
  </r>
  <r>
    <x v="78"/>
    <x v="14"/>
    <x v="2"/>
    <x v="1"/>
    <x v="3"/>
    <n v="4"/>
    <x v="1"/>
    <x v="1"/>
    <x v="16"/>
    <x v="3"/>
    <n v="7"/>
    <x v="0"/>
    <n v="5"/>
    <x v="2"/>
    <x v="3"/>
    <x v="0"/>
    <x v="2"/>
    <n v="1"/>
    <x v="2"/>
    <n v="5"/>
    <s v="Daily"/>
    <x v="0"/>
    <x v="1"/>
  </r>
  <r>
    <x v="79"/>
    <x v="32"/>
    <x v="1"/>
    <x v="1"/>
    <x v="2"/>
    <n v="29"/>
    <x v="6"/>
    <x v="0"/>
    <x v="22"/>
    <x v="3"/>
    <n v="13"/>
    <x v="2"/>
    <n v="3"/>
    <x v="1"/>
    <x v="1"/>
    <x v="1"/>
    <x v="1"/>
    <n v="5"/>
    <x v="0"/>
    <n v="5"/>
    <s v="Weekly"/>
    <x v="2"/>
    <x v="5"/>
  </r>
  <r>
    <x v="80"/>
    <x v="4"/>
    <x v="2"/>
    <x v="0"/>
    <x v="3"/>
    <n v="30"/>
    <x v="6"/>
    <x v="1"/>
    <x v="34"/>
    <x v="2"/>
    <n v="8"/>
    <x v="0"/>
    <n v="5"/>
    <x v="2"/>
    <x v="3"/>
    <x v="0"/>
    <x v="0"/>
    <n v="5"/>
    <x v="0"/>
    <n v="1"/>
    <s v="Weekly"/>
    <x v="0"/>
    <x v="5"/>
  </r>
  <r>
    <x v="81"/>
    <x v="11"/>
    <x v="1"/>
    <x v="4"/>
    <x v="6"/>
    <n v="10"/>
    <x v="5"/>
    <x v="1"/>
    <x v="21"/>
    <x v="3"/>
    <n v="7"/>
    <x v="0"/>
    <n v="1"/>
    <x v="2"/>
    <x v="0"/>
    <x v="1"/>
    <x v="1"/>
    <n v="1"/>
    <x v="1"/>
    <n v="5"/>
    <s v="None"/>
    <x v="1"/>
    <x v="0"/>
  </r>
  <r>
    <x v="82"/>
    <x v="13"/>
    <x v="1"/>
    <x v="5"/>
    <x v="0"/>
    <n v="25"/>
    <x v="2"/>
    <x v="1"/>
    <x v="22"/>
    <x v="3"/>
    <n v="5"/>
    <x v="1"/>
    <n v="2"/>
    <x v="1"/>
    <x v="1"/>
    <x v="0"/>
    <x v="2"/>
    <n v="5"/>
    <x v="2"/>
    <n v="3"/>
    <s v="None"/>
    <x v="1"/>
    <x v="4"/>
  </r>
  <r>
    <x v="83"/>
    <x v="25"/>
    <x v="2"/>
    <x v="4"/>
    <x v="2"/>
    <n v="35"/>
    <x v="4"/>
    <x v="2"/>
    <x v="35"/>
    <x v="3"/>
    <n v="1"/>
    <x v="1"/>
    <n v="3"/>
    <x v="0"/>
    <x v="1"/>
    <x v="1"/>
    <x v="2"/>
    <n v="3"/>
    <x v="0"/>
    <n v="3"/>
    <s v="Weekly"/>
    <x v="0"/>
    <x v="3"/>
  </r>
  <r>
    <x v="84"/>
    <x v="33"/>
    <x v="1"/>
    <x v="1"/>
    <x v="2"/>
    <n v="25"/>
    <x v="2"/>
    <x v="1"/>
    <x v="24"/>
    <x v="0"/>
    <n v="13"/>
    <x v="2"/>
    <n v="2"/>
    <x v="1"/>
    <x v="3"/>
    <x v="0"/>
    <x v="1"/>
    <n v="5"/>
    <x v="1"/>
    <n v="3"/>
    <s v="Daily"/>
    <x v="0"/>
    <x v="0"/>
  </r>
  <r>
    <x v="85"/>
    <x v="34"/>
    <x v="1"/>
    <x v="1"/>
    <x v="5"/>
    <n v="1"/>
    <x v="1"/>
    <x v="0"/>
    <x v="16"/>
    <x v="3"/>
    <n v="4"/>
    <x v="1"/>
    <n v="2"/>
    <x v="0"/>
    <x v="3"/>
    <x v="1"/>
    <x v="1"/>
    <n v="5"/>
    <x v="1"/>
    <n v="3"/>
    <s v="Daily"/>
    <x v="2"/>
    <x v="0"/>
  </r>
  <r>
    <x v="86"/>
    <x v="31"/>
    <x v="0"/>
    <x v="4"/>
    <x v="6"/>
    <n v="18"/>
    <x v="3"/>
    <x v="0"/>
    <x v="8"/>
    <x v="0"/>
    <n v="6"/>
    <x v="0"/>
    <n v="5"/>
    <x v="1"/>
    <x v="0"/>
    <x v="1"/>
    <x v="2"/>
    <n v="2"/>
    <x v="0"/>
    <n v="3"/>
    <s v="None"/>
    <x v="0"/>
    <x v="0"/>
  </r>
  <r>
    <x v="87"/>
    <x v="26"/>
    <x v="2"/>
    <x v="2"/>
    <x v="0"/>
    <n v="35"/>
    <x v="4"/>
    <x v="2"/>
    <x v="21"/>
    <x v="3"/>
    <n v="10"/>
    <x v="0"/>
    <n v="2"/>
    <x v="1"/>
    <x v="1"/>
    <x v="1"/>
    <x v="2"/>
    <n v="3"/>
    <x v="0"/>
    <n v="1"/>
    <s v="None"/>
    <x v="0"/>
    <x v="5"/>
  </r>
  <r>
    <x v="88"/>
    <x v="5"/>
    <x v="0"/>
    <x v="0"/>
    <x v="5"/>
    <n v="27"/>
    <x v="6"/>
    <x v="1"/>
    <x v="9"/>
    <x v="3"/>
    <n v="14"/>
    <x v="2"/>
    <n v="2"/>
    <x v="1"/>
    <x v="0"/>
    <x v="1"/>
    <x v="2"/>
    <n v="1"/>
    <x v="0"/>
    <n v="4"/>
    <s v="Daily"/>
    <x v="2"/>
    <x v="3"/>
  </r>
  <r>
    <x v="89"/>
    <x v="14"/>
    <x v="1"/>
    <x v="4"/>
    <x v="6"/>
    <n v="8"/>
    <x v="5"/>
    <x v="2"/>
    <x v="32"/>
    <x v="2"/>
    <n v="2"/>
    <x v="1"/>
    <n v="2"/>
    <x v="0"/>
    <x v="3"/>
    <x v="1"/>
    <x v="0"/>
    <n v="2"/>
    <x v="0"/>
    <n v="1"/>
    <s v="Daily"/>
    <x v="0"/>
    <x v="2"/>
  </r>
  <r>
    <x v="90"/>
    <x v="9"/>
    <x v="1"/>
    <x v="6"/>
    <x v="3"/>
    <n v="21"/>
    <x v="2"/>
    <x v="1"/>
    <x v="34"/>
    <x v="2"/>
    <n v="0"/>
    <x v="1"/>
    <n v="5"/>
    <x v="1"/>
    <x v="2"/>
    <x v="1"/>
    <x v="0"/>
    <n v="2"/>
    <x v="0"/>
    <n v="2"/>
    <s v="None"/>
    <x v="2"/>
    <x v="0"/>
  </r>
  <r>
    <x v="91"/>
    <x v="3"/>
    <x v="1"/>
    <x v="5"/>
    <x v="4"/>
    <n v="15"/>
    <x v="0"/>
    <x v="2"/>
    <x v="2"/>
    <x v="0"/>
    <n v="12"/>
    <x v="2"/>
    <n v="4"/>
    <x v="0"/>
    <x v="3"/>
    <x v="0"/>
    <x v="2"/>
    <n v="2"/>
    <x v="0"/>
    <n v="2"/>
    <s v="Daily"/>
    <x v="1"/>
    <x v="0"/>
  </r>
  <r>
    <x v="92"/>
    <x v="15"/>
    <x v="1"/>
    <x v="3"/>
    <x v="6"/>
    <n v="21"/>
    <x v="2"/>
    <x v="0"/>
    <x v="4"/>
    <x v="2"/>
    <n v="2"/>
    <x v="1"/>
    <n v="3"/>
    <x v="2"/>
    <x v="2"/>
    <x v="1"/>
    <x v="0"/>
    <n v="5"/>
    <x v="0"/>
    <n v="3"/>
    <s v="None"/>
    <x v="2"/>
    <x v="4"/>
  </r>
  <r>
    <x v="93"/>
    <x v="0"/>
    <x v="1"/>
    <x v="5"/>
    <x v="2"/>
    <n v="16"/>
    <x v="3"/>
    <x v="1"/>
    <x v="36"/>
    <x v="3"/>
    <n v="9"/>
    <x v="0"/>
    <n v="1"/>
    <x v="0"/>
    <x v="2"/>
    <x v="0"/>
    <x v="2"/>
    <n v="5"/>
    <x v="2"/>
    <n v="5"/>
    <s v="Weekly"/>
    <x v="0"/>
    <x v="5"/>
  </r>
  <r>
    <x v="94"/>
    <x v="0"/>
    <x v="1"/>
    <x v="4"/>
    <x v="5"/>
    <n v="26"/>
    <x v="6"/>
    <x v="1"/>
    <x v="25"/>
    <x v="3"/>
    <n v="15"/>
    <x v="2"/>
    <n v="5"/>
    <x v="2"/>
    <x v="3"/>
    <x v="1"/>
    <x v="1"/>
    <n v="2"/>
    <x v="0"/>
    <n v="4"/>
    <s v="Weekly"/>
    <x v="2"/>
    <x v="5"/>
  </r>
  <r>
    <x v="95"/>
    <x v="13"/>
    <x v="2"/>
    <x v="4"/>
    <x v="6"/>
    <n v="4"/>
    <x v="1"/>
    <x v="2"/>
    <x v="7"/>
    <x v="1"/>
    <n v="10"/>
    <x v="0"/>
    <n v="3"/>
    <x v="0"/>
    <x v="2"/>
    <x v="0"/>
    <x v="2"/>
    <n v="4"/>
    <x v="2"/>
    <n v="2"/>
    <s v="Weekly"/>
    <x v="0"/>
    <x v="3"/>
  </r>
  <r>
    <x v="96"/>
    <x v="12"/>
    <x v="0"/>
    <x v="4"/>
    <x v="5"/>
    <n v="29"/>
    <x v="6"/>
    <x v="0"/>
    <x v="22"/>
    <x v="3"/>
    <n v="4"/>
    <x v="1"/>
    <n v="1"/>
    <x v="2"/>
    <x v="2"/>
    <x v="1"/>
    <x v="0"/>
    <n v="4"/>
    <x v="1"/>
    <n v="2"/>
    <s v="Weekly"/>
    <x v="0"/>
    <x v="0"/>
  </r>
  <r>
    <x v="97"/>
    <x v="22"/>
    <x v="2"/>
    <x v="4"/>
    <x v="3"/>
    <n v="2"/>
    <x v="1"/>
    <x v="0"/>
    <x v="5"/>
    <x v="2"/>
    <n v="1"/>
    <x v="1"/>
    <n v="4"/>
    <x v="0"/>
    <x v="2"/>
    <x v="0"/>
    <x v="1"/>
    <n v="5"/>
    <x v="0"/>
    <n v="2"/>
    <s v="Weekly"/>
    <x v="1"/>
    <x v="4"/>
  </r>
  <r>
    <x v="98"/>
    <x v="9"/>
    <x v="0"/>
    <x v="4"/>
    <x v="1"/>
    <n v="26"/>
    <x v="6"/>
    <x v="1"/>
    <x v="2"/>
    <x v="0"/>
    <n v="4"/>
    <x v="1"/>
    <n v="5"/>
    <x v="0"/>
    <x v="3"/>
    <x v="0"/>
    <x v="1"/>
    <n v="4"/>
    <x v="0"/>
    <n v="5"/>
    <s v="None"/>
    <x v="0"/>
    <x v="4"/>
  </r>
  <r>
    <x v="99"/>
    <x v="30"/>
    <x v="2"/>
    <x v="1"/>
    <x v="0"/>
    <n v="14"/>
    <x v="0"/>
    <x v="1"/>
    <x v="9"/>
    <x v="3"/>
    <n v="9"/>
    <x v="0"/>
    <n v="2"/>
    <x v="1"/>
    <x v="3"/>
    <x v="0"/>
    <x v="2"/>
    <n v="4"/>
    <x v="2"/>
    <n v="5"/>
    <s v="Daily"/>
    <x v="0"/>
    <x v="3"/>
  </r>
  <r>
    <x v="100"/>
    <x v="16"/>
    <x v="0"/>
    <x v="3"/>
    <x v="1"/>
    <n v="10"/>
    <x v="5"/>
    <x v="1"/>
    <x v="3"/>
    <x v="2"/>
    <n v="4"/>
    <x v="1"/>
    <n v="4"/>
    <x v="0"/>
    <x v="2"/>
    <x v="1"/>
    <x v="2"/>
    <n v="5"/>
    <x v="1"/>
    <n v="5"/>
    <s v="Weekly"/>
    <x v="1"/>
    <x v="4"/>
  </r>
  <r>
    <x v="101"/>
    <x v="27"/>
    <x v="0"/>
    <x v="1"/>
    <x v="2"/>
    <n v="34"/>
    <x v="4"/>
    <x v="1"/>
    <x v="21"/>
    <x v="3"/>
    <n v="11"/>
    <x v="2"/>
    <n v="3"/>
    <x v="1"/>
    <x v="2"/>
    <x v="0"/>
    <x v="1"/>
    <n v="3"/>
    <x v="0"/>
    <n v="5"/>
    <s v="None"/>
    <x v="1"/>
    <x v="2"/>
  </r>
  <r>
    <x v="102"/>
    <x v="4"/>
    <x v="0"/>
    <x v="6"/>
    <x v="2"/>
    <n v="11"/>
    <x v="0"/>
    <x v="0"/>
    <x v="8"/>
    <x v="0"/>
    <n v="3"/>
    <x v="1"/>
    <n v="5"/>
    <x v="2"/>
    <x v="1"/>
    <x v="1"/>
    <x v="0"/>
    <n v="5"/>
    <x v="1"/>
    <n v="1"/>
    <s v="Weekly"/>
    <x v="2"/>
    <x v="1"/>
  </r>
  <r>
    <x v="103"/>
    <x v="0"/>
    <x v="0"/>
    <x v="6"/>
    <x v="2"/>
    <n v="12"/>
    <x v="0"/>
    <x v="2"/>
    <x v="12"/>
    <x v="0"/>
    <n v="13"/>
    <x v="2"/>
    <n v="1"/>
    <x v="1"/>
    <x v="1"/>
    <x v="1"/>
    <x v="0"/>
    <n v="1"/>
    <x v="1"/>
    <n v="5"/>
    <s v="Weekly"/>
    <x v="1"/>
    <x v="5"/>
  </r>
  <r>
    <x v="104"/>
    <x v="4"/>
    <x v="1"/>
    <x v="6"/>
    <x v="0"/>
    <n v="29"/>
    <x v="6"/>
    <x v="0"/>
    <x v="30"/>
    <x v="0"/>
    <n v="15"/>
    <x v="2"/>
    <n v="5"/>
    <x v="2"/>
    <x v="3"/>
    <x v="1"/>
    <x v="0"/>
    <n v="5"/>
    <x v="2"/>
    <n v="4"/>
    <s v="None"/>
    <x v="1"/>
    <x v="1"/>
  </r>
  <r>
    <x v="105"/>
    <x v="23"/>
    <x v="1"/>
    <x v="5"/>
    <x v="5"/>
    <n v="11"/>
    <x v="0"/>
    <x v="0"/>
    <x v="36"/>
    <x v="3"/>
    <n v="0"/>
    <x v="1"/>
    <n v="5"/>
    <x v="1"/>
    <x v="2"/>
    <x v="0"/>
    <x v="2"/>
    <n v="2"/>
    <x v="0"/>
    <n v="1"/>
    <s v="Weekly"/>
    <x v="1"/>
    <x v="0"/>
  </r>
  <r>
    <x v="106"/>
    <x v="8"/>
    <x v="0"/>
    <x v="0"/>
    <x v="2"/>
    <n v="18"/>
    <x v="3"/>
    <x v="1"/>
    <x v="4"/>
    <x v="2"/>
    <n v="15"/>
    <x v="2"/>
    <n v="5"/>
    <x v="1"/>
    <x v="1"/>
    <x v="0"/>
    <x v="2"/>
    <n v="4"/>
    <x v="0"/>
    <n v="2"/>
    <s v="Daily"/>
    <x v="2"/>
    <x v="1"/>
  </r>
  <r>
    <x v="107"/>
    <x v="16"/>
    <x v="0"/>
    <x v="4"/>
    <x v="4"/>
    <n v="5"/>
    <x v="1"/>
    <x v="1"/>
    <x v="37"/>
    <x v="0"/>
    <n v="8"/>
    <x v="0"/>
    <n v="3"/>
    <x v="0"/>
    <x v="0"/>
    <x v="1"/>
    <x v="0"/>
    <n v="4"/>
    <x v="1"/>
    <n v="4"/>
    <s v="Weekly"/>
    <x v="1"/>
    <x v="0"/>
  </r>
  <r>
    <x v="108"/>
    <x v="11"/>
    <x v="2"/>
    <x v="5"/>
    <x v="3"/>
    <n v="14"/>
    <x v="0"/>
    <x v="1"/>
    <x v="12"/>
    <x v="0"/>
    <n v="10"/>
    <x v="0"/>
    <n v="1"/>
    <x v="2"/>
    <x v="1"/>
    <x v="1"/>
    <x v="2"/>
    <n v="1"/>
    <x v="0"/>
    <n v="5"/>
    <s v="Daily"/>
    <x v="2"/>
    <x v="2"/>
  </r>
  <r>
    <x v="109"/>
    <x v="28"/>
    <x v="1"/>
    <x v="5"/>
    <x v="1"/>
    <n v="10"/>
    <x v="5"/>
    <x v="2"/>
    <x v="1"/>
    <x v="1"/>
    <n v="8"/>
    <x v="0"/>
    <n v="4"/>
    <x v="1"/>
    <x v="0"/>
    <x v="1"/>
    <x v="0"/>
    <n v="3"/>
    <x v="1"/>
    <n v="4"/>
    <s v="Daily"/>
    <x v="0"/>
    <x v="4"/>
  </r>
  <r>
    <x v="110"/>
    <x v="26"/>
    <x v="2"/>
    <x v="5"/>
    <x v="4"/>
    <n v="17"/>
    <x v="3"/>
    <x v="2"/>
    <x v="7"/>
    <x v="1"/>
    <n v="11"/>
    <x v="2"/>
    <n v="2"/>
    <x v="2"/>
    <x v="3"/>
    <x v="1"/>
    <x v="0"/>
    <n v="1"/>
    <x v="0"/>
    <n v="3"/>
    <s v="Weekly"/>
    <x v="0"/>
    <x v="4"/>
  </r>
  <r>
    <x v="111"/>
    <x v="28"/>
    <x v="1"/>
    <x v="2"/>
    <x v="4"/>
    <n v="34"/>
    <x v="4"/>
    <x v="1"/>
    <x v="3"/>
    <x v="2"/>
    <n v="15"/>
    <x v="2"/>
    <n v="3"/>
    <x v="1"/>
    <x v="1"/>
    <x v="1"/>
    <x v="0"/>
    <n v="2"/>
    <x v="0"/>
    <n v="3"/>
    <s v="Weekly"/>
    <x v="2"/>
    <x v="4"/>
  </r>
  <r>
    <x v="112"/>
    <x v="27"/>
    <x v="1"/>
    <x v="5"/>
    <x v="4"/>
    <n v="20"/>
    <x v="3"/>
    <x v="1"/>
    <x v="26"/>
    <x v="2"/>
    <n v="6"/>
    <x v="0"/>
    <n v="4"/>
    <x v="2"/>
    <x v="3"/>
    <x v="0"/>
    <x v="2"/>
    <n v="3"/>
    <x v="1"/>
    <n v="4"/>
    <s v="Daily"/>
    <x v="1"/>
    <x v="4"/>
  </r>
  <r>
    <x v="113"/>
    <x v="6"/>
    <x v="2"/>
    <x v="2"/>
    <x v="0"/>
    <n v="29"/>
    <x v="6"/>
    <x v="0"/>
    <x v="38"/>
    <x v="1"/>
    <n v="15"/>
    <x v="2"/>
    <n v="1"/>
    <x v="0"/>
    <x v="3"/>
    <x v="0"/>
    <x v="1"/>
    <n v="2"/>
    <x v="0"/>
    <n v="2"/>
    <s v="Weekly"/>
    <x v="1"/>
    <x v="5"/>
  </r>
  <r>
    <x v="114"/>
    <x v="23"/>
    <x v="1"/>
    <x v="1"/>
    <x v="4"/>
    <n v="31"/>
    <x v="4"/>
    <x v="1"/>
    <x v="9"/>
    <x v="3"/>
    <n v="9"/>
    <x v="0"/>
    <n v="1"/>
    <x v="0"/>
    <x v="0"/>
    <x v="1"/>
    <x v="2"/>
    <n v="2"/>
    <x v="0"/>
    <n v="2"/>
    <s v="None"/>
    <x v="1"/>
    <x v="1"/>
  </r>
  <r>
    <x v="115"/>
    <x v="6"/>
    <x v="2"/>
    <x v="2"/>
    <x v="4"/>
    <n v="17"/>
    <x v="3"/>
    <x v="1"/>
    <x v="7"/>
    <x v="1"/>
    <n v="5"/>
    <x v="1"/>
    <n v="1"/>
    <x v="2"/>
    <x v="2"/>
    <x v="1"/>
    <x v="2"/>
    <n v="2"/>
    <x v="0"/>
    <n v="4"/>
    <s v="Weekly"/>
    <x v="2"/>
    <x v="2"/>
  </r>
  <r>
    <x v="116"/>
    <x v="8"/>
    <x v="1"/>
    <x v="6"/>
    <x v="0"/>
    <n v="31"/>
    <x v="4"/>
    <x v="2"/>
    <x v="20"/>
    <x v="3"/>
    <n v="8"/>
    <x v="0"/>
    <n v="1"/>
    <x v="2"/>
    <x v="2"/>
    <x v="0"/>
    <x v="0"/>
    <n v="4"/>
    <x v="2"/>
    <n v="1"/>
    <s v="None"/>
    <x v="0"/>
    <x v="2"/>
  </r>
  <r>
    <x v="117"/>
    <x v="0"/>
    <x v="2"/>
    <x v="1"/>
    <x v="3"/>
    <n v="21"/>
    <x v="2"/>
    <x v="0"/>
    <x v="31"/>
    <x v="0"/>
    <n v="15"/>
    <x v="2"/>
    <n v="3"/>
    <x v="1"/>
    <x v="0"/>
    <x v="0"/>
    <x v="2"/>
    <n v="4"/>
    <x v="2"/>
    <n v="3"/>
    <s v="Weekly"/>
    <x v="0"/>
    <x v="2"/>
  </r>
  <r>
    <x v="118"/>
    <x v="31"/>
    <x v="2"/>
    <x v="5"/>
    <x v="5"/>
    <n v="6"/>
    <x v="5"/>
    <x v="2"/>
    <x v="39"/>
    <x v="0"/>
    <n v="14"/>
    <x v="2"/>
    <n v="3"/>
    <x v="2"/>
    <x v="0"/>
    <x v="1"/>
    <x v="1"/>
    <n v="1"/>
    <x v="0"/>
    <n v="3"/>
    <s v="Daily"/>
    <x v="2"/>
    <x v="3"/>
  </r>
  <r>
    <x v="119"/>
    <x v="31"/>
    <x v="0"/>
    <x v="2"/>
    <x v="0"/>
    <n v="14"/>
    <x v="0"/>
    <x v="2"/>
    <x v="1"/>
    <x v="1"/>
    <n v="0"/>
    <x v="1"/>
    <n v="5"/>
    <x v="1"/>
    <x v="3"/>
    <x v="0"/>
    <x v="1"/>
    <n v="2"/>
    <x v="1"/>
    <n v="3"/>
    <s v="Weekly"/>
    <x v="0"/>
    <x v="4"/>
  </r>
  <r>
    <x v="120"/>
    <x v="20"/>
    <x v="1"/>
    <x v="4"/>
    <x v="1"/>
    <n v="34"/>
    <x v="4"/>
    <x v="0"/>
    <x v="13"/>
    <x v="2"/>
    <n v="1"/>
    <x v="1"/>
    <n v="4"/>
    <x v="0"/>
    <x v="1"/>
    <x v="0"/>
    <x v="0"/>
    <n v="2"/>
    <x v="1"/>
    <n v="1"/>
    <s v="None"/>
    <x v="2"/>
    <x v="5"/>
  </r>
  <r>
    <x v="121"/>
    <x v="1"/>
    <x v="1"/>
    <x v="1"/>
    <x v="2"/>
    <n v="24"/>
    <x v="2"/>
    <x v="0"/>
    <x v="32"/>
    <x v="2"/>
    <n v="0"/>
    <x v="1"/>
    <n v="3"/>
    <x v="1"/>
    <x v="2"/>
    <x v="1"/>
    <x v="2"/>
    <n v="4"/>
    <x v="2"/>
    <n v="1"/>
    <s v="None"/>
    <x v="2"/>
    <x v="5"/>
  </r>
  <r>
    <x v="122"/>
    <x v="18"/>
    <x v="0"/>
    <x v="1"/>
    <x v="5"/>
    <n v="5"/>
    <x v="1"/>
    <x v="0"/>
    <x v="23"/>
    <x v="1"/>
    <n v="14"/>
    <x v="2"/>
    <n v="1"/>
    <x v="0"/>
    <x v="2"/>
    <x v="0"/>
    <x v="1"/>
    <n v="3"/>
    <x v="2"/>
    <n v="1"/>
    <s v="Weekly"/>
    <x v="2"/>
    <x v="5"/>
  </r>
  <r>
    <x v="123"/>
    <x v="1"/>
    <x v="2"/>
    <x v="2"/>
    <x v="0"/>
    <n v="11"/>
    <x v="0"/>
    <x v="2"/>
    <x v="20"/>
    <x v="3"/>
    <n v="13"/>
    <x v="2"/>
    <n v="1"/>
    <x v="0"/>
    <x v="3"/>
    <x v="0"/>
    <x v="1"/>
    <n v="5"/>
    <x v="2"/>
    <n v="1"/>
    <s v="None"/>
    <x v="0"/>
    <x v="4"/>
  </r>
  <r>
    <x v="124"/>
    <x v="15"/>
    <x v="1"/>
    <x v="2"/>
    <x v="5"/>
    <n v="10"/>
    <x v="5"/>
    <x v="0"/>
    <x v="2"/>
    <x v="0"/>
    <n v="1"/>
    <x v="1"/>
    <n v="2"/>
    <x v="2"/>
    <x v="1"/>
    <x v="1"/>
    <x v="1"/>
    <n v="1"/>
    <x v="2"/>
    <n v="5"/>
    <s v="Daily"/>
    <x v="1"/>
    <x v="5"/>
  </r>
  <r>
    <x v="125"/>
    <x v="16"/>
    <x v="0"/>
    <x v="2"/>
    <x v="2"/>
    <n v="35"/>
    <x v="4"/>
    <x v="2"/>
    <x v="21"/>
    <x v="3"/>
    <n v="8"/>
    <x v="0"/>
    <n v="2"/>
    <x v="2"/>
    <x v="0"/>
    <x v="1"/>
    <x v="2"/>
    <n v="3"/>
    <x v="1"/>
    <n v="2"/>
    <s v="None"/>
    <x v="2"/>
    <x v="5"/>
  </r>
  <r>
    <x v="126"/>
    <x v="22"/>
    <x v="0"/>
    <x v="2"/>
    <x v="6"/>
    <n v="27"/>
    <x v="6"/>
    <x v="1"/>
    <x v="39"/>
    <x v="0"/>
    <n v="8"/>
    <x v="0"/>
    <n v="2"/>
    <x v="1"/>
    <x v="1"/>
    <x v="0"/>
    <x v="2"/>
    <n v="3"/>
    <x v="1"/>
    <n v="3"/>
    <s v="Daily"/>
    <x v="1"/>
    <x v="1"/>
  </r>
  <r>
    <x v="127"/>
    <x v="34"/>
    <x v="2"/>
    <x v="5"/>
    <x v="6"/>
    <n v="19"/>
    <x v="3"/>
    <x v="1"/>
    <x v="36"/>
    <x v="3"/>
    <n v="7"/>
    <x v="0"/>
    <n v="1"/>
    <x v="2"/>
    <x v="2"/>
    <x v="0"/>
    <x v="1"/>
    <n v="4"/>
    <x v="2"/>
    <n v="3"/>
    <s v="None"/>
    <x v="1"/>
    <x v="2"/>
  </r>
  <r>
    <x v="128"/>
    <x v="14"/>
    <x v="2"/>
    <x v="1"/>
    <x v="6"/>
    <n v="33"/>
    <x v="4"/>
    <x v="2"/>
    <x v="11"/>
    <x v="0"/>
    <n v="3"/>
    <x v="1"/>
    <n v="4"/>
    <x v="0"/>
    <x v="0"/>
    <x v="0"/>
    <x v="0"/>
    <n v="3"/>
    <x v="0"/>
    <n v="4"/>
    <s v="None"/>
    <x v="0"/>
    <x v="0"/>
  </r>
  <r>
    <x v="129"/>
    <x v="20"/>
    <x v="0"/>
    <x v="2"/>
    <x v="3"/>
    <n v="11"/>
    <x v="0"/>
    <x v="0"/>
    <x v="19"/>
    <x v="3"/>
    <n v="4"/>
    <x v="1"/>
    <n v="1"/>
    <x v="0"/>
    <x v="3"/>
    <x v="0"/>
    <x v="2"/>
    <n v="4"/>
    <x v="1"/>
    <n v="3"/>
    <s v="Weekly"/>
    <x v="0"/>
    <x v="3"/>
  </r>
  <r>
    <x v="130"/>
    <x v="32"/>
    <x v="0"/>
    <x v="0"/>
    <x v="2"/>
    <n v="10"/>
    <x v="5"/>
    <x v="2"/>
    <x v="33"/>
    <x v="1"/>
    <n v="3"/>
    <x v="1"/>
    <n v="2"/>
    <x v="2"/>
    <x v="2"/>
    <x v="1"/>
    <x v="0"/>
    <n v="3"/>
    <x v="0"/>
    <n v="5"/>
    <s v="Daily"/>
    <x v="0"/>
    <x v="0"/>
  </r>
  <r>
    <x v="131"/>
    <x v="1"/>
    <x v="1"/>
    <x v="6"/>
    <x v="3"/>
    <n v="31"/>
    <x v="4"/>
    <x v="2"/>
    <x v="0"/>
    <x v="0"/>
    <n v="10"/>
    <x v="0"/>
    <n v="1"/>
    <x v="0"/>
    <x v="2"/>
    <x v="0"/>
    <x v="0"/>
    <n v="3"/>
    <x v="2"/>
    <n v="2"/>
    <s v="Weekly"/>
    <x v="0"/>
    <x v="0"/>
  </r>
  <r>
    <x v="132"/>
    <x v="10"/>
    <x v="1"/>
    <x v="0"/>
    <x v="0"/>
    <n v="32"/>
    <x v="4"/>
    <x v="0"/>
    <x v="7"/>
    <x v="1"/>
    <n v="10"/>
    <x v="0"/>
    <n v="4"/>
    <x v="1"/>
    <x v="2"/>
    <x v="0"/>
    <x v="1"/>
    <n v="4"/>
    <x v="1"/>
    <n v="4"/>
    <s v="None"/>
    <x v="0"/>
    <x v="3"/>
  </r>
  <r>
    <x v="133"/>
    <x v="30"/>
    <x v="0"/>
    <x v="0"/>
    <x v="2"/>
    <n v="17"/>
    <x v="3"/>
    <x v="0"/>
    <x v="16"/>
    <x v="3"/>
    <n v="9"/>
    <x v="0"/>
    <n v="2"/>
    <x v="0"/>
    <x v="2"/>
    <x v="1"/>
    <x v="0"/>
    <n v="3"/>
    <x v="0"/>
    <n v="1"/>
    <s v="None"/>
    <x v="0"/>
    <x v="3"/>
  </r>
  <r>
    <x v="134"/>
    <x v="6"/>
    <x v="0"/>
    <x v="1"/>
    <x v="1"/>
    <n v="22"/>
    <x v="2"/>
    <x v="1"/>
    <x v="31"/>
    <x v="0"/>
    <n v="5"/>
    <x v="1"/>
    <n v="1"/>
    <x v="0"/>
    <x v="3"/>
    <x v="1"/>
    <x v="0"/>
    <n v="5"/>
    <x v="2"/>
    <n v="2"/>
    <s v="Daily"/>
    <x v="1"/>
    <x v="0"/>
  </r>
  <r>
    <x v="135"/>
    <x v="4"/>
    <x v="0"/>
    <x v="4"/>
    <x v="4"/>
    <n v="29"/>
    <x v="6"/>
    <x v="1"/>
    <x v="11"/>
    <x v="0"/>
    <n v="9"/>
    <x v="0"/>
    <n v="5"/>
    <x v="2"/>
    <x v="2"/>
    <x v="1"/>
    <x v="0"/>
    <n v="4"/>
    <x v="0"/>
    <n v="4"/>
    <s v="Weekly"/>
    <x v="0"/>
    <x v="3"/>
  </r>
  <r>
    <x v="136"/>
    <x v="12"/>
    <x v="2"/>
    <x v="5"/>
    <x v="0"/>
    <n v="21"/>
    <x v="2"/>
    <x v="2"/>
    <x v="18"/>
    <x v="1"/>
    <n v="14"/>
    <x v="2"/>
    <n v="2"/>
    <x v="2"/>
    <x v="3"/>
    <x v="1"/>
    <x v="1"/>
    <n v="4"/>
    <x v="1"/>
    <n v="1"/>
    <s v="Weekly"/>
    <x v="2"/>
    <x v="0"/>
  </r>
  <r>
    <x v="137"/>
    <x v="35"/>
    <x v="2"/>
    <x v="1"/>
    <x v="1"/>
    <n v="22"/>
    <x v="2"/>
    <x v="2"/>
    <x v="2"/>
    <x v="0"/>
    <n v="14"/>
    <x v="2"/>
    <n v="3"/>
    <x v="1"/>
    <x v="0"/>
    <x v="0"/>
    <x v="2"/>
    <n v="3"/>
    <x v="2"/>
    <n v="2"/>
    <s v="Daily"/>
    <x v="0"/>
    <x v="5"/>
  </r>
  <r>
    <x v="138"/>
    <x v="1"/>
    <x v="0"/>
    <x v="5"/>
    <x v="4"/>
    <n v="12"/>
    <x v="0"/>
    <x v="1"/>
    <x v="3"/>
    <x v="2"/>
    <n v="9"/>
    <x v="0"/>
    <n v="1"/>
    <x v="0"/>
    <x v="0"/>
    <x v="0"/>
    <x v="2"/>
    <n v="1"/>
    <x v="0"/>
    <n v="1"/>
    <s v="None"/>
    <x v="2"/>
    <x v="1"/>
  </r>
  <r>
    <x v="139"/>
    <x v="27"/>
    <x v="0"/>
    <x v="0"/>
    <x v="5"/>
    <n v="11"/>
    <x v="0"/>
    <x v="0"/>
    <x v="15"/>
    <x v="1"/>
    <n v="13"/>
    <x v="2"/>
    <n v="5"/>
    <x v="0"/>
    <x v="1"/>
    <x v="1"/>
    <x v="0"/>
    <n v="5"/>
    <x v="0"/>
    <n v="4"/>
    <s v="Weekly"/>
    <x v="2"/>
    <x v="4"/>
  </r>
  <r>
    <x v="140"/>
    <x v="11"/>
    <x v="2"/>
    <x v="1"/>
    <x v="2"/>
    <n v="15"/>
    <x v="0"/>
    <x v="1"/>
    <x v="28"/>
    <x v="2"/>
    <n v="8"/>
    <x v="0"/>
    <n v="1"/>
    <x v="2"/>
    <x v="3"/>
    <x v="1"/>
    <x v="2"/>
    <n v="4"/>
    <x v="1"/>
    <n v="2"/>
    <s v="None"/>
    <x v="1"/>
    <x v="2"/>
  </r>
  <r>
    <x v="141"/>
    <x v="29"/>
    <x v="1"/>
    <x v="1"/>
    <x v="3"/>
    <n v="11"/>
    <x v="0"/>
    <x v="0"/>
    <x v="20"/>
    <x v="3"/>
    <n v="14"/>
    <x v="2"/>
    <n v="3"/>
    <x v="2"/>
    <x v="2"/>
    <x v="0"/>
    <x v="0"/>
    <n v="5"/>
    <x v="1"/>
    <n v="2"/>
    <s v="Daily"/>
    <x v="2"/>
    <x v="0"/>
  </r>
  <r>
    <x v="142"/>
    <x v="36"/>
    <x v="1"/>
    <x v="2"/>
    <x v="6"/>
    <n v="16"/>
    <x v="3"/>
    <x v="0"/>
    <x v="35"/>
    <x v="3"/>
    <n v="2"/>
    <x v="1"/>
    <n v="1"/>
    <x v="0"/>
    <x v="1"/>
    <x v="1"/>
    <x v="2"/>
    <n v="4"/>
    <x v="0"/>
    <n v="3"/>
    <s v="Weekly"/>
    <x v="1"/>
    <x v="2"/>
  </r>
  <r>
    <x v="143"/>
    <x v="9"/>
    <x v="1"/>
    <x v="2"/>
    <x v="0"/>
    <n v="4"/>
    <x v="1"/>
    <x v="2"/>
    <x v="31"/>
    <x v="0"/>
    <n v="1"/>
    <x v="1"/>
    <n v="5"/>
    <x v="0"/>
    <x v="0"/>
    <x v="0"/>
    <x v="2"/>
    <n v="4"/>
    <x v="0"/>
    <n v="2"/>
    <s v="Weekly"/>
    <x v="2"/>
    <x v="3"/>
  </r>
  <r>
    <x v="144"/>
    <x v="35"/>
    <x v="2"/>
    <x v="3"/>
    <x v="1"/>
    <n v="29"/>
    <x v="6"/>
    <x v="2"/>
    <x v="36"/>
    <x v="3"/>
    <n v="12"/>
    <x v="2"/>
    <n v="2"/>
    <x v="0"/>
    <x v="0"/>
    <x v="0"/>
    <x v="0"/>
    <n v="5"/>
    <x v="2"/>
    <n v="1"/>
    <s v="Daily"/>
    <x v="2"/>
    <x v="3"/>
  </r>
  <r>
    <x v="145"/>
    <x v="13"/>
    <x v="2"/>
    <x v="1"/>
    <x v="2"/>
    <n v="22"/>
    <x v="2"/>
    <x v="2"/>
    <x v="22"/>
    <x v="3"/>
    <n v="0"/>
    <x v="1"/>
    <n v="1"/>
    <x v="0"/>
    <x v="3"/>
    <x v="0"/>
    <x v="2"/>
    <n v="4"/>
    <x v="2"/>
    <n v="4"/>
    <s v="None"/>
    <x v="0"/>
    <x v="5"/>
  </r>
  <r>
    <x v="146"/>
    <x v="37"/>
    <x v="2"/>
    <x v="3"/>
    <x v="2"/>
    <n v="7"/>
    <x v="5"/>
    <x v="1"/>
    <x v="0"/>
    <x v="0"/>
    <n v="0"/>
    <x v="1"/>
    <n v="2"/>
    <x v="0"/>
    <x v="2"/>
    <x v="0"/>
    <x v="0"/>
    <n v="5"/>
    <x v="2"/>
    <n v="4"/>
    <s v="None"/>
    <x v="1"/>
    <x v="2"/>
  </r>
  <r>
    <x v="147"/>
    <x v="10"/>
    <x v="1"/>
    <x v="5"/>
    <x v="0"/>
    <n v="28"/>
    <x v="6"/>
    <x v="2"/>
    <x v="2"/>
    <x v="0"/>
    <n v="12"/>
    <x v="2"/>
    <n v="1"/>
    <x v="2"/>
    <x v="1"/>
    <x v="1"/>
    <x v="1"/>
    <n v="3"/>
    <x v="2"/>
    <n v="5"/>
    <s v="None"/>
    <x v="0"/>
    <x v="4"/>
  </r>
  <r>
    <x v="148"/>
    <x v="2"/>
    <x v="0"/>
    <x v="4"/>
    <x v="5"/>
    <n v="13"/>
    <x v="0"/>
    <x v="0"/>
    <x v="40"/>
    <x v="2"/>
    <n v="2"/>
    <x v="1"/>
    <n v="1"/>
    <x v="2"/>
    <x v="2"/>
    <x v="1"/>
    <x v="0"/>
    <n v="1"/>
    <x v="2"/>
    <n v="4"/>
    <s v="Weekly"/>
    <x v="2"/>
    <x v="3"/>
  </r>
  <r>
    <x v="149"/>
    <x v="24"/>
    <x v="2"/>
    <x v="6"/>
    <x v="6"/>
    <n v="7"/>
    <x v="5"/>
    <x v="1"/>
    <x v="0"/>
    <x v="0"/>
    <n v="0"/>
    <x v="1"/>
    <n v="4"/>
    <x v="1"/>
    <x v="3"/>
    <x v="1"/>
    <x v="0"/>
    <n v="1"/>
    <x v="0"/>
    <n v="3"/>
    <s v="Daily"/>
    <x v="1"/>
    <x v="4"/>
  </r>
  <r>
    <x v="150"/>
    <x v="14"/>
    <x v="1"/>
    <x v="1"/>
    <x v="3"/>
    <n v="3"/>
    <x v="1"/>
    <x v="1"/>
    <x v="23"/>
    <x v="1"/>
    <n v="7"/>
    <x v="0"/>
    <n v="3"/>
    <x v="1"/>
    <x v="3"/>
    <x v="0"/>
    <x v="0"/>
    <n v="2"/>
    <x v="0"/>
    <n v="2"/>
    <s v="Daily"/>
    <x v="2"/>
    <x v="3"/>
  </r>
  <r>
    <x v="151"/>
    <x v="11"/>
    <x v="0"/>
    <x v="3"/>
    <x v="2"/>
    <n v="3"/>
    <x v="1"/>
    <x v="0"/>
    <x v="27"/>
    <x v="1"/>
    <n v="14"/>
    <x v="2"/>
    <n v="4"/>
    <x v="0"/>
    <x v="3"/>
    <x v="0"/>
    <x v="1"/>
    <n v="4"/>
    <x v="2"/>
    <n v="1"/>
    <s v="Daily"/>
    <x v="2"/>
    <x v="4"/>
  </r>
  <r>
    <x v="152"/>
    <x v="35"/>
    <x v="2"/>
    <x v="3"/>
    <x v="6"/>
    <n v="2"/>
    <x v="1"/>
    <x v="1"/>
    <x v="40"/>
    <x v="2"/>
    <n v="1"/>
    <x v="1"/>
    <n v="2"/>
    <x v="0"/>
    <x v="1"/>
    <x v="0"/>
    <x v="0"/>
    <n v="2"/>
    <x v="2"/>
    <n v="3"/>
    <s v="Weekly"/>
    <x v="0"/>
    <x v="1"/>
  </r>
  <r>
    <x v="153"/>
    <x v="38"/>
    <x v="1"/>
    <x v="6"/>
    <x v="1"/>
    <n v="32"/>
    <x v="4"/>
    <x v="0"/>
    <x v="25"/>
    <x v="3"/>
    <n v="8"/>
    <x v="0"/>
    <n v="5"/>
    <x v="2"/>
    <x v="0"/>
    <x v="0"/>
    <x v="0"/>
    <n v="2"/>
    <x v="1"/>
    <n v="1"/>
    <s v="None"/>
    <x v="1"/>
    <x v="1"/>
  </r>
  <r>
    <x v="154"/>
    <x v="33"/>
    <x v="2"/>
    <x v="3"/>
    <x v="4"/>
    <n v="18"/>
    <x v="3"/>
    <x v="0"/>
    <x v="5"/>
    <x v="2"/>
    <n v="14"/>
    <x v="2"/>
    <n v="3"/>
    <x v="2"/>
    <x v="3"/>
    <x v="0"/>
    <x v="2"/>
    <n v="3"/>
    <x v="2"/>
    <n v="1"/>
    <s v="Weekly"/>
    <x v="0"/>
    <x v="3"/>
  </r>
  <r>
    <x v="155"/>
    <x v="35"/>
    <x v="2"/>
    <x v="1"/>
    <x v="3"/>
    <n v="5"/>
    <x v="1"/>
    <x v="2"/>
    <x v="10"/>
    <x v="3"/>
    <n v="3"/>
    <x v="1"/>
    <n v="5"/>
    <x v="2"/>
    <x v="3"/>
    <x v="1"/>
    <x v="1"/>
    <n v="4"/>
    <x v="1"/>
    <n v="5"/>
    <s v="Daily"/>
    <x v="1"/>
    <x v="4"/>
  </r>
  <r>
    <x v="156"/>
    <x v="19"/>
    <x v="0"/>
    <x v="6"/>
    <x v="1"/>
    <n v="12"/>
    <x v="0"/>
    <x v="2"/>
    <x v="34"/>
    <x v="2"/>
    <n v="11"/>
    <x v="2"/>
    <n v="3"/>
    <x v="2"/>
    <x v="3"/>
    <x v="1"/>
    <x v="2"/>
    <n v="2"/>
    <x v="0"/>
    <n v="5"/>
    <s v="Daily"/>
    <x v="0"/>
    <x v="5"/>
  </r>
  <r>
    <x v="157"/>
    <x v="20"/>
    <x v="2"/>
    <x v="5"/>
    <x v="6"/>
    <n v="2"/>
    <x v="1"/>
    <x v="1"/>
    <x v="14"/>
    <x v="2"/>
    <n v="14"/>
    <x v="2"/>
    <n v="3"/>
    <x v="2"/>
    <x v="3"/>
    <x v="0"/>
    <x v="0"/>
    <n v="5"/>
    <x v="0"/>
    <n v="2"/>
    <s v="Weekly"/>
    <x v="0"/>
    <x v="0"/>
  </r>
  <r>
    <x v="158"/>
    <x v="37"/>
    <x v="2"/>
    <x v="4"/>
    <x v="5"/>
    <n v="19"/>
    <x v="3"/>
    <x v="1"/>
    <x v="3"/>
    <x v="2"/>
    <n v="2"/>
    <x v="1"/>
    <n v="4"/>
    <x v="1"/>
    <x v="1"/>
    <x v="1"/>
    <x v="0"/>
    <n v="1"/>
    <x v="1"/>
    <n v="4"/>
    <s v="Weekly"/>
    <x v="2"/>
    <x v="2"/>
  </r>
  <r>
    <x v="159"/>
    <x v="4"/>
    <x v="2"/>
    <x v="6"/>
    <x v="5"/>
    <n v="31"/>
    <x v="4"/>
    <x v="2"/>
    <x v="18"/>
    <x v="1"/>
    <n v="3"/>
    <x v="1"/>
    <n v="5"/>
    <x v="1"/>
    <x v="1"/>
    <x v="1"/>
    <x v="2"/>
    <n v="1"/>
    <x v="1"/>
    <n v="4"/>
    <s v="Daily"/>
    <x v="1"/>
    <x v="0"/>
  </r>
  <r>
    <x v="160"/>
    <x v="8"/>
    <x v="1"/>
    <x v="2"/>
    <x v="5"/>
    <n v="11"/>
    <x v="0"/>
    <x v="2"/>
    <x v="4"/>
    <x v="2"/>
    <n v="8"/>
    <x v="0"/>
    <n v="1"/>
    <x v="1"/>
    <x v="2"/>
    <x v="0"/>
    <x v="2"/>
    <n v="2"/>
    <x v="1"/>
    <n v="4"/>
    <s v="None"/>
    <x v="0"/>
    <x v="4"/>
  </r>
  <r>
    <x v="161"/>
    <x v="21"/>
    <x v="0"/>
    <x v="2"/>
    <x v="5"/>
    <n v="22"/>
    <x v="2"/>
    <x v="1"/>
    <x v="0"/>
    <x v="0"/>
    <n v="9"/>
    <x v="0"/>
    <n v="2"/>
    <x v="0"/>
    <x v="3"/>
    <x v="0"/>
    <x v="0"/>
    <n v="1"/>
    <x v="2"/>
    <n v="4"/>
    <s v="None"/>
    <x v="0"/>
    <x v="0"/>
  </r>
  <r>
    <x v="162"/>
    <x v="6"/>
    <x v="2"/>
    <x v="0"/>
    <x v="2"/>
    <n v="11"/>
    <x v="0"/>
    <x v="2"/>
    <x v="18"/>
    <x v="1"/>
    <n v="13"/>
    <x v="2"/>
    <n v="3"/>
    <x v="0"/>
    <x v="0"/>
    <x v="0"/>
    <x v="1"/>
    <n v="4"/>
    <x v="1"/>
    <n v="4"/>
    <s v="None"/>
    <x v="1"/>
    <x v="4"/>
  </r>
  <r>
    <x v="163"/>
    <x v="10"/>
    <x v="1"/>
    <x v="0"/>
    <x v="2"/>
    <n v="5"/>
    <x v="1"/>
    <x v="1"/>
    <x v="33"/>
    <x v="1"/>
    <n v="9"/>
    <x v="0"/>
    <n v="3"/>
    <x v="2"/>
    <x v="1"/>
    <x v="0"/>
    <x v="2"/>
    <n v="1"/>
    <x v="1"/>
    <n v="4"/>
    <s v="Weekly"/>
    <x v="2"/>
    <x v="1"/>
  </r>
  <r>
    <x v="164"/>
    <x v="5"/>
    <x v="2"/>
    <x v="3"/>
    <x v="5"/>
    <n v="23"/>
    <x v="2"/>
    <x v="0"/>
    <x v="3"/>
    <x v="2"/>
    <n v="5"/>
    <x v="1"/>
    <n v="4"/>
    <x v="2"/>
    <x v="3"/>
    <x v="0"/>
    <x v="2"/>
    <n v="2"/>
    <x v="0"/>
    <n v="1"/>
    <s v="Weekly"/>
    <x v="0"/>
    <x v="3"/>
  </r>
  <r>
    <x v="165"/>
    <x v="6"/>
    <x v="1"/>
    <x v="0"/>
    <x v="1"/>
    <n v="20"/>
    <x v="3"/>
    <x v="0"/>
    <x v="5"/>
    <x v="2"/>
    <n v="6"/>
    <x v="0"/>
    <n v="4"/>
    <x v="1"/>
    <x v="2"/>
    <x v="0"/>
    <x v="1"/>
    <n v="3"/>
    <x v="2"/>
    <n v="5"/>
    <s v="None"/>
    <x v="2"/>
    <x v="1"/>
  </r>
  <r>
    <x v="166"/>
    <x v="7"/>
    <x v="2"/>
    <x v="2"/>
    <x v="4"/>
    <n v="6"/>
    <x v="5"/>
    <x v="2"/>
    <x v="36"/>
    <x v="3"/>
    <n v="6"/>
    <x v="0"/>
    <n v="3"/>
    <x v="1"/>
    <x v="1"/>
    <x v="1"/>
    <x v="2"/>
    <n v="5"/>
    <x v="0"/>
    <n v="2"/>
    <s v="Weekly"/>
    <x v="0"/>
    <x v="1"/>
  </r>
  <r>
    <x v="167"/>
    <x v="24"/>
    <x v="0"/>
    <x v="4"/>
    <x v="6"/>
    <n v="29"/>
    <x v="6"/>
    <x v="0"/>
    <x v="32"/>
    <x v="2"/>
    <n v="3"/>
    <x v="1"/>
    <n v="3"/>
    <x v="1"/>
    <x v="1"/>
    <x v="1"/>
    <x v="0"/>
    <n v="4"/>
    <x v="1"/>
    <n v="1"/>
    <s v="None"/>
    <x v="2"/>
    <x v="5"/>
  </r>
  <r>
    <x v="168"/>
    <x v="26"/>
    <x v="0"/>
    <x v="5"/>
    <x v="5"/>
    <n v="1"/>
    <x v="1"/>
    <x v="1"/>
    <x v="21"/>
    <x v="3"/>
    <n v="5"/>
    <x v="1"/>
    <n v="1"/>
    <x v="2"/>
    <x v="1"/>
    <x v="0"/>
    <x v="1"/>
    <n v="2"/>
    <x v="0"/>
    <n v="2"/>
    <s v="Daily"/>
    <x v="2"/>
    <x v="2"/>
  </r>
  <r>
    <x v="169"/>
    <x v="30"/>
    <x v="2"/>
    <x v="2"/>
    <x v="6"/>
    <n v="4"/>
    <x v="1"/>
    <x v="2"/>
    <x v="4"/>
    <x v="2"/>
    <n v="3"/>
    <x v="1"/>
    <n v="1"/>
    <x v="2"/>
    <x v="2"/>
    <x v="1"/>
    <x v="1"/>
    <n v="3"/>
    <x v="2"/>
    <n v="1"/>
    <s v="Weekly"/>
    <x v="0"/>
    <x v="5"/>
  </r>
  <r>
    <x v="170"/>
    <x v="1"/>
    <x v="1"/>
    <x v="1"/>
    <x v="0"/>
    <n v="6"/>
    <x v="5"/>
    <x v="1"/>
    <x v="16"/>
    <x v="3"/>
    <n v="0"/>
    <x v="1"/>
    <n v="5"/>
    <x v="0"/>
    <x v="2"/>
    <x v="1"/>
    <x v="1"/>
    <n v="4"/>
    <x v="1"/>
    <n v="4"/>
    <s v="Weekly"/>
    <x v="2"/>
    <x v="3"/>
  </r>
  <r>
    <x v="171"/>
    <x v="23"/>
    <x v="2"/>
    <x v="6"/>
    <x v="1"/>
    <n v="8"/>
    <x v="5"/>
    <x v="2"/>
    <x v="25"/>
    <x v="3"/>
    <n v="15"/>
    <x v="2"/>
    <n v="2"/>
    <x v="0"/>
    <x v="0"/>
    <x v="1"/>
    <x v="1"/>
    <n v="3"/>
    <x v="1"/>
    <n v="3"/>
    <s v="Weekly"/>
    <x v="1"/>
    <x v="1"/>
  </r>
  <r>
    <x v="172"/>
    <x v="6"/>
    <x v="1"/>
    <x v="4"/>
    <x v="4"/>
    <n v="32"/>
    <x v="4"/>
    <x v="2"/>
    <x v="7"/>
    <x v="1"/>
    <n v="4"/>
    <x v="1"/>
    <n v="3"/>
    <x v="0"/>
    <x v="3"/>
    <x v="0"/>
    <x v="0"/>
    <n v="3"/>
    <x v="2"/>
    <n v="5"/>
    <s v="Weekly"/>
    <x v="0"/>
    <x v="4"/>
  </r>
  <r>
    <x v="173"/>
    <x v="5"/>
    <x v="1"/>
    <x v="0"/>
    <x v="5"/>
    <n v="10"/>
    <x v="5"/>
    <x v="0"/>
    <x v="8"/>
    <x v="0"/>
    <n v="14"/>
    <x v="2"/>
    <n v="2"/>
    <x v="2"/>
    <x v="3"/>
    <x v="1"/>
    <x v="0"/>
    <n v="3"/>
    <x v="1"/>
    <n v="1"/>
    <s v="Weekly"/>
    <x v="0"/>
    <x v="0"/>
  </r>
  <r>
    <x v="174"/>
    <x v="35"/>
    <x v="2"/>
    <x v="4"/>
    <x v="6"/>
    <n v="7"/>
    <x v="5"/>
    <x v="2"/>
    <x v="11"/>
    <x v="0"/>
    <n v="14"/>
    <x v="2"/>
    <n v="1"/>
    <x v="0"/>
    <x v="3"/>
    <x v="0"/>
    <x v="2"/>
    <n v="5"/>
    <x v="0"/>
    <n v="4"/>
    <s v="Daily"/>
    <x v="2"/>
    <x v="5"/>
  </r>
  <r>
    <x v="175"/>
    <x v="36"/>
    <x v="2"/>
    <x v="4"/>
    <x v="0"/>
    <n v="29"/>
    <x v="6"/>
    <x v="2"/>
    <x v="34"/>
    <x v="2"/>
    <n v="3"/>
    <x v="1"/>
    <n v="4"/>
    <x v="2"/>
    <x v="3"/>
    <x v="0"/>
    <x v="0"/>
    <n v="3"/>
    <x v="1"/>
    <n v="2"/>
    <s v="Weekly"/>
    <x v="1"/>
    <x v="4"/>
  </r>
  <r>
    <x v="176"/>
    <x v="36"/>
    <x v="2"/>
    <x v="1"/>
    <x v="3"/>
    <n v="18"/>
    <x v="3"/>
    <x v="1"/>
    <x v="36"/>
    <x v="3"/>
    <n v="11"/>
    <x v="2"/>
    <n v="2"/>
    <x v="2"/>
    <x v="3"/>
    <x v="0"/>
    <x v="2"/>
    <n v="4"/>
    <x v="0"/>
    <n v="4"/>
    <s v="None"/>
    <x v="2"/>
    <x v="4"/>
  </r>
  <r>
    <x v="177"/>
    <x v="21"/>
    <x v="2"/>
    <x v="0"/>
    <x v="0"/>
    <n v="33"/>
    <x v="4"/>
    <x v="0"/>
    <x v="29"/>
    <x v="1"/>
    <n v="7"/>
    <x v="0"/>
    <n v="1"/>
    <x v="0"/>
    <x v="0"/>
    <x v="0"/>
    <x v="0"/>
    <n v="2"/>
    <x v="2"/>
    <n v="1"/>
    <s v="Weekly"/>
    <x v="2"/>
    <x v="0"/>
  </r>
  <r>
    <x v="178"/>
    <x v="38"/>
    <x v="1"/>
    <x v="2"/>
    <x v="5"/>
    <n v="13"/>
    <x v="0"/>
    <x v="1"/>
    <x v="3"/>
    <x v="2"/>
    <n v="11"/>
    <x v="2"/>
    <n v="5"/>
    <x v="0"/>
    <x v="0"/>
    <x v="1"/>
    <x v="2"/>
    <n v="1"/>
    <x v="1"/>
    <n v="4"/>
    <s v="Daily"/>
    <x v="2"/>
    <x v="0"/>
  </r>
  <r>
    <x v="179"/>
    <x v="10"/>
    <x v="0"/>
    <x v="4"/>
    <x v="1"/>
    <n v="4"/>
    <x v="1"/>
    <x v="1"/>
    <x v="37"/>
    <x v="0"/>
    <n v="14"/>
    <x v="2"/>
    <n v="5"/>
    <x v="2"/>
    <x v="0"/>
    <x v="1"/>
    <x v="1"/>
    <n v="4"/>
    <x v="2"/>
    <n v="1"/>
    <s v="Weekly"/>
    <x v="0"/>
    <x v="2"/>
  </r>
  <r>
    <x v="180"/>
    <x v="20"/>
    <x v="2"/>
    <x v="0"/>
    <x v="2"/>
    <n v="6"/>
    <x v="5"/>
    <x v="2"/>
    <x v="38"/>
    <x v="1"/>
    <n v="15"/>
    <x v="2"/>
    <n v="4"/>
    <x v="1"/>
    <x v="0"/>
    <x v="0"/>
    <x v="2"/>
    <n v="3"/>
    <x v="2"/>
    <n v="2"/>
    <s v="Weekly"/>
    <x v="1"/>
    <x v="4"/>
  </r>
  <r>
    <x v="181"/>
    <x v="15"/>
    <x v="0"/>
    <x v="3"/>
    <x v="5"/>
    <n v="2"/>
    <x v="1"/>
    <x v="2"/>
    <x v="15"/>
    <x v="1"/>
    <n v="13"/>
    <x v="2"/>
    <n v="2"/>
    <x v="1"/>
    <x v="3"/>
    <x v="1"/>
    <x v="1"/>
    <n v="3"/>
    <x v="1"/>
    <n v="3"/>
    <s v="Weekly"/>
    <x v="1"/>
    <x v="2"/>
  </r>
  <r>
    <x v="182"/>
    <x v="32"/>
    <x v="0"/>
    <x v="6"/>
    <x v="2"/>
    <n v="10"/>
    <x v="5"/>
    <x v="1"/>
    <x v="40"/>
    <x v="2"/>
    <n v="1"/>
    <x v="1"/>
    <n v="1"/>
    <x v="0"/>
    <x v="0"/>
    <x v="0"/>
    <x v="0"/>
    <n v="5"/>
    <x v="2"/>
    <n v="4"/>
    <s v="Weekly"/>
    <x v="0"/>
    <x v="4"/>
  </r>
  <r>
    <x v="183"/>
    <x v="13"/>
    <x v="1"/>
    <x v="6"/>
    <x v="1"/>
    <n v="25"/>
    <x v="2"/>
    <x v="0"/>
    <x v="32"/>
    <x v="2"/>
    <n v="2"/>
    <x v="1"/>
    <n v="2"/>
    <x v="2"/>
    <x v="1"/>
    <x v="1"/>
    <x v="1"/>
    <n v="2"/>
    <x v="1"/>
    <n v="3"/>
    <s v="None"/>
    <x v="0"/>
    <x v="3"/>
  </r>
  <r>
    <x v="184"/>
    <x v="34"/>
    <x v="2"/>
    <x v="1"/>
    <x v="0"/>
    <n v="25"/>
    <x v="2"/>
    <x v="1"/>
    <x v="15"/>
    <x v="1"/>
    <n v="12"/>
    <x v="2"/>
    <n v="5"/>
    <x v="2"/>
    <x v="1"/>
    <x v="0"/>
    <x v="1"/>
    <n v="3"/>
    <x v="2"/>
    <n v="1"/>
    <s v="Weekly"/>
    <x v="2"/>
    <x v="3"/>
  </r>
  <r>
    <x v="185"/>
    <x v="0"/>
    <x v="2"/>
    <x v="6"/>
    <x v="5"/>
    <n v="17"/>
    <x v="3"/>
    <x v="2"/>
    <x v="0"/>
    <x v="0"/>
    <n v="4"/>
    <x v="1"/>
    <n v="1"/>
    <x v="0"/>
    <x v="2"/>
    <x v="1"/>
    <x v="1"/>
    <n v="2"/>
    <x v="0"/>
    <n v="4"/>
    <s v="None"/>
    <x v="1"/>
    <x v="4"/>
  </r>
  <r>
    <x v="186"/>
    <x v="25"/>
    <x v="1"/>
    <x v="6"/>
    <x v="5"/>
    <n v="18"/>
    <x v="3"/>
    <x v="0"/>
    <x v="20"/>
    <x v="3"/>
    <n v="6"/>
    <x v="0"/>
    <n v="5"/>
    <x v="2"/>
    <x v="2"/>
    <x v="1"/>
    <x v="2"/>
    <n v="4"/>
    <x v="1"/>
    <n v="2"/>
    <s v="Weekly"/>
    <x v="1"/>
    <x v="5"/>
  </r>
  <r>
    <x v="187"/>
    <x v="34"/>
    <x v="0"/>
    <x v="6"/>
    <x v="5"/>
    <n v="26"/>
    <x v="6"/>
    <x v="0"/>
    <x v="39"/>
    <x v="0"/>
    <n v="9"/>
    <x v="0"/>
    <n v="1"/>
    <x v="1"/>
    <x v="1"/>
    <x v="1"/>
    <x v="1"/>
    <n v="2"/>
    <x v="1"/>
    <n v="2"/>
    <s v="Weekly"/>
    <x v="0"/>
    <x v="3"/>
  </r>
  <r>
    <x v="188"/>
    <x v="0"/>
    <x v="2"/>
    <x v="6"/>
    <x v="2"/>
    <n v="21"/>
    <x v="2"/>
    <x v="0"/>
    <x v="3"/>
    <x v="2"/>
    <n v="0"/>
    <x v="1"/>
    <n v="4"/>
    <x v="1"/>
    <x v="0"/>
    <x v="1"/>
    <x v="2"/>
    <n v="3"/>
    <x v="0"/>
    <n v="1"/>
    <s v="Weekly"/>
    <x v="0"/>
    <x v="4"/>
  </r>
  <r>
    <x v="189"/>
    <x v="3"/>
    <x v="2"/>
    <x v="6"/>
    <x v="2"/>
    <n v="25"/>
    <x v="2"/>
    <x v="0"/>
    <x v="3"/>
    <x v="2"/>
    <n v="13"/>
    <x v="2"/>
    <n v="3"/>
    <x v="0"/>
    <x v="3"/>
    <x v="1"/>
    <x v="0"/>
    <n v="5"/>
    <x v="0"/>
    <n v="5"/>
    <s v="Weekly"/>
    <x v="2"/>
    <x v="4"/>
  </r>
  <r>
    <x v="190"/>
    <x v="31"/>
    <x v="2"/>
    <x v="5"/>
    <x v="0"/>
    <n v="34"/>
    <x v="4"/>
    <x v="0"/>
    <x v="30"/>
    <x v="0"/>
    <n v="11"/>
    <x v="2"/>
    <n v="3"/>
    <x v="0"/>
    <x v="3"/>
    <x v="0"/>
    <x v="0"/>
    <n v="3"/>
    <x v="1"/>
    <n v="3"/>
    <s v="None"/>
    <x v="1"/>
    <x v="4"/>
  </r>
  <r>
    <x v="191"/>
    <x v="17"/>
    <x v="1"/>
    <x v="1"/>
    <x v="2"/>
    <n v="9"/>
    <x v="5"/>
    <x v="1"/>
    <x v="21"/>
    <x v="3"/>
    <n v="9"/>
    <x v="0"/>
    <n v="1"/>
    <x v="0"/>
    <x v="1"/>
    <x v="0"/>
    <x v="2"/>
    <n v="1"/>
    <x v="1"/>
    <n v="3"/>
    <s v="Daily"/>
    <x v="2"/>
    <x v="4"/>
  </r>
  <r>
    <x v="192"/>
    <x v="13"/>
    <x v="0"/>
    <x v="2"/>
    <x v="2"/>
    <n v="11"/>
    <x v="0"/>
    <x v="1"/>
    <x v="19"/>
    <x v="3"/>
    <n v="9"/>
    <x v="0"/>
    <n v="2"/>
    <x v="0"/>
    <x v="3"/>
    <x v="1"/>
    <x v="1"/>
    <n v="2"/>
    <x v="2"/>
    <n v="5"/>
    <s v="Weekly"/>
    <x v="2"/>
    <x v="1"/>
  </r>
  <r>
    <x v="193"/>
    <x v="27"/>
    <x v="0"/>
    <x v="2"/>
    <x v="5"/>
    <n v="3"/>
    <x v="1"/>
    <x v="2"/>
    <x v="40"/>
    <x v="2"/>
    <n v="12"/>
    <x v="2"/>
    <n v="4"/>
    <x v="1"/>
    <x v="2"/>
    <x v="0"/>
    <x v="1"/>
    <n v="3"/>
    <x v="2"/>
    <n v="3"/>
    <s v="Weekly"/>
    <x v="1"/>
    <x v="2"/>
  </r>
  <r>
    <x v="194"/>
    <x v="26"/>
    <x v="0"/>
    <x v="6"/>
    <x v="3"/>
    <n v="20"/>
    <x v="3"/>
    <x v="2"/>
    <x v="3"/>
    <x v="2"/>
    <n v="13"/>
    <x v="2"/>
    <n v="1"/>
    <x v="2"/>
    <x v="3"/>
    <x v="0"/>
    <x v="2"/>
    <n v="1"/>
    <x v="2"/>
    <n v="1"/>
    <s v="None"/>
    <x v="0"/>
    <x v="1"/>
  </r>
  <r>
    <x v="195"/>
    <x v="36"/>
    <x v="2"/>
    <x v="3"/>
    <x v="2"/>
    <n v="18"/>
    <x v="3"/>
    <x v="2"/>
    <x v="20"/>
    <x v="3"/>
    <n v="15"/>
    <x v="2"/>
    <n v="3"/>
    <x v="0"/>
    <x v="3"/>
    <x v="0"/>
    <x v="2"/>
    <n v="1"/>
    <x v="2"/>
    <n v="2"/>
    <s v="None"/>
    <x v="2"/>
    <x v="5"/>
  </r>
  <r>
    <x v="196"/>
    <x v="33"/>
    <x v="1"/>
    <x v="6"/>
    <x v="6"/>
    <n v="8"/>
    <x v="5"/>
    <x v="0"/>
    <x v="4"/>
    <x v="2"/>
    <n v="5"/>
    <x v="1"/>
    <n v="5"/>
    <x v="0"/>
    <x v="0"/>
    <x v="0"/>
    <x v="0"/>
    <n v="3"/>
    <x v="2"/>
    <n v="5"/>
    <s v="Daily"/>
    <x v="1"/>
    <x v="1"/>
  </r>
  <r>
    <x v="197"/>
    <x v="27"/>
    <x v="0"/>
    <x v="3"/>
    <x v="5"/>
    <n v="32"/>
    <x v="4"/>
    <x v="1"/>
    <x v="30"/>
    <x v="0"/>
    <n v="2"/>
    <x v="1"/>
    <n v="1"/>
    <x v="0"/>
    <x v="1"/>
    <x v="0"/>
    <x v="2"/>
    <n v="4"/>
    <x v="1"/>
    <n v="5"/>
    <s v="None"/>
    <x v="2"/>
    <x v="0"/>
  </r>
  <r>
    <x v="198"/>
    <x v="16"/>
    <x v="2"/>
    <x v="6"/>
    <x v="5"/>
    <n v="33"/>
    <x v="4"/>
    <x v="0"/>
    <x v="38"/>
    <x v="1"/>
    <n v="13"/>
    <x v="2"/>
    <n v="3"/>
    <x v="0"/>
    <x v="3"/>
    <x v="0"/>
    <x v="0"/>
    <n v="3"/>
    <x v="1"/>
    <n v="5"/>
    <s v="None"/>
    <x v="2"/>
    <x v="3"/>
  </r>
  <r>
    <x v="199"/>
    <x v="31"/>
    <x v="0"/>
    <x v="0"/>
    <x v="4"/>
    <n v="15"/>
    <x v="0"/>
    <x v="2"/>
    <x v="9"/>
    <x v="3"/>
    <n v="4"/>
    <x v="1"/>
    <n v="4"/>
    <x v="0"/>
    <x v="1"/>
    <x v="0"/>
    <x v="0"/>
    <n v="5"/>
    <x v="0"/>
    <n v="3"/>
    <s v="None"/>
    <x v="2"/>
    <x v="3"/>
  </r>
  <r>
    <x v="200"/>
    <x v="33"/>
    <x v="1"/>
    <x v="4"/>
    <x v="6"/>
    <n v="12"/>
    <x v="0"/>
    <x v="2"/>
    <x v="14"/>
    <x v="2"/>
    <n v="7"/>
    <x v="0"/>
    <n v="4"/>
    <x v="0"/>
    <x v="3"/>
    <x v="0"/>
    <x v="1"/>
    <n v="3"/>
    <x v="0"/>
    <n v="3"/>
    <s v="None"/>
    <x v="1"/>
    <x v="0"/>
  </r>
  <r>
    <x v="201"/>
    <x v="6"/>
    <x v="2"/>
    <x v="5"/>
    <x v="2"/>
    <n v="32"/>
    <x v="4"/>
    <x v="0"/>
    <x v="8"/>
    <x v="0"/>
    <n v="3"/>
    <x v="1"/>
    <n v="4"/>
    <x v="1"/>
    <x v="0"/>
    <x v="1"/>
    <x v="1"/>
    <n v="5"/>
    <x v="2"/>
    <n v="4"/>
    <s v="Daily"/>
    <x v="2"/>
    <x v="5"/>
  </r>
  <r>
    <x v="202"/>
    <x v="30"/>
    <x v="0"/>
    <x v="0"/>
    <x v="3"/>
    <n v="3"/>
    <x v="1"/>
    <x v="2"/>
    <x v="7"/>
    <x v="1"/>
    <n v="5"/>
    <x v="1"/>
    <n v="4"/>
    <x v="1"/>
    <x v="1"/>
    <x v="1"/>
    <x v="1"/>
    <n v="5"/>
    <x v="1"/>
    <n v="5"/>
    <s v="Weekly"/>
    <x v="0"/>
    <x v="3"/>
  </r>
  <r>
    <x v="203"/>
    <x v="22"/>
    <x v="1"/>
    <x v="4"/>
    <x v="0"/>
    <n v="17"/>
    <x v="3"/>
    <x v="1"/>
    <x v="27"/>
    <x v="1"/>
    <n v="7"/>
    <x v="0"/>
    <n v="4"/>
    <x v="0"/>
    <x v="3"/>
    <x v="1"/>
    <x v="0"/>
    <n v="1"/>
    <x v="0"/>
    <n v="4"/>
    <s v="None"/>
    <x v="1"/>
    <x v="1"/>
  </r>
  <r>
    <x v="204"/>
    <x v="33"/>
    <x v="0"/>
    <x v="5"/>
    <x v="3"/>
    <n v="35"/>
    <x v="4"/>
    <x v="0"/>
    <x v="25"/>
    <x v="3"/>
    <n v="3"/>
    <x v="1"/>
    <n v="3"/>
    <x v="1"/>
    <x v="0"/>
    <x v="0"/>
    <x v="0"/>
    <n v="3"/>
    <x v="2"/>
    <n v="2"/>
    <s v="None"/>
    <x v="0"/>
    <x v="1"/>
  </r>
  <r>
    <x v="205"/>
    <x v="3"/>
    <x v="0"/>
    <x v="5"/>
    <x v="3"/>
    <n v="34"/>
    <x v="4"/>
    <x v="2"/>
    <x v="14"/>
    <x v="2"/>
    <n v="10"/>
    <x v="0"/>
    <n v="4"/>
    <x v="2"/>
    <x v="0"/>
    <x v="1"/>
    <x v="2"/>
    <n v="4"/>
    <x v="1"/>
    <n v="4"/>
    <s v="Daily"/>
    <x v="0"/>
    <x v="0"/>
  </r>
  <r>
    <x v="206"/>
    <x v="34"/>
    <x v="1"/>
    <x v="3"/>
    <x v="5"/>
    <n v="18"/>
    <x v="3"/>
    <x v="1"/>
    <x v="6"/>
    <x v="1"/>
    <n v="7"/>
    <x v="0"/>
    <n v="4"/>
    <x v="1"/>
    <x v="1"/>
    <x v="0"/>
    <x v="0"/>
    <n v="4"/>
    <x v="1"/>
    <n v="1"/>
    <s v="None"/>
    <x v="2"/>
    <x v="1"/>
  </r>
  <r>
    <x v="207"/>
    <x v="10"/>
    <x v="2"/>
    <x v="4"/>
    <x v="0"/>
    <n v="8"/>
    <x v="5"/>
    <x v="1"/>
    <x v="28"/>
    <x v="2"/>
    <n v="8"/>
    <x v="0"/>
    <n v="3"/>
    <x v="2"/>
    <x v="3"/>
    <x v="0"/>
    <x v="1"/>
    <n v="4"/>
    <x v="2"/>
    <n v="5"/>
    <s v="None"/>
    <x v="1"/>
    <x v="1"/>
  </r>
  <r>
    <x v="208"/>
    <x v="17"/>
    <x v="2"/>
    <x v="5"/>
    <x v="3"/>
    <n v="19"/>
    <x v="3"/>
    <x v="2"/>
    <x v="5"/>
    <x v="2"/>
    <n v="1"/>
    <x v="1"/>
    <n v="4"/>
    <x v="0"/>
    <x v="2"/>
    <x v="1"/>
    <x v="0"/>
    <n v="2"/>
    <x v="0"/>
    <n v="4"/>
    <s v="Daily"/>
    <x v="1"/>
    <x v="5"/>
  </r>
  <r>
    <x v="209"/>
    <x v="28"/>
    <x v="1"/>
    <x v="2"/>
    <x v="2"/>
    <n v="2"/>
    <x v="1"/>
    <x v="0"/>
    <x v="8"/>
    <x v="0"/>
    <n v="4"/>
    <x v="1"/>
    <n v="1"/>
    <x v="2"/>
    <x v="1"/>
    <x v="1"/>
    <x v="2"/>
    <n v="3"/>
    <x v="0"/>
    <n v="1"/>
    <s v="Weekly"/>
    <x v="2"/>
    <x v="1"/>
  </r>
  <r>
    <x v="210"/>
    <x v="33"/>
    <x v="2"/>
    <x v="5"/>
    <x v="2"/>
    <n v="10"/>
    <x v="5"/>
    <x v="1"/>
    <x v="33"/>
    <x v="1"/>
    <n v="7"/>
    <x v="0"/>
    <n v="5"/>
    <x v="0"/>
    <x v="0"/>
    <x v="0"/>
    <x v="2"/>
    <n v="3"/>
    <x v="1"/>
    <n v="3"/>
    <s v="Daily"/>
    <x v="2"/>
    <x v="0"/>
  </r>
  <r>
    <x v="211"/>
    <x v="4"/>
    <x v="2"/>
    <x v="1"/>
    <x v="1"/>
    <n v="35"/>
    <x v="4"/>
    <x v="1"/>
    <x v="17"/>
    <x v="3"/>
    <n v="1"/>
    <x v="1"/>
    <n v="1"/>
    <x v="0"/>
    <x v="2"/>
    <x v="0"/>
    <x v="0"/>
    <n v="5"/>
    <x v="2"/>
    <n v="4"/>
    <s v="None"/>
    <x v="0"/>
    <x v="1"/>
  </r>
  <r>
    <x v="212"/>
    <x v="23"/>
    <x v="0"/>
    <x v="1"/>
    <x v="0"/>
    <n v="18"/>
    <x v="3"/>
    <x v="1"/>
    <x v="25"/>
    <x v="3"/>
    <n v="7"/>
    <x v="0"/>
    <n v="5"/>
    <x v="1"/>
    <x v="3"/>
    <x v="1"/>
    <x v="1"/>
    <n v="1"/>
    <x v="0"/>
    <n v="3"/>
    <s v="None"/>
    <x v="2"/>
    <x v="1"/>
  </r>
  <r>
    <x v="213"/>
    <x v="18"/>
    <x v="0"/>
    <x v="6"/>
    <x v="5"/>
    <n v="12"/>
    <x v="0"/>
    <x v="0"/>
    <x v="20"/>
    <x v="3"/>
    <n v="14"/>
    <x v="2"/>
    <n v="2"/>
    <x v="2"/>
    <x v="0"/>
    <x v="0"/>
    <x v="0"/>
    <n v="2"/>
    <x v="2"/>
    <n v="2"/>
    <s v="Daily"/>
    <x v="1"/>
    <x v="4"/>
  </r>
  <r>
    <x v="214"/>
    <x v="0"/>
    <x v="1"/>
    <x v="0"/>
    <x v="4"/>
    <n v="23"/>
    <x v="2"/>
    <x v="1"/>
    <x v="8"/>
    <x v="0"/>
    <n v="12"/>
    <x v="2"/>
    <n v="4"/>
    <x v="0"/>
    <x v="2"/>
    <x v="0"/>
    <x v="1"/>
    <n v="5"/>
    <x v="0"/>
    <n v="2"/>
    <s v="None"/>
    <x v="0"/>
    <x v="5"/>
  </r>
  <r>
    <x v="215"/>
    <x v="23"/>
    <x v="0"/>
    <x v="5"/>
    <x v="1"/>
    <n v="22"/>
    <x v="2"/>
    <x v="0"/>
    <x v="5"/>
    <x v="2"/>
    <n v="5"/>
    <x v="1"/>
    <n v="4"/>
    <x v="2"/>
    <x v="1"/>
    <x v="0"/>
    <x v="0"/>
    <n v="5"/>
    <x v="2"/>
    <n v="2"/>
    <s v="Weekly"/>
    <x v="1"/>
    <x v="5"/>
  </r>
  <r>
    <x v="216"/>
    <x v="5"/>
    <x v="2"/>
    <x v="3"/>
    <x v="1"/>
    <n v="32"/>
    <x v="4"/>
    <x v="0"/>
    <x v="23"/>
    <x v="1"/>
    <n v="12"/>
    <x v="2"/>
    <n v="1"/>
    <x v="1"/>
    <x v="2"/>
    <x v="0"/>
    <x v="0"/>
    <n v="4"/>
    <x v="1"/>
    <n v="3"/>
    <s v="Weekly"/>
    <x v="2"/>
    <x v="0"/>
  </r>
  <r>
    <x v="217"/>
    <x v="7"/>
    <x v="1"/>
    <x v="3"/>
    <x v="2"/>
    <n v="22"/>
    <x v="2"/>
    <x v="0"/>
    <x v="26"/>
    <x v="2"/>
    <n v="3"/>
    <x v="1"/>
    <n v="3"/>
    <x v="0"/>
    <x v="3"/>
    <x v="1"/>
    <x v="1"/>
    <n v="4"/>
    <x v="2"/>
    <n v="3"/>
    <s v="Weekly"/>
    <x v="1"/>
    <x v="5"/>
  </r>
  <r>
    <x v="218"/>
    <x v="1"/>
    <x v="2"/>
    <x v="5"/>
    <x v="0"/>
    <n v="3"/>
    <x v="1"/>
    <x v="2"/>
    <x v="38"/>
    <x v="1"/>
    <n v="2"/>
    <x v="1"/>
    <n v="5"/>
    <x v="2"/>
    <x v="0"/>
    <x v="1"/>
    <x v="0"/>
    <n v="3"/>
    <x v="1"/>
    <n v="3"/>
    <s v="Weekly"/>
    <x v="2"/>
    <x v="1"/>
  </r>
  <r>
    <x v="219"/>
    <x v="3"/>
    <x v="2"/>
    <x v="4"/>
    <x v="0"/>
    <n v="33"/>
    <x v="4"/>
    <x v="0"/>
    <x v="9"/>
    <x v="3"/>
    <n v="5"/>
    <x v="1"/>
    <n v="4"/>
    <x v="2"/>
    <x v="0"/>
    <x v="0"/>
    <x v="0"/>
    <n v="5"/>
    <x v="0"/>
    <n v="4"/>
    <s v="Weekly"/>
    <x v="2"/>
    <x v="0"/>
  </r>
  <r>
    <x v="220"/>
    <x v="5"/>
    <x v="1"/>
    <x v="4"/>
    <x v="1"/>
    <n v="11"/>
    <x v="0"/>
    <x v="0"/>
    <x v="25"/>
    <x v="3"/>
    <n v="14"/>
    <x v="2"/>
    <n v="3"/>
    <x v="2"/>
    <x v="2"/>
    <x v="0"/>
    <x v="2"/>
    <n v="1"/>
    <x v="1"/>
    <n v="2"/>
    <s v="None"/>
    <x v="1"/>
    <x v="0"/>
  </r>
  <r>
    <x v="221"/>
    <x v="15"/>
    <x v="0"/>
    <x v="3"/>
    <x v="0"/>
    <n v="7"/>
    <x v="5"/>
    <x v="1"/>
    <x v="4"/>
    <x v="2"/>
    <n v="14"/>
    <x v="2"/>
    <n v="5"/>
    <x v="0"/>
    <x v="3"/>
    <x v="0"/>
    <x v="2"/>
    <n v="5"/>
    <x v="2"/>
    <n v="5"/>
    <s v="None"/>
    <x v="2"/>
    <x v="1"/>
  </r>
  <r>
    <x v="222"/>
    <x v="11"/>
    <x v="1"/>
    <x v="4"/>
    <x v="3"/>
    <n v="9"/>
    <x v="5"/>
    <x v="1"/>
    <x v="21"/>
    <x v="3"/>
    <n v="14"/>
    <x v="2"/>
    <n v="2"/>
    <x v="2"/>
    <x v="2"/>
    <x v="0"/>
    <x v="0"/>
    <n v="4"/>
    <x v="2"/>
    <n v="2"/>
    <s v="None"/>
    <x v="0"/>
    <x v="2"/>
  </r>
  <r>
    <x v="223"/>
    <x v="8"/>
    <x v="1"/>
    <x v="1"/>
    <x v="3"/>
    <n v="6"/>
    <x v="5"/>
    <x v="0"/>
    <x v="25"/>
    <x v="3"/>
    <n v="0"/>
    <x v="1"/>
    <n v="1"/>
    <x v="2"/>
    <x v="2"/>
    <x v="0"/>
    <x v="0"/>
    <n v="3"/>
    <x v="1"/>
    <n v="2"/>
    <s v="None"/>
    <x v="1"/>
    <x v="4"/>
  </r>
  <r>
    <x v="224"/>
    <x v="18"/>
    <x v="0"/>
    <x v="5"/>
    <x v="6"/>
    <n v="16"/>
    <x v="3"/>
    <x v="1"/>
    <x v="10"/>
    <x v="3"/>
    <n v="4"/>
    <x v="1"/>
    <n v="3"/>
    <x v="0"/>
    <x v="1"/>
    <x v="1"/>
    <x v="0"/>
    <n v="5"/>
    <x v="2"/>
    <n v="3"/>
    <s v="Daily"/>
    <x v="2"/>
    <x v="4"/>
  </r>
  <r>
    <x v="225"/>
    <x v="16"/>
    <x v="0"/>
    <x v="0"/>
    <x v="1"/>
    <n v="2"/>
    <x v="1"/>
    <x v="1"/>
    <x v="18"/>
    <x v="1"/>
    <n v="13"/>
    <x v="2"/>
    <n v="2"/>
    <x v="0"/>
    <x v="0"/>
    <x v="1"/>
    <x v="0"/>
    <n v="4"/>
    <x v="0"/>
    <n v="5"/>
    <s v="Daily"/>
    <x v="1"/>
    <x v="0"/>
  </r>
  <r>
    <x v="226"/>
    <x v="22"/>
    <x v="0"/>
    <x v="2"/>
    <x v="6"/>
    <n v="13"/>
    <x v="0"/>
    <x v="0"/>
    <x v="19"/>
    <x v="3"/>
    <n v="10"/>
    <x v="0"/>
    <n v="3"/>
    <x v="1"/>
    <x v="3"/>
    <x v="0"/>
    <x v="1"/>
    <n v="3"/>
    <x v="1"/>
    <n v="2"/>
    <s v="None"/>
    <x v="0"/>
    <x v="5"/>
  </r>
  <r>
    <x v="227"/>
    <x v="28"/>
    <x v="0"/>
    <x v="2"/>
    <x v="2"/>
    <n v="20"/>
    <x v="3"/>
    <x v="1"/>
    <x v="10"/>
    <x v="3"/>
    <n v="0"/>
    <x v="1"/>
    <n v="1"/>
    <x v="1"/>
    <x v="2"/>
    <x v="1"/>
    <x v="2"/>
    <n v="2"/>
    <x v="2"/>
    <n v="2"/>
    <s v="Weekly"/>
    <x v="2"/>
    <x v="3"/>
  </r>
  <r>
    <x v="228"/>
    <x v="23"/>
    <x v="2"/>
    <x v="2"/>
    <x v="4"/>
    <n v="3"/>
    <x v="1"/>
    <x v="2"/>
    <x v="26"/>
    <x v="2"/>
    <n v="14"/>
    <x v="2"/>
    <n v="4"/>
    <x v="0"/>
    <x v="0"/>
    <x v="1"/>
    <x v="1"/>
    <n v="1"/>
    <x v="1"/>
    <n v="2"/>
    <s v="Weekly"/>
    <x v="2"/>
    <x v="2"/>
  </r>
  <r>
    <x v="229"/>
    <x v="28"/>
    <x v="0"/>
    <x v="3"/>
    <x v="2"/>
    <n v="25"/>
    <x v="2"/>
    <x v="1"/>
    <x v="36"/>
    <x v="3"/>
    <n v="8"/>
    <x v="0"/>
    <n v="2"/>
    <x v="0"/>
    <x v="2"/>
    <x v="1"/>
    <x v="2"/>
    <n v="2"/>
    <x v="1"/>
    <n v="2"/>
    <s v="Daily"/>
    <x v="1"/>
    <x v="5"/>
  </r>
  <r>
    <x v="230"/>
    <x v="31"/>
    <x v="1"/>
    <x v="1"/>
    <x v="3"/>
    <n v="16"/>
    <x v="3"/>
    <x v="2"/>
    <x v="13"/>
    <x v="2"/>
    <n v="8"/>
    <x v="0"/>
    <n v="1"/>
    <x v="0"/>
    <x v="2"/>
    <x v="0"/>
    <x v="0"/>
    <n v="2"/>
    <x v="2"/>
    <n v="4"/>
    <s v="Weekly"/>
    <x v="0"/>
    <x v="4"/>
  </r>
  <r>
    <x v="231"/>
    <x v="6"/>
    <x v="0"/>
    <x v="3"/>
    <x v="1"/>
    <n v="15"/>
    <x v="0"/>
    <x v="2"/>
    <x v="40"/>
    <x v="2"/>
    <n v="7"/>
    <x v="0"/>
    <n v="5"/>
    <x v="2"/>
    <x v="1"/>
    <x v="1"/>
    <x v="1"/>
    <n v="2"/>
    <x v="2"/>
    <n v="1"/>
    <s v="Daily"/>
    <x v="0"/>
    <x v="3"/>
  </r>
  <r>
    <x v="232"/>
    <x v="30"/>
    <x v="2"/>
    <x v="0"/>
    <x v="6"/>
    <n v="26"/>
    <x v="6"/>
    <x v="2"/>
    <x v="36"/>
    <x v="3"/>
    <n v="1"/>
    <x v="1"/>
    <n v="3"/>
    <x v="1"/>
    <x v="0"/>
    <x v="1"/>
    <x v="0"/>
    <n v="2"/>
    <x v="1"/>
    <n v="5"/>
    <s v="Weekly"/>
    <x v="0"/>
    <x v="5"/>
  </r>
  <r>
    <x v="233"/>
    <x v="26"/>
    <x v="2"/>
    <x v="4"/>
    <x v="2"/>
    <n v="22"/>
    <x v="2"/>
    <x v="1"/>
    <x v="20"/>
    <x v="3"/>
    <n v="3"/>
    <x v="1"/>
    <n v="3"/>
    <x v="0"/>
    <x v="3"/>
    <x v="1"/>
    <x v="0"/>
    <n v="1"/>
    <x v="1"/>
    <n v="4"/>
    <s v="None"/>
    <x v="1"/>
    <x v="2"/>
  </r>
  <r>
    <x v="234"/>
    <x v="16"/>
    <x v="0"/>
    <x v="5"/>
    <x v="5"/>
    <n v="16"/>
    <x v="3"/>
    <x v="1"/>
    <x v="29"/>
    <x v="1"/>
    <n v="8"/>
    <x v="0"/>
    <n v="5"/>
    <x v="0"/>
    <x v="1"/>
    <x v="0"/>
    <x v="1"/>
    <n v="2"/>
    <x v="2"/>
    <n v="5"/>
    <s v="Weekly"/>
    <x v="1"/>
    <x v="1"/>
  </r>
  <r>
    <x v="235"/>
    <x v="11"/>
    <x v="2"/>
    <x v="4"/>
    <x v="1"/>
    <n v="2"/>
    <x v="1"/>
    <x v="2"/>
    <x v="2"/>
    <x v="0"/>
    <n v="1"/>
    <x v="1"/>
    <n v="2"/>
    <x v="2"/>
    <x v="0"/>
    <x v="1"/>
    <x v="0"/>
    <n v="3"/>
    <x v="2"/>
    <n v="1"/>
    <s v="Daily"/>
    <x v="0"/>
    <x v="1"/>
  </r>
  <r>
    <x v="236"/>
    <x v="22"/>
    <x v="2"/>
    <x v="0"/>
    <x v="2"/>
    <n v="6"/>
    <x v="5"/>
    <x v="1"/>
    <x v="13"/>
    <x v="2"/>
    <n v="7"/>
    <x v="0"/>
    <n v="2"/>
    <x v="0"/>
    <x v="1"/>
    <x v="1"/>
    <x v="1"/>
    <n v="1"/>
    <x v="0"/>
    <n v="2"/>
    <s v="Weekly"/>
    <x v="1"/>
    <x v="0"/>
  </r>
  <r>
    <x v="237"/>
    <x v="31"/>
    <x v="1"/>
    <x v="4"/>
    <x v="4"/>
    <n v="25"/>
    <x v="2"/>
    <x v="0"/>
    <x v="9"/>
    <x v="3"/>
    <n v="0"/>
    <x v="1"/>
    <n v="2"/>
    <x v="2"/>
    <x v="3"/>
    <x v="1"/>
    <x v="1"/>
    <n v="4"/>
    <x v="2"/>
    <n v="3"/>
    <s v="Daily"/>
    <x v="1"/>
    <x v="5"/>
  </r>
  <r>
    <x v="238"/>
    <x v="0"/>
    <x v="2"/>
    <x v="4"/>
    <x v="2"/>
    <n v="1"/>
    <x v="1"/>
    <x v="2"/>
    <x v="38"/>
    <x v="1"/>
    <n v="0"/>
    <x v="1"/>
    <n v="3"/>
    <x v="2"/>
    <x v="1"/>
    <x v="1"/>
    <x v="0"/>
    <n v="4"/>
    <x v="2"/>
    <n v="5"/>
    <s v="None"/>
    <x v="1"/>
    <x v="1"/>
  </r>
  <r>
    <x v="239"/>
    <x v="30"/>
    <x v="0"/>
    <x v="0"/>
    <x v="4"/>
    <n v="29"/>
    <x v="6"/>
    <x v="0"/>
    <x v="1"/>
    <x v="1"/>
    <n v="7"/>
    <x v="0"/>
    <n v="1"/>
    <x v="0"/>
    <x v="3"/>
    <x v="1"/>
    <x v="1"/>
    <n v="1"/>
    <x v="0"/>
    <n v="2"/>
    <s v="Daily"/>
    <x v="1"/>
    <x v="1"/>
  </r>
  <r>
    <x v="240"/>
    <x v="14"/>
    <x v="1"/>
    <x v="4"/>
    <x v="3"/>
    <n v="4"/>
    <x v="1"/>
    <x v="0"/>
    <x v="1"/>
    <x v="1"/>
    <n v="13"/>
    <x v="2"/>
    <n v="4"/>
    <x v="1"/>
    <x v="1"/>
    <x v="0"/>
    <x v="0"/>
    <n v="3"/>
    <x v="0"/>
    <n v="1"/>
    <s v="None"/>
    <x v="0"/>
    <x v="4"/>
  </r>
  <r>
    <x v="241"/>
    <x v="26"/>
    <x v="2"/>
    <x v="5"/>
    <x v="5"/>
    <n v="2"/>
    <x v="1"/>
    <x v="2"/>
    <x v="30"/>
    <x v="0"/>
    <n v="7"/>
    <x v="0"/>
    <n v="2"/>
    <x v="2"/>
    <x v="2"/>
    <x v="1"/>
    <x v="0"/>
    <n v="1"/>
    <x v="1"/>
    <n v="3"/>
    <s v="Daily"/>
    <x v="1"/>
    <x v="4"/>
  </r>
  <r>
    <x v="242"/>
    <x v="19"/>
    <x v="0"/>
    <x v="4"/>
    <x v="4"/>
    <n v="19"/>
    <x v="3"/>
    <x v="0"/>
    <x v="27"/>
    <x v="1"/>
    <n v="4"/>
    <x v="1"/>
    <n v="2"/>
    <x v="1"/>
    <x v="1"/>
    <x v="0"/>
    <x v="1"/>
    <n v="5"/>
    <x v="1"/>
    <n v="4"/>
    <s v="Weekly"/>
    <x v="1"/>
    <x v="2"/>
  </r>
  <r>
    <x v="243"/>
    <x v="19"/>
    <x v="2"/>
    <x v="5"/>
    <x v="0"/>
    <n v="13"/>
    <x v="0"/>
    <x v="1"/>
    <x v="28"/>
    <x v="2"/>
    <n v="0"/>
    <x v="1"/>
    <n v="2"/>
    <x v="1"/>
    <x v="0"/>
    <x v="1"/>
    <x v="1"/>
    <n v="4"/>
    <x v="1"/>
    <n v="3"/>
    <s v="Weekly"/>
    <x v="2"/>
    <x v="4"/>
  </r>
  <r>
    <x v="244"/>
    <x v="34"/>
    <x v="2"/>
    <x v="3"/>
    <x v="2"/>
    <n v="25"/>
    <x v="2"/>
    <x v="1"/>
    <x v="12"/>
    <x v="0"/>
    <n v="10"/>
    <x v="0"/>
    <n v="5"/>
    <x v="0"/>
    <x v="0"/>
    <x v="1"/>
    <x v="0"/>
    <n v="1"/>
    <x v="1"/>
    <n v="5"/>
    <s v="Daily"/>
    <x v="2"/>
    <x v="0"/>
  </r>
  <r>
    <x v="245"/>
    <x v="17"/>
    <x v="1"/>
    <x v="2"/>
    <x v="5"/>
    <n v="21"/>
    <x v="2"/>
    <x v="2"/>
    <x v="17"/>
    <x v="3"/>
    <n v="7"/>
    <x v="0"/>
    <n v="4"/>
    <x v="0"/>
    <x v="2"/>
    <x v="1"/>
    <x v="0"/>
    <n v="5"/>
    <x v="2"/>
    <n v="4"/>
    <s v="None"/>
    <x v="0"/>
    <x v="1"/>
  </r>
  <r>
    <x v="246"/>
    <x v="33"/>
    <x v="2"/>
    <x v="4"/>
    <x v="1"/>
    <n v="11"/>
    <x v="0"/>
    <x v="2"/>
    <x v="19"/>
    <x v="3"/>
    <n v="6"/>
    <x v="0"/>
    <n v="2"/>
    <x v="1"/>
    <x v="1"/>
    <x v="0"/>
    <x v="1"/>
    <n v="5"/>
    <x v="0"/>
    <n v="4"/>
    <s v="Daily"/>
    <x v="1"/>
    <x v="4"/>
  </r>
  <r>
    <x v="247"/>
    <x v="22"/>
    <x v="1"/>
    <x v="2"/>
    <x v="1"/>
    <n v="31"/>
    <x v="4"/>
    <x v="2"/>
    <x v="16"/>
    <x v="3"/>
    <n v="9"/>
    <x v="0"/>
    <n v="4"/>
    <x v="1"/>
    <x v="3"/>
    <x v="1"/>
    <x v="0"/>
    <n v="1"/>
    <x v="0"/>
    <n v="2"/>
    <s v="Daily"/>
    <x v="1"/>
    <x v="3"/>
  </r>
  <r>
    <x v="248"/>
    <x v="34"/>
    <x v="0"/>
    <x v="5"/>
    <x v="4"/>
    <n v="4"/>
    <x v="1"/>
    <x v="0"/>
    <x v="0"/>
    <x v="0"/>
    <n v="15"/>
    <x v="2"/>
    <n v="5"/>
    <x v="0"/>
    <x v="2"/>
    <x v="0"/>
    <x v="1"/>
    <n v="2"/>
    <x v="2"/>
    <n v="2"/>
    <s v="Daily"/>
    <x v="1"/>
    <x v="2"/>
  </r>
  <r>
    <x v="249"/>
    <x v="17"/>
    <x v="1"/>
    <x v="3"/>
    <x v="3"/>
    <n v="32"/>
    <x v="4"/>
    <x v="0"/>
    <x v="26"/>
    <x v="2"/>
    <n v="15"/>
    <x v="2"/>
    <n v="2"/>
    <x v="2"/>
    <x v="0"/>
    <x v="0"/>
    <x v="0"/>
    <n v="1"/>
    <x v="0"/>
    <n v="1"/>
    <s v="None"/>
    <x v="0"/>
    <x v="0"/>
  </r>
  <r>
    <x v="250"/>
    <x v="5"/>
    <x v="0"/>
    <x v="5"/>
    <x v="1"/>
    <n v="2"/>
    <x v="1"/>
    <x v="2"/>
    <x v="37"/>
    <x v="0"/>
    <n v="5"/>
    <x v="1"/>
    <n v="5"/>
    <x v="1"/>
    <x v="2"/>
    <x v="0"/>
    <x v="2"/>
    <n v="1"/>
    <x v="2"/>
    <n v="5"/>
    <s v="Weekly"/>
    <x v="1"/>
    <x v="3"/>
  </r>
  <r>
    <x v="251"/>
    <x v="35"/>
    <x v="1"/>
    <x v="1"/>
    <x v="5"/>
    <n v="18"/>
    <x v="3"/>
    <x v="1"/>
    <x v="1"/>
    <x v="1"/>
    <n v="0"/>
    <x v="1"/>
    <n v="1"/>
    <x v="1"/>
    <x v="3"/>
    <x v="1"/>
    <x v="2"/>
    <n v="2"/>
    <x v="0"/>
    <n v="2"/>
    <s v="None"/>
    <x v="0"/>
    <x v="2"/>
  </r>
  <r>
    <x v="252"/>
    <x v="28"/>
    <x v="1"/>
    <x v="0"/>
    <x v="3"/>
    <n v="6"/>
    <x v="5"/>
    <x v="0"/>
    <x v="8"/>
    <x v="0"/>
    <n v="0"/>
    <x v="1"/>
    <n v="2"/>
    <x v="2"/>
    <x v="3"/>
    <x v="1"/>
    <x v="0"/>
    <n v="5"/>
    <x v="1"/>
    <n v="4"/>
    <s v="None"/>
    <x v="0"/>
    <x v="1"/>
  </r>
  <r>
    <x v="253"/>
    <x v="30"/>
    <x v="2"/>
    <x v="6"/>
    <x v="3"/>
    <n v="20"/>
    <x v="3"/>
    <x v="2"/>
    <x v="37"/>
    <x v="0"/>
    <n v="14"/>
    <x v="2"/>
    <n v="5"/>
    <x v="0"/>
    <x v="0"/>
    <x v="1"/>
    <x v="1"/>
    <n v="1"/>
    <x v="0"/>
    <n v="3"/>
    <s v="None"/>
    <x v="1"/>
    <x v="2"/>
  </r>
  <r>
    <x v="254"/>
    <x v="5"/>
    <x v="1"/>
    <x v="1"/>
    <x v="3"/>
    <n v="15"/>
    <x v="0"/>
    <x v="1"/>
    <x v="10"/>
    <x v="3"/>
    <n v="7"/>
    <x v="0"/>
    <n v="3"/>
    <x v="1"/>
    <x v="3"/>
    <x v="1"/>
    <x v="2"/>
    <n v="4"/>
    <x v="1"/>
    <n v="5"/>
    <s v="None"/>
    <x v="2"/>
    <x v="3"/>
  </r>
  <r>
    <x v="255"/>
    <x v="13"/>
    <x v="2"/>
    <x v="2"/>
    <x v="0"/>
    <n v="3"/>
    <x v="1"/>
    <x v="0"/>
    <x v="30"/>
    <x v="0"/>
    <n v="15"/>
    <x v="2"/>
    <n v="2"/>
    <x v="2"/>
    <x v="3"/>
    <x v="0"/>
    <x v="0"/>
    <n v="2"/>
    <x v="1"/>
    <n v="4"/>
    <s v="Daily"/>
    <x v="1"/>
    <x v="5"/>
  </r>
  <r>
    <x v="256"/>
    <x v="35"/>
    <x v="1"/>
    <x v="2"/>
    <x v="2"/>
    <n v="29"/>
    <x v="6"/>
    <x v="1"/>
    <x v="3"/>
    <x v="2"/>
    <n v="7"/>
    <x v="0"/>
    <n v="4"/>
    <x v="1"/>
    <x v="0"/>
    <x v="0"/>
    <x v="0"/>
    <n v="3"/>
    <x v="0"/>
    <n v="5"/>
    <s v="None"/>
    <x v="0"/>
    <x v="2"/>
  </r>
  <r>
    <x v="257"/>
    <x v="23"/>
    <x v="0"/>
    <x v="4"/>
    <x v="2"/>
    <n v="12"/>
    <x v="0"/>
    <x v="1"/>
    <x v="40"/>
    <x v="2"/>
    <n v="12"/>
    <x v="2"/>
    <n v="1"/>
    <x v="0"/>
    <x v="2"/>
    <x v="1"/>
    <x v="2"/>
    <n v="1"/>
    <x v="0"/>
    <n v="3"/>
    <s v="Daily"/>
    <x v="2"/>
    <x v="5"/>
  </r>
  <r>
    <x v="258"/>
    <x v="18"/>
    <x v="1"/>
    <x v="3"/>
    <x v="3"/>
    <n v="23"/>
    <x v="2"/>
    <x v="2"/>
    <x v="16"/>
    <x v="3"/>
    <n v="10"/>
    <x v="0"/>
    <n v="4"/>
    <x v="1"/>
    <x v="3"/>
    <x v="1"/>
    <x v="2"/>
    <n v="3"/>
    <x v="0"/>
    <n v="3"/>
    <s v="Weekly"/>
    <x v="2"/>
    <x v="5"/>
  </r>
  <r>
    <x v="259"/>
    <x v="7"/>
    <x v="0"/>
    <x v="2"/>
    <x v="6"/>
    <n v="3"/>
    <x v="1"/>
    <x v="2"/>
    <x v="26"/>
    <x v="2"/>
    <n v="3"/>
    <x v="1"/>
    <n v="1"/>
    <x v="2"/>
    <x v="0"/>
    <x v="0"/>
    <x v="0"/>
    <n v="2"/>
    <x v="1"/>
    <n v="2"/>
    <s v="None"/>
    <x v="0"/>
    <x v="3"/>
  </r>
  <r>
    <x v="260"/>
    <x v="2"/>
    <x v="2"/>
    <x v="6"/>
    <x v="2"/>
    <n v="20"/>
    <x v="3"/>
    <x v="1"/>
    <x v="36"/>
    <x v="3"/>
    <n v="13"/>
    <x v="2"/>
    <n v="5"/>
    <x v="0"/>
    <x v="1"/>
    <x v="1"/>
    <x v="1"/>
    <n v="4"/>
    <x v="1"/>
    <n v="3"/>
    <s v="Daily"/>
    <x v="2"/>
    <x v="5"/>
  </r>
  <r>
    <x v="261"/>
    <x v="16"/>
    <x v="2"/>
    <x v="3"/>
    <x v="0"/>
    <n v="2"/>
    <x v="1"/>
    <x v="1"/>
    <x v="38"/>
    <x v="1"/>
    <n v="3"/>
    <x v="1"/>
    <n v="1"/>
    <x v="2"/>
    <x v="0"/>
    <x v="1"/>
    <x v="1"/>
    <n v="2"/>
    <x v="1"/>
    <n v="2"/>
    <s v="None"/>
    <x v="0"/>
    <x v="3"/>
  </r>
  <r>
    <x v="262"/>
    <x v="17"/>
    <x v="0"/>
    <x v="0"/>
    <x v="3"/>
    <n v="9"/>
    <x v="5"/>
    <x v="1"/>
    <x v="9"/>
    <x v="3"/>
    <n v="7"/>
    <x v="0"/>
    <n v="1"/>
    <x v="2"/>
    <x v="2"/>
    <x v="0"/>
    <x v="1"/>
    <n v="2"/>
    <x v="2"/>
    <n v="2"/>
    <s v="Daily"/>
    <x v="0"/>
    <x v="1"/>
  </r>
  <r>
    <x v="263"/>
    <x v="24"/>
    <x v="2"/>
    <x v="5"/>
    <x v="5"/>
    <n v="23"/>
    <x v="2"/>
    <x v="1"/>
    <x v="2"/>
    <x v="0"/>
    <n v="7"/>
    <x v="0"/>
    <n v="3"/>
    <x v="0"/>
    <x v="2"/>
    <x v="1"/>
    <x v="0"/>
    <n v="4"/>
    <x v="0"/>
    <n v="3"/>
    <s v="Daily"/>
    <x v="1"/>
    <x v="1"/>
  </r>
  <r>
    <x v="264"/>
    <x v="4"/>
    <x v="2"/>
    <x v="3"/>
    <x v="5"/>
    <n v="6"/>
    <x v="5"/>
    <x v="1"/>
    <x v="20"/>
    <x v="3"/>
    <n v="7"/>
    <x v="0"/>
    <n v="3"/>
    <x v="0"/>
    <x v="1"/>
    <x v="0"/>
    <x v="1"/>
    <n v="4"/>
    <x v="2"/>
    <n v="4"/>
    <s v="Weekly"/>
    <x v="2"/>
    <x v="3"/>
  </r>
  <r>
    <x v="265"/>
    <x v="10"/>
    <x v="0"/>
    <x v="3"/>
    <x v="6"/>
    <n v="30"/>
    <x v="6"/>
    <x v="2"/>
    <x v="25"/>
    <x v="3"/>
    <n v="15"/>
    <x v="2"/>
    <n v="1"/>
    <x v="0"/>
    <x v="3"/>
    <x v="0"/>
    <x v="1"/>
    <n v="1"/>
    <x v="1"/>
    <n v="5"/>
    <s v="Daily"/>
    <x v="1"/>
    <x v="1"/>
  </r>
  <r>
    <x v="266"/>
    <x v="9"/>
    <x v="1"/>
    <x v="3"/>
    <x v="4"/>
    <n v="10"/>
    <x v="5"/>
    <x v="0"/>
    <x v="5"/>
    <x v="2"/>
    <n v="2"/>
    <x v="1"/>
    <n v="1"/>
    <x v="0"/>
    <x v="2"/>
    <x v="1"/>
    <x v="1"/>
    <n v="5"/>
    <x v="1"/>
    <n v="5"/>
    <s v="None"/>
    <x v="2"/>
    <x v="0"/>
  </r>
  <r>
    <x v="267"/>
    <x v="34"/>
    <x v="0"/>
    <x v="5"/>
    <x v="5"/>
    <n v="11"/>
    <x v="0"/>
    <x v="2"/>
    <x v="16"/>
    <x v="3"/>
    <n v="10"/>
    <x v="0"/>
    <n v="4"/>
    <x v="0"/>
    <x v="2"/>
    <x v="1"/>
    <x v="1"/>
    <n v="1"/>
    <x v="1"/>
    <n v="4"/>
    <s v="None"/>
    <x v="2"/>
    <x v="3"/>
  </r>
  <r>
    <x v="268"/>
    <x v="1"/>
    <x v="2"/>
    <x v="6"/>
    <x v="1"/>
    <n v="9"/>
    <x v="5"/>
    <x v="2"/>
    <x v="3"/>
    <x v="2"/>
    <n v="4"/>
    <x v="1"/>
    <n v="3"/>
    <x v="1"/>
    <x v="1"/>
    <x v="1"/>
    <x v="2"/>
    <n v="2"/>
    <x v="0"/>
    <n v="2"/>
    <s v="Weekly"/>
    <x v="0"/>
    <x v="3"/>
  </r>
  <r>
    <x v="269"/>
    <x v="10"/>
    <x v="0"/>
    <x v="6"/>
    <x v="4"/>
    <n v="23"/>
    <x v="2"/>
    <x v="0"/>
    <x v="25"/>
    <x v="3"/>
    <n v="9"/>
    <x v="0"/>
    <n v="1"/>
    <x v="2"/>
    <x v="2"/>
    <x v="0"/>
    <x v="2"/>
    <n v="2"/>
    <x v="2"/>
    <n v="2"/>
    <s v="Daily"/>
    <x v="1"/>
    <x v="5"/>
  </r>
  <r>
    <x v="270"/>
    <x v="7"/>
    <x v="0"/>
    <x v="3"/>
    <x v="1"/>
    <n v="12"/>
    <x v="0"/>
    <x v="0"/>
    <x v="16"/>
    <x v="3"/>
    <n v="6"/>
    <x v="0"/>
    <n v="4"/>
    <x v="0"/>
    <x v="2"/>
    <x v="0"/>
    <x v="0"/>
    <n v="2"/>
    <x v="2"/>
    <n v="2"/>
    <s v="Weekly"/>
    <x v="1"/>
    <x v="3"/>
  </r>
  <r>
    <x v="271"/>
    <x v="11"/>
    <x v="2"/>
    <x v="4"/>
    <x v="5"/>
    <n v="28"/>
    <x v="6"/>
    <x v="2"/>
    <x v="23"/>
    <x v="1"/>
    <n v="2"/>
    <x v="1"/>
    <n v="5"/>
    <x v="0"/>
    <x v="0"/>
    <x v="0"/>
    <x v="1"/>
    <n v="3"/>
    <x v="2"/>
    <n v="2"/>
    <s v="None"/>
    <x v="1"/>
    <x v="0"/>
  </r>
  <r>
    <x v="272"/>
    <x v="38"/>
    <x v="0"/>
    <x v="3"/>
    <x v="1"/>
    <n v="32"/>
    <x v="4"/>
    <x v="0"/>
    <x v="28"/>
    <x v="2"/>
    <n v="11"/>
    <x v="2"/>
    <n v="2"/>
    <x v="0"/>
    <x v="1"/>
    <x v="0"/>
    <x v="0"/>
    <n v="2"/>
    <x v="2"/>
    <n v="1"/>
    <s v="Daily"/>
    <x v="0"/>
    <x v="0"/>
  </r>
  <r>
    <x v="273"/>
    <x v="37"/>
    <x v="1"/>
    <x v="1"/>
    <x v="5"/>
    <n v="33"/>
    <x v="4"/>
    <x v="1"/>
    <x v="34"/>
    <x v="2"/>
    <n v="5"/>
    <x v="1"/>
    <n v="1"/>
    <x v="1"/>
    <x v="3"/>
    <x v="1"/>
    <x v="2"/>
    <n v="4"/>
    <x v="1"/>
    <n v="2"/>
    <s v="Daily"/>
    <x v="0"/>
    <x v="3"/>
  </r>
  <r>
    <x v="274"/>
    <x v="33"/>
    <x v="0"/>
    <x v="2"/>
    <x v="2"/>
    <n v="2"/>
    <x v="1"/>
    <x v="1"/>
    <x v="39"/>
    <x v="0"/>
    <n v="0"/>
    <x v="1"/>
    <n v="4"/>
    <x v="2"/>
    <x v="3"/>
    <x v="0"/>
    <x v="2"/>
    <n v="1"/>
    <x v="2"/>
    <n v="5"/>
    <s v="Daily"/>
    <x v="0"/>
    <x v="5"/>
  </r>
  <r>
    <x v="275"/>
    <x v="28"/>
    <x v="0"/>
    <x v="1"/>
    <x v="0"/>
    <n v="33"/>
    <x v="4"/>
    <x v="2"/>
    <x v="25"/>
    <x v="3"/>
    <n v="1"/>
    <x v="1"/>
    <n v="1"/>
    <x v="0"/>
    <x v="2"/>
    <x v="1"/>
    <x v="0"/>
    <n v="1"/>
    <x v="1"/>
    <n v="5"/>
    <s v="None"/>
    <x v="2"/>
    <x v="4"/>
  </r>
  <r>
    <x v="276"/>
    <x v="17"/>
    <x v="1"/>
    <x v="2"/>
    <x v="2"/>
    <n v="12"/>
    <x v="0"/>
    <x v="1"/>
    <x v="4"/>
    <x v="2"/>
    <n v="0"/>
    <x v="1"/>
    <n v="5"/>
    <x v="1"/>
    <x v="0"/>
    <x v="0"/>
    <x v="2"/>
    <n v="5"/>
    <x v="2"/>
    <n v="4"/>
    <s v="None"/>
    <x v="0"/>
    <x v="5"/>
  </r>
  <r>
    <x v="277"/>
    <x v="25"/>
    <x v="0"/>
    <x v="5"/>
    <x v="1"/>
    <n v="26"/>
    <x v="6"/>
    <x v="0"/>
    <x v="34"/>
    <x v="2"/>
    <n v="3"/>
    <x v="1"/>
    <n v="3"/>
    <x v="2"/>
    <x v="1"/>
    <x v="0"/>
    <x v="0"/>
    <n v="2"/>
    <x v="2"/>
    <n v="2"/>
    <s v="Daily"/>
    <x v="0"/>
    <x v="4"/>
  </r>
  <r>
    <x v="278"/>
    <x v="6"/>
    <x v="1"/>
    <x v="5"/>
    <x v="0"/>
    <n v="2"/>
    <x v="1"/>
    <x v="1"/>
    <x v="1"/>
    <x v="1"/>
    <n v="0"/>
    <x v="1"/>
    <n v="5"/>
    <x v="1"/>
    <x v="3"/>
    <x v="0"/>
    <x v="2"/>
    <n v="3"/>
    <x v="0"/>
    <n v="5"/>
    <s v="Daily"/>
    <x v="0"/>
    <x v="0"/>
  </r>
  <r>
    <x v="279"/>
    <x v="3"/>
    <x v="2"/>
    <x v="4"/>
    <x v="4"/>
    <n v="15"/>
    <x v="0"/>
    <x v="1"/>
    <x v="3"/>
    <x v="2"/>
    <n v="14"/>
    <x v="2"/>
    <n v="2"/>
    <x v="1"/>
    <x v="3"/>
    <x v="0"/>
    <x v="0"/>
    <n v="5"/>
    <x v="2"/>
    <n v="1"/>
    <s v="None"/>
    <x v="1"/>
    <x v="4"/>
  </r>
  <r>
    <x v="280"/>
    <x v="37"/>
    <x v="2"/>
    <x v="5"/>
    <x v="2"/>
    <n v="28"/>
    <x v="6"/>
    <x v="1"/>
    <x v="37"/>
    <x v="0"/>
    <n v="4"/>
    <x v="1"/>
    <n v="3"/>
    <x v="0"/>
    <x v="2"/>
    <x v="1"/>
    <x v="1"/>
    <n v="4"/>
    <x v="0"/>
    <n v="2"/>
    <s v="Daily"/>
    <x v="2"/>
    <x v="5"/>
  </r>
  <r>
    <x v="281"/>
    <x v="2"/>
    <x v="2"/>
    <x v="6"/>
    <x v="2"/>
    <n v="18"/>
    <x v="3"/>
    <x v="1"/>
    <x v="34"/>
    <x v="2"/>
    <n v="14"/>
    <x v="2"/>
    <n v="2"/>
    <x v="0"/>
    <x v="1"/>
    <x v="0"/>
    <x v="2"/>
    <n v="5"/>
    <x v="2"/>
    <n v="4"/>
    <s v="Weekly"/>
    <x v="1"/>
    <x v="3"/>
  </r>
  <r>
    <x v="282"/>
    <x v="33"/>
    <x v="0"/>
    <x v="0"/>
    <x v="4"/>
    <n v="10"/>
    <x v="5"/>
    <x v="0"/>
    <x v="37"/>
    <x v="0"/>
    <n v="8"/>
    <x v="0"/>
    <n v="3"/>
    <x v="2"/>
    <x v="3"/>
    <x v="0"/>
    <x v="0"/>
    <n v="2"/>
    <x v="2"/>
    <n v="2"/>
    <s v="Daily"/>
    <x v="2"/>
    <x v="2"/>
  </r>
  <r>
    <x v="283"/>
    <x v="10"/>
    <x v="2"/>
    <x v="5"/>
    <x v="1"/>
    <n v="27"/>
    <x v="6"/>
    <x v="1"/>
    <x v="39"/>
    <x v="0"/>
    <n v="8"/>
    <x v="0"/>
    <n v="2"/>
    <x v="1"/>
    <x v="3"/>
    <x v="1"/>
    <x v="1"/>
    <n v="1"/>
    <x v="2"/>
    <n v="4"/>
    <s v="None"/>
    <x v="1"/>
    <x v="1"/>
  </r>
  <r>
    <x v="284"/>
    <x v="17"/>
    <x v="0"/>
    <x v="6"/>
    <x v="0"/>
    <n v="4"/>
    <x v="1"/>
    <x v="1"/>
    <x v="19"/>
    <x v="3"/>
    <n v="9"/>
    <x v="0"/>
    <n v="1"/>
    <x v="1"/>
    <x v="1"/>
    <x v="0"/>
    <x v="1"/>
    <n v="5"/>
    <x v="0"/>
    <n v="2"/>
    <s v="Weekly"/>
    <x v="2"/>
    <x v="4"/>
  </r>
  <r>
    <x v="285"/>
    <x v="24"/>
    <x v="1"/>
    <x v="3"/>
    <x v="4"/>
    <n v="32"/>
    <x v="4"/>
    <x v="2"/>
    <x v="10"/>
    <x v="3"/>
    <n v="12"/>
    <x v="2"/>
    <n v="3"/>
    <x v="0"/>
    <x v="0"/>
    <x v="1"/>
    <x v="2"/>
    <n v="1"/>
    <x v="2"/>
    <n v="5"/>
    <s v="None"/>
    <x v="2"/>
    <x v="5"/>
  </r>
  <r>
    <x v="286"/>
    <x v="29"/>
    <x v="1"/>
    <x v="3"/>
    <x v="3"/>
    <n v="20"/>
    <x v="3"/>
    <x v="0"/>
    <x v="12"/>
    <x v="0"/>
    <n v="11"/>
    <x v="2"/>
    <n v="5"/>
    <x v="1"/>
    <x v="0"/>
    <x v="0"/>
    <x v="0"/>
    <n v="4"/>
    <x v="2"/>
    <n v="3"/>
    <s v="Daily"/>
    <x v="1"/>
    <x v="5"/>
  </r>
  <r>
    <x v="287"/>
    <x v="0"/>
    <x v="1"/>
    <x v="3"/>
    <x v="4"/>
    <n v="18"/>
    <x v="3"/>
    <x v="1"/>
    <x v="25"/>
    <x v="3"/>
    <n v="0"/>
    <x v="1"/>
    <n v="5"/>
    <x v="1"/>
    <x v="0"/>
    <x v="1"/>
    <x v="2"/>
    <n v="2"/>
    <x v="2"/>
    <n v="3"/>
    <s v="Weekly"/>
    <x v="0"/>
    <x v="3"/>
  </r>
  <r>
    <x v="288"/>
    <x v="36"/>
    <x v="2"/>
    <x v="2"/>
    <x v="6"/>
    <n v="31"/>
    <x v="4"/>
    <x v="2"/>
    <x v="6"/>
    <x v="1"/>
    <n v="8"/>
    <x v="0"/>
    <n v="5"/>
    <x v="0"/>
    <x v="3"/>
    <x v="0"/>
    <x v="2"/>
    <n v="3"/>
    <x v="1"/>
    <n v="1"/>
    <s v="Weekly"/>
    <x v="1"/>
    <x v="0"/>
  </r>
  <r>
    <x v="289"/>
    <x v="38"/>
    <x v="1"/>
    <x v="4"/>
    <x v="6"/>
    <n v="29"/>
    <x v="6"/>
    <x v="1"/>
    <x v="9"/>
    <x v="3"/>
    <n v="10"/>
    <x v="0"/>
    <n v="5"/>
    <x v="0"/>
    <x v="2"/>
    <x v="0"/>
    <x v="1"/>
    <n v="5"/>
    <x v="0"/>
    <n v="1"/>
    <s v="Weekly"/>
    <x v="0"/>
    <x v="3"/>
  </r>
  <r>
    <x v="290"/>
    <x v="11"/>
    <x v="1"/>
    <x v="0"/>
    <x v="6"/>
    <n v="17"/>
    <x v="3"/>
    <x v="2"/>
    <x v="37"/>
    <x v="0"/>
    <n v="7"/>
    <x v="0"/>
    <n v="5"/>
    <x v="2"/>
    <x v="0"/>
    <x v="0"/>
    <x v="2"/>
    <n v="4"/>
    <x v="2"/>
    <n v="4"/>
    <s v="Daily"/>
    <x v="2"/>
    <x v="5"/>
  </r>
  <r>
    <x v="291"/>
    <x v="26"/>
    <x v="1"/>
    <x v="3"/>
    <x v="0"/>
    <n v="31"/>
    <x v="4"/>
    <x v="2"/>
    <x v="39"/>
    <x v="0"/>
    <n v="4"/>
    <x v="1"/>
    <n v="4"/>
    <x v="2"/>
    <x v="1"/>
    <x v="1"/>
    <x v="2"/>
    <n v="4"/>
    <x v="1"/>
    <n v="5"/>
    <s v="None"/>
    <x v="1"/>
    <x v="2"/>
  </r>
  <r>
    <x v="292"/>
    <x v="37"/>
    <x v="0"/>
    <x v="4"/>
    <x v="0"/>
    <n v="20"/>
    <x v="3"/>
    <x v="0"/>
    <x v="16"/>
    <x v="3"/>
    <n v="2"/>
    <x v="1"/>
    <n v="3"/>
    <x v="0"/>
    <x v="1"/>
    <x v="0"/>
    <x v="1"/>
    <n v="4"/>
    <x v="1"/>
    <n v="5"/>
    <s v="Weekly"/>
    <x v="0"/>
    <x v="5"/>
  </r>
  <r>
    <x v="293"/>
    <x v="6"/>
    <x v="1"/>
    <x v="1"/>
    <x v="4"/>
    <n v="9"/>
    <x v="5"/>
    <x v="0"/>
    <x v="28"/>
    <x v="2"/>
    <n v="11"/>
    <x v="2"/>
    <n v="5"/>
    <x v="2"/>
    <x v="3"/>
    <x v="0"/>
    <x v="2"/>
    <n v="4"/>
    <x v="0"/>
    <n v="1"/>
    <s v="Daily"/>
    <x v="2"/>
    <x v="0"/>
  </r>
  <r>
    <x v="294"/>
    <x v="14"/>
    <x v="2"/>
    <x v="6"/>
    <x v="6"/>
    <n v="4"/>
    <x v="1"/>
    <x v="0"/>
    <x v="10"/>
    <x v="3"/>
    <n v="4"/>
    <x v="1"/>
    <n v="1"/>
    <x v="1"/>
    <x v="3"/>
    <x v="0"/>
    <x v="1"/>
    <n v="3"/>
    <x v="2"/>
    <n v="1"/>
    <s v="None"/>
    <x v="1"/>
    <x v="0"/>
  </r>
  <r>
    <x v="295"/>
    <x v="10"/>
    <x v="0"/>
    <x v="0"/>
    <x v="1"/>
    <n v="13"/>
    <x v="0"/>
    <x v="1"/>
    <x v="38"/>
    <x v="1"/>
    <n v="14"/>
    <x v="2"/>
    <n v="4"/>
    <x v="1"/>
    <x v="1"/>
    <x v="1"/>
    <x v="2"/>
    <n v="4"/>
    <x v="2"/>
    <n v="2"/>
    <s v="Daily"/>
    <x v="1"/>
    <x v="1"/>
  </r>
  <r>
    <x v="296"/>
    <x v="27"/>
    <x v="2"/>
    <x v="6"/>
    <x v="4"/>
    <n v="19"/>
    <x v="3"/>
    <x v="1"/>
    <x v="5"/>
    <x v="2"/>
    <n v="0"/>
    <x v="1"/>
    <n v="4"/>
    <x v="2"/>
    <x v="1"/>
    <x v="0"/>
    <x v="0"/>
    <n v="1"/>
    <x v="1"/>
    <n v="1"/>
    <s v="Daily"/>
    <x v="2"/>
    <x v="3"/>
  </r>
  <r>
    <x v="297"/>
    <x v="33"/>
    <x v="2"/>
    <x v="1"/>
    <x v="3"/>
    <n v="8"/>
    <x v="5"/>
    <x v="2"/>
    <x v="4"/>
    <x v="2"/>
    <n v="15"/>
    <x v="2"/>
    <n v="2"/>
    <x v="2"/>
    <x v="1"/>
    <x v="0"/>
    <x v="0"/>
    <n v="2"/>
    <x v="2"/>
    <n v="2"/>
    <s v="Weekly"/>
    <x v="1"/>
    <x v="5"/>
  </r>
  <r>
    <x v="298"/>
    <x v="27"/>
    <x v="1"/>
    <x v="5"/>
    <x v="0"/>
    <n v="22"/>
    <x v="2"/>
    <x v="0"/>
    <x v="18"/>
    <x v="1"/>
    <n v="3"/>
    <x v="1"/>
    <n v="3"/>
    <x v="1"/>
    <x v="3"/>
    <x v="1"/>
    <x v="1"/>
    <n v="3"/>
    <x v="0"/>
    <n v="1"/>
    <s v="Weekly"/>
    <x v="1"/>
    <x v="0"/>
  </r>
  <r>
    <x v="299"/>
    <x v="29"/>
    <x v="0"/>
    <x v="1"/>
    <x v="4"/>
    <n v="14"/>
    <x v="0"/>
    <x v="1"/>
    <x v="22"/>
    <x v="3"/>
    <n v="13"/>
    <x v="2"/>
    <n v="4"/>
    <x v="0"/>
    <x v="1"/>
    <x v="0"/>
    <x v="1"/>
    <n v="2"/>
    <x v="0"/>
    <n v="1"/>
    <s v="Daily"/>
    <x v="2"/>
    <x v="1"/>
  </r>
  <r>
    <x v="300"/>
    <x v="5"/>
    <x v="1"/>
    <x v="0"/>
    <x v="5"/>
    <n v="33"/>
    <x v="4"/>
    <x v="0"/>
    <x v="17"/>
    <x v="3"/>
    <n v="0"/>
    <x v="1"/>
    <n v="4"/>
    <x v="1"/>
    <x v="2"/>
    <x v="0"/>
    <x v="2"/>
    <n v="2"/>
    <x v="2"/>
    <n v="1"/>
    <s v="None"/>
    <x v="0"/>
    <x v="0"/>
  </r>
  <r>
    <x v="301"/>
    <x v="13"/>
    <x v="1"/>
    <x v="0"/>
    <x v="6"/>
    <n v="10"/>
    <x v="5"/>
    <x v="1"/>
    <x v="26"/>
    <x v="2"/>
    <n v="9"/>
    <x v="0"/>
    <n v="4"/>
    <x v="2"/>
    <x v="3"/>
    <x v="0"/>
    <x v="0"/>
    <n v="2"/>
    <x v="1"/>
    <n v="1"/>
    <s v="Daily"/>
    <x v="1"/>
    <x v="4"/>
  </r>
  <r>
    <x v="302"/>
    <x v="18"/>
    <x v="1"/>
    <x v="1"/>
    <x v="3"/>
    <n v="35"/>
    <x v="4"/>
    <x v="1"/>
    <x v="39"/>
    <x v="0"/>
    <n v="10"/>
    <x v="0"/>
    <n v="1"/>
    <x v="2"/>
    <x v="2"/>
    <x v="0"/>
    <x v="0"/>
    <n v="5"/>
    <x v="1"/>
    <n v="5"/>
    <s v="Weekly"/>
    <x v="1"/>
    <x v="2"/>
  </r>
  <r>
    <x v="303"/>
    <x v="6"/>
    <x v="0"/>
    <x v="6"/>
    <x v="4"/>
    <n v="20"/>
    <x v="3"/>
    <x v="1"/>
    <x v="35"/>
    <x v="3"/>
    <n v="14"/>
    <x v="2"/>
    <n v="2"/>
    <x v="0"/>
    <x v="3"/>
    <x v="0"/>
    <x v="2"/>
    <n v="3"/>
    <x v="0"/>
    <n v="3"/>
    <s v="Weekly"/>
    <x v="0"/>
    <x v="3"/>
  </r>
  <r>
    <x v="304"/>
    <x v="24"/>
    <x v="0"/>
    <x v="5"/>
    <x v="6"/>
    <n v="22"/>
    <x v="2"/>
    <x v="0"/>
    <x v="21"/>
    <x v="3"/>
    <n v="3"/>
    <x v="1"/>
    <n v="5"/>
    <x v="0"/>
    <x v="1"/>
    <x v="1"/>
    <x v="0"/>
    <n v="5"/>
    <x v="0"/>
    <n v="2"/>
    <s v="Daily"/>
    <x v="0"/>
    <x v="3"/>
  </r>
  <r>
    <x v="305"/>
    <x v="35"/>
    <x v="0"/>
    <x v="3"/>
    <x v="2"/>
    <n v="25"/>
    <x v="2"/>
    <x v="2"/>
    <x v="9"/>
    <x v="3"/>
    <n v="15"/>
    <x v="2"/>
    <n v="1"/>
    <x v="0"/>
    <x v="3"/>
    <x v="1"/>
    <x v="2"/>
    <n v="2"/>
    <x v="2"/>
    <n v="3"/>
    <s v="None"/>
    <x v="2"/>
    <x v="0"/>
  </r>
  <r>
    <x v="306"/>
    <x v="6"/>
    <x v="2"/>
    <x v="1"/>
    <x v="5"/>
    <n v="14"/>
    <x v="0"/>
    <x v="2"/>
    <x v="18"/>
    <x v="1"/>
    <n v="14"/>
    <x v="2"/>
    <n v="3"/>
    <x v="0"/>
    <x v="3"/>
    <x v="0"/>
    <x v="1"/>
    <n v="4"/>
    <x v="1"/>
    <n v="5"/>
    <s v="Daily"/>
    <x v="1"/>
    <x v="4"/>
  </r>
  <r>
    <x v="307"/>
    <x v="35"/>
    <x v="1"/>
    <x v="3"/>
    <x v="0"/>
    <n v="26"/>
    <x v="6"/>
    <x v="0"/>
    <x v="21"/>
    <x v="3"/>
    <n v="15"/>
    <x v="2"/>
    <n v="4"/>
    <x v="2"/>
    <x v="0"/>
    <x v="0"/>
    <x v="0"/>
    <n v="4"/>
    <x v="1"/>
    <n v="5"/>
    <s v="None"/>
    <x v="1"/>
    <x v="2"/>
  </r>
  <r>
    <x v="308"/>
    <x v="26"/>
    <x v="0"/>
    <x v="0"/>
    <x v="4"/>
    <n v="22"/>
    <x v="2"/>
    <x v="2"/>
    <x v="0"/>
    <x v="0"/>
    <n v="10"/>
    <x v="0"/>
    <n v="2"/>
    <x v="0"/>
    <x v="3"/>
    <x v="0"/>
    <x v="1"/>
    <n v="2"/>
    <x v="0"/>
    <n v="5"/>
    <s v="Daily"/>
    <x v="1"/>
    <x v="4"/>
  </r>
  <r>
    <x v="309"/>
    <x v="22"/>
    <x v="1"/>
    <x v="0"/>
    <x v="2"/>
    <n v="34"/>
    <x v="4"/>
    <x v="1"/>
    <x v="32"/>
    <x v="2"/>
    <n v="7"/>
    <x v="0"/>
    <n v="4"/>
    <x v="1"/>
    <x v="0"/>
    <x v="0"/>
    <x v="2"/>
    <n v="4"/>
    <x v="2"/>
    <n v="4"/>
    <s v="Weekly"/>
    <x v="0"/>
    <x v="1"/>
  </r>
  <r>
    <x v="310"/>
    <x v="16"/>
    <x v="1"/>
    <x v="4"/>
    <x v="1"/>
    <n v="30"/>
    <x v="6"/>
    <x v="0"/>
    <x v="30"/>
    <x v="0"/>
    <n v="0"/>
    <x v="1"/>
    <n v="2"/>
    <x v="0"/>
    <x v="1"/>
    <x v="1"/>
    <x v="2"/>
    <n v="2"/>
    <x v="2"/>
    <n v="1"/>
    <s v="Daily"/>
    <x v="1"/>
    <x v="5"/>
  </r>
  <r>
    <x v="311"/>
    <x v="24"/>
    <x v="2"/>
    <x v="0"/>
    <x v="1"/>
    <n v="32"/>
    <x v="4"/>
    <x v="1"/>
    <x v="30"/>
    <x v="0"/>
    <n v="0"/>
    <x v="1"/>
    <n v="1"/>
    <x v="0"/>
    <x v="3"/>
    <x v="1"/>
    <x v="0"/>
    <n v="4"/>
    <x v="1"/>
    <n v="2"/>
    <s v="Weekly"/>
    <x v="1"/>
    <x v="1"/>
  </r>
  <r>
    <x v="312"/>
    <x v="12"/>
    <x v="2"/>
    <x v="6"/>
    <x v="2"/>
    <n v="21"/>
    <x v="2"/>
    <x v="0"/>
    <x v="17"/>
    <x v="3"/>
    <n v="13"/>
    <x v="2"/>
    <n v="2"/>
    <x v="1"/>
    <x v="2"/>
    <x v="0"/>
    <x v="0"/>
    <n v="2"/>
    <x v="0"/>
    <n v="4"/>
    <s v="None"/>
    <x v="2"/>
    <x v="0"/>
  </r>
  <r>
    <x v="313"/>
    <x v="3"/>
    <x v="1"/>
    <x v="4"/>
    <x v="4"/>
    <n v="32"/>
    <x v="4"/>
    <x v="0"/>
    <x v="23"/>
    <x v="1"/>
    <n v="0"/>
    <x v="1"/>
    <n v="5"/>
    <x v="0"/>
    <x v="0"/>
    <x v="1"/>
    <x v="1"/>
    <n v="1"/>
    <x v="2"/>
    <n v="1"/>
    <s v="Daily"/>
    <x v="1"/>
    <x v="2"/>
  </r>
  <r>
    <x v="314"/>
    <x v="35"/>
    <x v="0"/>
    <x v="3"/>
    <x v="3"/>
    <n v="30"/>
    <x v="6"/>
    <x v="1"/>
    <x v="28"/>
    <x v="2"/>
    <n v="14"/>
    <x v="2"/>
    <n v="2"/>
    <x v="0"/>
    <x v="1"/>
    <x v="1"/>
    <x v="1"/>
    <n v="2"/>
    <x v="2"/>
    <n v="5"/>
    <s v="Weekly"/>
    <x v="0"/>
    <x v="1"/>
  </r>
  <r>
    <x v="315"/>
    <x v="7"/>
    <x v="1"/>
    <x v="6"/>
    <x v="1"/>
    <n v="25"/>
    <x v="2"/>
    <x v="0"/>
    <x v="28"/>
    <x v="2"/>
    <n v="7"/>
    <x v="0"/>
    <n v="1"/>
    <x v="1"/>
    <x v="1"/>
    <x v="1"/>
    <x v="2"/>
    <n v="3"/>
    <x v="2"/>
    <n v="1"/>
    <s v="Daily"/>
    <x v="2"/>
    <x v="2"/>
  </r>
  <r>
    <x v="316"/>
    <x v="36"/>
    <x v="0"/>
    <x v="3"/>
    <x v="4"/>
    <n v="9"/>
    <x v="5"/>
    <x v="1"/>
    <x v="38"/>
    <x v="1"/>
    <n v="8"/>
    <x v="0"/>
    <n v="5"/>
    <x v="1"/>
    <x v="1"/>
    <x v="1"/>
    <x v="1"/>
    <n v="5"/>
    <x v="1"/>
    <n v="5"/>
    <s v="Daily"/>
    <x v="1"/>
    <x v="0"/>
  </r>
  <r>
    <x v="317"/>
    <x v="7"/>
    <x v="2"/>
    <x v="6"/>
    <x v="4"/>
    <n v="10"/>
    <x v="5"/>
    <x v="0"/>
    <x v="24"/>
    <x v="0"/>
    <n v="12"/>
    <x v="2"/>
    <n v="3"/>
    <x v="1"/>
    <x v="2"/>
    <x v="1"/>
    <x v="1"/>
    <n v="2"/>
    <x v="0"/>
    <n v="2"/>
    <s v="None"/>
    <x v="2"/>
    <x v="4"/>
  </r>
  <r>
    <x v="318"/>
    <x v="24"/>
    <x v="0"/>
    <x v="4"/>
    <x v="3"/>
    <n v="26"/>
    <x v="6"/>
    <x v="0"/>
    <x v="36"/>
    <x v="3"/>
    <n v="15"/>
    <x v="2"/>
    <n v="3"/>
    <x v="1"/>
    <x v="0"/>
    <x v="0"/>
    <x v="2"/>
    <n v="1"/>
    <x v="0"/>
    <n v="1"/>
    <s v="Daily"/>
    <x v="1"/>
    <x v="2"/>
  </r>
  <r>
    <x v="319"/>
    <x v="27"/>
    <x v="0"/>
    <x v="6"/>
    <x v="4"/>
    <n v="26"/>
    <x v="6"/>
    <x v="0"/>
    <x v="25"/>
    <x v="3"/>
    <n v="4"/>
    <x v="1"/>
    <n v="5"/>
    <x v="1"/>
    <x v="3"/>
    <x v="1"/>
    <x v="0"/>
    <n v="1"/>
    <x v="2"/>
    <n v="2"/>
    <s v="Weekly"/>
    <x v="1"/>
    <x v="3"/>
  </r>
  <r>
    <x v="320"/>
    <x v="11"/>
    <x v="1"/>
    <x v="5"/>
    <x v="3"/>
    <n v="11"/>
    <x v="0"/>
    <x v="0"/>
    <x v="37"/>
    <x v="0"/>
    <n v="10"/>
    <x v="0"/>
    <n v="2"/>
    <x v="2"/>
    <x v="3"/>
    <x v="0"/>
    <x v="0"/>
    <n v="3"/>
    <x v="2"/>
    <n v="1"/>
    <s v="None"/>
    <x v="1"/>
    <x v="4"/>
  </r>
  <r>
    <x v="321"/>
    <x v="26"/>
    <x v="1"/>
    <x v="1"/>
    <x v="4"/>
    <n v="25"/>
    <x v="2"/>
    <x v="2"/>
    <x v="28"/>
    <x v="2"/>
    <n v="9"/>
    <x v="0"/>
    <n v="5"/>
    <x v="1"/>
    <x v="1"/>
    <x v="1"/>
    <x v="0"/>
    <n v="3"/>
    <x v="1"/>
    <n v="2"/>
    <s v="Daily"/>
    <x v="1"/>
    <x v="4"/>
  </r>
  <r>
    <x v="322"/>
    <x v="13"/>
    <x v="0"/>
    <x v="4"/>
    <x v="0"/>
    <n v="3"/>
    <x v="1"/>
    <x v="0"/>
    <x v="2"/>
    <x v="0"/>
    <n v="13"/>
    <x v="2"/>
    <n v="2"/>
    <x v="0"/>
    <x v="2"/>
    <x v="1"/>
    <x v="2"/>
    <n v="3"/>
    <x v="1"/>
    <n v="3"/>
    <s v="Daily"/>
    <x v="0"/>
    <x v="4"/>
  </r>
  <r>
    <x v="323"/>
    <x v="15"/>
    <x v="0"/>
    <x v="2"/>
    <x v="6"/>
    <n v="7"/>
    <x v="5"/>
    <x v="2"/>
    <x v="0"/>
    <x v="0"/>
    <n v="10"/>
    <x v="0"/>
    <n v="1"/>
    <x v="0"/>
    <x v="3"/>
    <x v="0"/>
    <x v="0"/>
    <n v="3"/>
    <x v="2"/>
    <n v="1"/>
    <s v="None"/>
    <x v="2"/>
    <x v="1"/>
  </r>
  <r>
    <x v="324"/>
    <x v="23"/>
    <x v="1"/>
    <x v="1"/>
    <x v="6"/>
    <n v="34"/>
    <x v="4"/>
    <x v="0"/>
    <x v="4"/>
    <x v="2"/>
    <n v="14"/>
    <x v="2"/>
    <n v="2"/>
    <x v="2"/>
    <x v="0"/>
    <x v="0"/>
    <x v="0"/>
    <n v="2"/>
    <x v="1"/>
    <n v="4"/>
    <s v="Daily"/>
    <x v="0"/>
    <x v="3"/>
  </r>
  <r>
    <x v="325"/>
    <x v="26"/>
    <x v="0"/>
    <x v="5"/>
    <x v="4"/>
    <n v="24"/>
    <x v="2"/>
    <x v="0"/>
    <x v="34"/>
    <x v="2"/>
    <n v="12"/>
    <x v="2"/>
    <n v="1"/>
    <x v="1"/>
    <x v="0"/>
    <x v="1"/>
    <x v="0"/>
    <n v="4"/>
    <x v="0"/>
    <n v="5"/>
    <s v="None"/>
    <x v="2"/>
    <x v="4"/>
  </r>
  <r>
    <x v="326"/>
    <x v="3"/>
    <x v="1"/>
    <x v="0"/>
    <x v="6"/>
    <n v="7"/>
    <x v="5"/>
    <x v="0"/>
    <x v="35"/>
    <x v="3"/>
    <n v="9"/>
    <x v="0"/>
    <n v="5"/>
    <x v="1"/>
    <x v="3"/>
    <x v="0"/>
    <x v="1"/>
    <n v="5"/>
    <x v="0"/>
    <n v="1"/>
    <s v="Weekly"/>
    <x v="1"/>
    <x v="4"/>
  </r>
  <r>
    <x v="327"/>
    <x v="35"/>
    <x v="2"/>
    <x v="5"/>
    <x v="0"/>
    <n v="33"/>
    <x v="4"/>
    <x v="2"/>
    <x v="8"/>
    <x v="0"/>
    <n v="1"/>
    <x v="1"/>
    <n v="2"/>
    <x v="2"/>
    <x v="0"/>
    <x v="1"/>
    <x v="2"/>
    <n v="3"/>
    <x v="0"/>
    <n v="1"/>
    <s v="Daily"/>
    <x v="0"/>
    <x v="5"/>
  </r>
  <r>
    <x v="328"/>
    <x v="36"/>
    <x v="0"/>
    <x v="3"/>
    <x v="0"/>
    <n v="28"/>
    <x v="6"/>
    <x v="1"/>
    <x v="1"/>
    <x v="1"/>
    <n v="3"/>
    <x v="1"/>
    <n v="5"/>
    <x v="2"/>
    <x v="3"/>
    <x v="0"/>
    <x v="1"/>
    <n v="1"/>
    <x v="0"/>
    <n v="3"/>
    <s v="Daily"/>
    <x v="1"/>
    <x v="2"/>
  </r>
  <r>
    <x v="329"/>
    <x v="15"/>
    <x v="0"/>
    <x v="6"/>
    <x v="6"/>
    <n v="2"/>
    <x v="1"/>
    <x v="2"/>
    <x v="40"/>
    <x v="2"/>
    <n v="5"/>
    <x v="1"/>
    <n v="3"/>
    <x v="0"/>
    <x v="3"/>
    <x v="0"/>
    <x v="1"/>
    <n v="4"/>
    <x v="1"/>
    <n v="2"/>
    <s v="Weekly"/>
    <x v="1"/>
    <x v="3"/>
  </r>
  <r>
    <x v="330"/>
    <x v="9"/>
    <x v="2"/>
    <x v="0"/>
    <x v="3"/>
    <n v="22"/>
    <x v="2"/>
    <x v="0"/>
    <x v="37"/>
    <x v="0"/>
    <n v="7"/>
    <x v="0"/>
    <n v="1"/>
    <x v="2"/>
    <x v="3"/>
    <x v="0"/>
    <x v="0"/>
    <n v="4"/>
    <x v="0"/>
    <n v="5"/>
    <s v="None"/>
    <x v="2"/>
    <x v="1"/>
  </r>
  <r>
    <x v="331"/>
    <x v="27"/>
    <x v="2"/>
    <x v="6"/>
    <x v="1"/>
    <n v="8"/>
    <x v="5"/>
    <x v="0"/>
    <x v="18"/>
    <x v="1"/>
    <n v="15"/>
    <x v="2"/>
    <n v="1"/>
    <x v="1"/>
    <x v="3"/>
    <x v="1"/>
    <x v="0"/>
    <n v="1"/>
    <x v="0"/>
    <n v="4"/>
    <s v="None"/>
    <x v="1"/>
    <x v="0"/>
  </r>
  <r>
    <x v="332"/>
    <x v="28"/>
    <x v="1"/>
    <x v="1"/>
    <x v="3"/>
    <n v="15"/>
    <x v="0"/>
    <x v="0"/>
    <x v="3"/>
    <x v="2"/>
    <n v="5"/>
    <x v="1"/>
    <n v="4"/>
    <x v="2"/>
    <x v="3"/>
    <x v="1"/>
    <x v="1"/>
    <n v="4"/>
    <x v="0"/>
    <n v="1"/>
    <s v="Daily"/>
    <x v="2"/>
    <x v="4"/>
  </r>
  <r>
    <x v="333"/>
    <x v="14"/>
    <x v="1"/>
    <x v="4"/>
    <x v="2"/>
    <n v="10"/>
    <x v="5"/>
    <x v="1"/>
    <x v="3"/>
    <x v="2"/>
    <n v="7"/>
    <x v="0"/>
    <n v="4"/>
    <x v="0"/>
    <x v="2"/>
    <x v="0"/>
    <x v="0"/>
    <n v="5"/>
    <x v="0"/>
    <n v="3"/>
    <s v="Weekly"/>
    <x v="0"/>
    <x v="1"/>
  </r>
  <r>
    <x v="334"/>
    <x v="9"/>
    <x v="0"/>
    <x v="1"/>
    <x v="5"/>
    <n v="2"/>
    <x v="1"/>
    <x v="1"/>
    <x v="38"/>
    <x v="1"/>
    <n v="14"/>
    <x v="2"/>
    <n v="3"/>
    <x v="2"/>
    <x v="0"/>
    <x v="0"/>
    <x v="0"/>
    <n v="4"/>
    <x v="1"/>
    <n v="4"/>
    <s v="None"/>
    <x v="2"/>
    <x v="1"/>
  </r>
  <r>
    <x v="335"/>
    <x v="22"/>
    <x v="1"/>
    <x v="3"/>
    <x v="6"/>
    <n v="10"/>
    <x v="5"/>
    <x v="1"/>
    <x v="15"/>
    <x v="1"/>
    <n v="15"/>
    <x v="2"/>
    <n v="4"/>
    <x v="2"/>
    <x v="2"/>
    <x v="0"/>
    <x v="1"/>
    <n v="4"/>
    <x v="1"/>
    <n v="1"/>
    <s v="Daily"/>
    <x v="1"/>
    <x v="3"/>
  </r>
  <r>
    <x v="336"/>
    <x v="32"/>
    <x v="1"/>
    <x v="0"/>
    <x v="0"/>
    <n v="28"/>
    <x v="6"/>
    <x v="2"/>
    <x v="16"/>
    <x v="3"/>
    <n v="3"/>
    <x v="1"/>
    <n v="3"/>
    <x v="0"/>
    <x v="2"/>
    <x v="1"/>
    <x v="2"/>
    <n v="2"/>
    <x v="2"/>
    <n v="5"/>
    <s v="Weekly"/>
    <x v="1"/>
    <x v="5"/>
  </r>
  <r>
    <x v="337"/>
    <x v="7"/>
    <x v="1"/>
    <x v="3"/>
    <x v="5"/>
    <n v="27"/>
    <x v="6"/>
    <x v="1"/>
    <x v="30"/>
    <x v="0"/>
    <n v="10"/>
    <x v="0"/>
    <n v="2"/>
    <x v="0"/>
    <x v="1"/>
    <x v="1"/>
    <x v="2"/>
    <n v="2"/>
    <x v="0"/>
    <n v="3"/>
    <s v="None"/>
    <x v="2"/>
    <x v="4"/>
  </r>
  <r>
    <x v="338"/>
    <x v="13"/>
    <x v="1"/>
    <x v="3"/>
    <x v="6"/>
    <n v="7"/>
    <x v="5"/>
    <x v="2"/>
    <x v="20"/>
    <x v="3"/>
    <n v="5"/>
    <x v="1"/>
    <n v="5"/>
    <x v="2"/>
    <x v="0"/>
    <x v="1"/>
    <x v="1"/>
    <n v="2"/>
    <x v="0"/>
    <n v="3"/>
    <s v="None"/>
    <x v="2"/>
    <x v="5"/>
  </r>
  <r>
    <x v="339"/>
    <x v="1"/>
    <x v="1"/>
    <x v="6"/>
    <x v="1"/>
    <n v="12"/>
    <x v="0"/>
    <x v="1"/>
    <x v="16"/>
    <x v="3"/>
    <n v="5"/>
    <x v="1"/>
    <n v="2"/>
    <x v="0"/>
    <x v="3"/>
    <x v="0"/>
    <x v="0"/>
    <n v="2"/>
    <x v="1"/>
    <n v="2"/>
    <s v="None"/>
    <x v="1"/>
    <x v="0"/>
  </r>
  <r>
    <x v="340"/>
    <x v="14"/>
    <x v="0"/>
    <x v="5"/>
    <x v="5"/>
    <n v="28"/>
    <x v="6"/>
    <x v="0"/>
    <x v="8"/>
    <x v="0"/>
    <n v="1"/>
    <x v="1"/>
    <n v="5"/>
    <x v="0"/>
    <x v="3"/>
    <x v="0"/>
    <x v="0"/>
    <n v="2"/>
    <x v="2"/>
    <n v="2"/>
    <s v="None"/>
    <x v="0"/>
    <x v="0"/>
  </r>
  <r>
    <x v="341"/>
    <x v="38"/>
    <x v="1"/>
    <x v="3"/>
    <x v="4"/>
    <n v="15"/>
    <x v="0"/>
    <x v="0"/>
    <x v="16"/>
    <x v="3"/>
    <n v="9"/>
    <x v="0"/>
    <n v="4"/>
    <x v="1"/>
    <x v="1"/>
    <x v="1"/>
    <x v="2"/>
    <n v="1"/>
    <x v="0"/>
    <n v="2"/>
    <s v="None"/>
    <x v="1"/>
    <x v="0"/>
  </r>
  <r>
    <x v="342"/>
    <x v="36"/>
    <x v="0"/>
    <x v="6"/>
    <x v="1"/>
    <n v="26"/>
    <x v="6"/>
    <x v="0"/>
    <x v="35"/>
    <x v="3"/>
    <n v="9"/>
    <x v="0"/>
    <n v="1"/>
    <x v="0"/>
    <x v="1"/>
    <x v="1"/>
    <x v="0"/>
    <n v="5"/>
    <x v="1"/>
    <n v="1"/>
    <s v="Weekly"/>
    <x v="1"/>
    <x v="4"/>
  </r>
  <r>
    <x v="343"/>
    <x v="27"/>
    <x v="1"/>
    <x v="3"/>
    <x v="3"/>
    <n v="1"/>
    <x v="1"/>
    <x v="0"/>
    <x v="17"/>
    <x v="3"/>
    <n v="14"/>
    <x v="2"/>
    <n v="4"/>
    <x v="2"/>
    <x v="0"/>
    <x v="1"/>
    <x v="2"/>
    <n v="1"/>
    <x v="0"/>
    <n v="3"/>
    <s v="Daily"/>
    <x v="1"/>
    <x v="5"/>
  </r>
  <r>
    <x v="344"/>
    <x v="7"/>
    <x v="1"/>
    <x v="3"/>
    <x v="1"/>
    <n v="26"/>
    <x v="6"/>
    <x v="2"/>
    <x v="31"/>
    <x v="0"/>
    <n v="7"/>
    <x v="0"/>
    <n v="2"/>
    <x v="2"/>
    <x v="0"/>
    <x v="0"/>
    <x v="2"/>
    <n v="1"/>
    <x v="2"/>
    <n v="2"/>
    <s v="Daily"/>
    <x v="0"/>
    <x v="0"/>
  </r>
  <r>
    <x v="345"/>
    <x v="9"/>
    <x v="1"/>
    <x v="0"/>
    <x v="5"/>
    <n v="14"/>
    <x v="0"/>
    <x v="1"/>
    <x v="39"/>
    <x v="0"/>
    <n v="9"/>
    <x v="0"/>
    <n v="2"/>
    <x v="1"/>
    <x v="2"/>
    <x v="0"/>
    <x v="0"/>
    <n v="3"/>
    <x v="2"/>
    <n v="2"/>
    <s v="Daily"/>
    <x v="2"/>
    <x v="5"/>
  </r>
  <r>
    <x v="346"/>
    <x v="26"/>
    <x v="2"/>
    <x v="5"/>
    <x v="5"/>
    <n v="17"/>
    <x v="3"/>
    <x v="1"/>
    <x v="21"/>
    <x v="3"/>
    <n v="14"/>
    <x v="2"/>
    <n v="3"/>
    <x v="0"/>
    <x v="2"/>
    <x v="1"/>
    <x v="0"/>
    <n v="5"/>
    <x v="1"/>
    <n v="1"/>
    <s v="Weekly"/>
    <x v="2"/>
    <x v="0"/>
  </r>
  <r>
    <x v="347"/>
    <x v="20"/>
    <x v="1"/>
    <x v="3"/>
    <x v="4"/>
    <n v="26"/>
    <x v="6"/>
    <x v="0"/>
    <x v="4"/>
    <x v="2"/>
    <n v="15"/>
    <x v="2"/>
    <n v="2"/>
    <x v="0"/>
    <x v="0"/>
    <x v="0"/>
    <x v="0"/>
    <n v="1"/>
    <x v="0"/>
    <n v="2"/>
    <s v="None"/>
    <x v="1"/>
    <x v="1"/>
  </r>
  <r>
    <x v="348"/>
    <x v="1"/>
    <x v="0"/>
    <x v="4"/>
    <x v="2"/>
    <n v="33"/>
    <x v="4"/>
    <x v="1"/>
    <x v="13"/>
    <x v="2"/>
    <n v="13"/>
    <x v="2"/>
    <n v="2"/>
    <x v="2"/>
    <x v="0"/>
    <x v="1"/>
    <x v="1"/>
    <n v="4"/>
    <x v="1"/>
    <n v="5"/>
    <s v="None"/>
    <x v="1"/>
    <x v="5"/>
  </r>
  <r>
    <x v="349"/>
    <x v="13"/>
    <x v="0"/>
    <x v="6"/>
    <x v="6"/>
    <n v="7"/>
    <x v="5"/>
    <x v="2"/>
    <x v="29"/>
    <x v="1"/>
    <n v="9"/>
    <x v="0"/>
    <n v="3"/>
    <x v="2"/>
    <x v="0"/>
    <x v="1"/>
    <x v="2"/>
    <n v="3"/>
    <x v="1"/>
    <n v="5"/>
    <s v="Weekly"/>
    <x v="1"/>
    <x v="3"/>
  </r>
  <r>
    <x v="350"/>
    <x v="0"/>
    <x v="2"/>
    <x v="4"/>
    <x v="5"/>
    <n v="5"/>
    <x v="1"/>
    <x v="2"/>
    <x v="6"/>
    <x v="1"/>
    <n v="11"/>
    <x v="2"/>
    <n v="2"/>
    <x v="2"/>
    <x v="1"/>
    <x v="0"/>
    <x v="1"/>
    <n v="4"/>
    <x v="0"/>
    <n v="4"/>
    <s v="Daily"/>
    <x v="2"/>
    <x v="5"/>
  </r>
  <r>
    <x v="351"/>
    <x v="10"/>
    <x v="1"/>
    <x v="5"/>
    <x v="6"/>
    <n v="25"/>
    <x v="2"/>
    <x v="1"/>
    <x v="38"/>
    <x v="1"/>
    <n v="15"/>
    <x v="2"/>
    <n v="4"/>
    <x v="1"/>
    <x v="3"/>
    <x v="0"/>
    <x v="0"/>
    <n v="3"/>
    <x v="1"/>
    <n v="2"/>
    <s v="None"/>
    <x v="0"/>
    <x v="5"/>
  </r>
  <r>
    <x v="352"/>
    <x v="38"/>
    <x v="1"/>
    <x v="3"/>
    <x v="3"/>
    <n v="3"/>
    <x v="1"/>
    <x v="2"/>
    <x v="14"/>
    <x v="2"/>
    <n v="1"/>
    <x v="1"/>
    <n v="1"/>
    <x v="2"/>
    <x v="0"/>
    <x v="1"/>
    <x v="0"/>
    <n v="2"/>
    <x v="0"/>
    <n v="5"/>
    <s v="None"/>
    <x v="0"/>
    <x v="3"/>
  </r>
  <r>
    <x v="353"/>
    <x v="4"/>
    <x v="0"/>
    <x v="6"/>
    <x v="6"/>
    <n v="2"/>
    <x v="1"/>
    <x v="2"/>
    <x v="23"/>
    <x v="1"/>
    <n v="10"/>
    <x v="0"/>
    <n v="4"/>
    <x v="2"/>
    <x v="3"/>
    <x v="1"/>
    <x v="2"/>
    <n v="1"/>
    <x v="0"/>
    <n v="1"/>
    <s v="Weekly"/>
    <x v="1"/>
    <x v="5"/>
  </r>
  <r>
    <x v="354"/>
    <x v="23"/>
    <x v="1"/>
    <x v="2"/>
    <x v="6"/>
    <n v="13"/>
    <x v="0"/>
    <x v="0"/>
    <x v="18"/>
    <x v="1"/>
    <n v="12"/>
    <x v="2"/>
    <n v="2"/>
    <x v="1"/>
    <x v="3"/>
    <x v="0"/>
    <x v="0"/>
    <n v="3"/>
    <x v="2"/>
    <n v="5"/>
    <s v="Daily"/>
    <x v="2"/>
    <x v="2"/>
  </r>
  <r>
    <x v="355"/>
    <x v="34"/>
    <x v="2"/>
    <x v="3"/>
    <x v="6"/>
    <n v="8"/>
    <x v="5"/>
    <x v="0"/>
    <x v="35"/>
    <x v="3"/>
    <n v="4"/>
    <x v="1"/>
    <n v="2"/>
    <x v="0"/>
    <x v="1"/>
    <x v="1"/>
    <x v="0"/>
    <n v="3"/>
    <x v="0"/>
    <n v="1"/>
    <s v="Weekly"/>
    <x v="1"/>
    <x v="5"/>
  </r>
  <r>
    <x v="356"/>
    <x v="23"/>
    <x v="2"/>
    <x v="4"/>
    <x v="2"/>
    <n v="16"/>
    <x v="3"/>
    <x v="1"/>
    <x v="20"/>
    <x v="3"/>
    <n v="11"/>
    <x v="2"/>
    <n v="3"/>
    <x v="0"/>
    <x v="3"/>
    <x v="1"/>
    <x v="0"/>
    <n v="2"/>
    <x v="2"/>
    <n v="3"/>
    <s v="Weekly"/>
    <x v="1"/>
    <x v="5"/>
  </r>
  <r>
    <x v="357"/>
    <x v="25"/>
    <x v="1"/>
    <x v="6"/>
    <x v="2"/>
    <n v="21"/>
    <x v="2"/>
    <x v="1"/>
    <x v="19"/>
    <x v="3"/>
    <n v="14"/>
    <x v="2"/>
    <n v="2"/>
    <x v="2"/>
    <x v="3"/>
    <x v="0"/>
    <x v="1"/>
    <n v="1"/>
    <x v="1"/>
    <n v="3"/>
    <s v="Weekly"/>
    <x v="2"/>
    <x v="5"/>
  </r>
  <r>
    <x v="358"/>
    <x v="18"/>
    <x v="1"/>
    <x v="1"/>
    <x v="4"/>
    <n v="20"/>
    <x v="3"/>
    <x v="1"/>
    <x v="28"/>
    <x v="2"/>
    <n v="14"/>
    <x v="2"/>
    <n v="1"/>
    <x v="2"/>
    <x v="1"/>
    <x v="0"/>
    <x v="1"/>
    <n v="1"/>
    <x v="1"/>
    <n v="5"/>
    <s v="None"/>
    <x v="2"/>
    <x v="0"/>
  </r>
  <r>
    <x v="359"/>
    <x v="33"/>
    <x v="2"/>
    <x v="2"/>
    <x v="3"/>
    <n v="12"/>
    <x v="0"/>
    <x v="2"/>
    <x v="4"/>
    <x v="2"/>
    <n v="5"/>
    <x v="1"/>
    <n v="5"/>
    <x v="2"/>
    <x v="3"/>
    <x v="0"/>
    <x v="2"/>
    <n v="2"/>
    <x v="2"/>
    <n v="2"/>
    <s v="Weekly"/>
    <x v="1"/>
    <x v="3"/>
  </r>
  <r>
    <x v="360"/>
    <x v="5"/>
    <x v="2"/>
    <x v="6"/>
    <x v="5"/>
    <n v="1"/>
    <x v="1"/>
    <x v="0"/>
    <x v="34"/>
    <x v="2"/>
    <n v="4"/>
    <x v="1"/>
    <n v="1"/>
    <x v="2"/>
    <x v="1"/>
    <x v="0"/>
    <x v="1"/>
    <n v="5"/>
    <x v="2"/>
    <n v="4"/>
    <s v="Weekly"/>
    <x v="0"/>
    <x v="5"/>
  </r>
  <r>
    <x v="361"/>
    <x v="5"/>
    <x v="2"/>
    <x v="5"/>
    <x v="0"/>
    <n v="32"/>
    <x v="4"/>
    <x v="2"/>
    <x v="10"/>
    <x v="3"/>
    <n v="5"/>
    <x v="1"/>
    <n v="1"/>
    <x v="2"/>
    <x v="1"/>
    <x v="0"/>
    <x v="2"/>
    <n v="1"/>
    <x v="2"/>
    <n v="4"/>
    <s v="None"/>
    <x v="1"/>
    <x v="3"/>
  </r>
  <r>
    <x v="362"/>
    <x v="37"/>
    <x v="0"/>
    <x v="3"/>
    <x v="0"/>
    <n v="22"/>
    <x v="2"/>
    <x v="1"/>
    <x v="10"/>
    <x v="3"/>
    <n v="2"/>
    <x v="1"/>
    <n v="3"/>
    <x v="2"/>
    <x v="3"/>
    <x v="1"/>
    <x v="1"/>
    <n v="4"/>
    <x v="0"/>
    <n v="1"/>
    <s v="Daily"/>
    <x v="1"/>
    <x v="1"/>
  </r>
  <r>
    <x v="363"/>
    <x v="11"/>
    <x v="2"/>
    <x v="5"/>
    <x v="0"/>
    <n v="23"/>
    <x v="2"/>
    <x v="2"/>
    <x v="22"/>
    <x v="3"/>
    <n v="8"/>
    <x v="0"/>
    <n v="5"/>
    <x v="0"/>
    <x v="0"/>
    <x v="1"/>
    <x v="1"/>
    <n v="2"/>
    <x v="0"/>
    <n v="3"/>
    <s v="None"/>
    <x v="0"/>
    <x v="4"/>
  </r>
  <r>
    <x v="364"/>
    <x v="13"/>
    <x v="0"/>
    <x v="6"/>
    <x v="1"/>
    <n v="27"/>
    <x v="6"/>
    <x v="2"/>
    <x v="28"/>
    <x v="2"/>
    <n v="5"/>
    <x v="1"/>
    <n v="2"/>
    <x v="1"/>
    <x v="2"/>
    <x v="0"/>
    <x v="2"/>
    <n v="4"/>
    <x v="1"/>
    <n v="5"/>
    <s v="None"/>
    <x v="0"/>
    <x v="4"/>
  </r>
  <r>
    <x v="365"/>
    <x v="30"/>
    <x v="2"/>
    <x v="4"/>
    <x v="3"/>
    <n v="24"/>
    <x v="2"/>
    <x v="1"/>
    <x v="40"/>
    <x v="2"/>
    <n v="4"/>
    <x v="1"/>
    <n v="1"/>
    <x v="1"/>
    <x v="3"/>
    <x v="1"/>
    <x v="0"/>
    <n v="2"/>
    <x v="0"/>
    <n v="5"/>
    <s v="None"/>
    <x v="2"/>
    <x v="0"/>
  </r>
  <r>
    <x v="366"/>
    <x v="28"/>
    <x v="0"/>
    <x v="5"/>
    <x v="2"/>
    <n v="14"/>
    <x v="0"/>
    <x v="0"/>
    <x v="7"/>
    <x v="1"/>
    <n v="7"/>
    <x v="0"/>
    <n v="4"/>
    <x v="0"/>
    <x v="1"/>
    <x v="1"/>
    <x v="2"/>
    <n v="2"/>
    <x v="0"/>
    <n v="3"/>
    <s v="Weekly"/>
    <x v="0"/>
    <x v="2"/>
  </r>
  <r>
    <x v="367"/>
    <x v="23"/>
    <x v="2"/>
    <x v="1"/>
    <x v="3"/>
    <n v="23"/>
    <x v="2"/>
    <x v="1"/>
    <x v="37"/>
    <x v="0"/>
    <n v="13"/>
    <x v="2"/>
    <n v="4"/>
    <x v="2"/>
    <x v="3"/>
    <x v="1"/>
    <x v="2"/>
    <n v="2"/>
    <x v="2"/>
    <n v="2"/>
    <s v="Daily"/>
    <x v="0"/>
    <x v="2"/>
  </r>
  <r>
    <x v="368"/>
    <x v="13"/>
    <x v="1"/>
    <x v="2"/>
    <x v="6"/>
    <n v="14"/>
    <x v="0"/>
    <x v="2"/>
    <x v="40"/>
    <x v="2"/>
    <n v="13"/>
    <x v="2"/>
    <n v="4"/>
    <x v="2"/>
    <x v="3"/>
    <x v="0"/>
    <x v="1"/>
    <n v="5"/>
    <x v="0"/>
    <n v="5"/>
    <s v="Daily"/>
    <x v="1"/>
    <x v="2"/>
  </r>
  <r>
    <x v="369"/>
    <x v="35"/>
    <x v="0"/>
    <x v="6"/>
    <x v="6"/>
    <n v="10"/>
    <x v="5"/>
    <x v="2"/>
    <x v="0"/>
    <x v="0"/>
    <n v="3"/>
    <x v="1"/>
    <n v="3"/>
    <x v="0"/>
    <x v="0"/>
    <x v="1"/>
    <x v="0"/>
    <n v="2"/>
    <x v="2"/>
    <n v="3"/>
    <s v="Daily"/>
    <x v="2"/>
    <x v="1"/>
  </r>
  <r>
    <x v="370"/>
    <x v="33"/>
    <x v="1"/>
    <x v="1"/>
    <x v="4"/>
    <n v="7"/>
    <x v="5"/>
    <x v="2"/>
    <x v="23"/>
    <x v="1"/>
    <n v="2"/>
    <x v="1"/>
    <n v="5"/>
    <x v="2"/>
    <x v="3"/>
    <x v="0"/>
    <x v="0"/>
    <n v="4"/>
    <x v="0"/>
    <n v="1"/>
    <s v="None"/>
    <x v="0"/>
    <x v="0"/>
  </r>
  <r>
    <x v="371"/>
    <x v="32"/>
    <x v="1"/>
    <x v="2"/>
    <x v="4"/>
    <n v="21"/>
    <x v="2"/>
    <x v="0"/>
    <x v="28"/>
    <x v="2"/>
    <n v="13"/>
    <x v="2"/>
    <n v="3"/>
    <x v="1"/>
    <x v="3"/>
    <x v="0"/>
    <x v="1"/>
    <n v="3"/>
    <x v="0"/>
    <n v="2"/>
    <s v="None"/>
    <x v="2"/>
    <x v="5"/>
  </r>
  <r>
    <x v="372"/>
    <x v="14"/>
    <x v="0"/>
    <x v="3"/>
    <x v="0"/>
    <n v="22"/>
    <x v="2"/>
    <x v="0"/>
    <x v="39"/>
    <x v="0"/>
    <n v="3"/>
    <x v="1"/>
    <n v="3"/>
    <x v="2"/>
    <x v="1"/>
    <x v="0"/>
    <x v="0"/>
    <n v="3"/>
    <x v="1"/>
    <n v="5"/>
    <s v="Daily"/>
    <x v="2"/>
    <x v="0"/>
  </r>
  <r>
    <x v="373"/>
    <x v="26"/>
    <x v="2"/>
    <x v="2"/>
    <x v="6"/>
    <n v="29"/>
    <x v="6"/>
    <x v="1"/>
    <x v="40"/>
    <x v="2"/>
    <n v="5"/>
    <x v="1"/>
    <n v="3"/>
    <x v="2"/>
    <x v="0"/>
    <x v="0"/>
    <x v="2"/>
    <n v="1"/>
    <x v="2"/>
    <n v="4"/>
    <s v="Daily"/>
    <x v="2"/>
    <x v="3"/>
  </r>
  <r>
    <x v="374"/>
    <x v="28"/>
    <x v="2"/>
    <x v="2"/>
    <x v="2"/>
    <n v="14"/>
    <x v="0"/>
    <x v="1"/>
    <x v="18"/>
    <x v="1"/>
    <n v="8"/>
    <x v="0"/>
    <n v="4"/>
    <x v="0"/>
    <x v="1"/>
    <x v="0"/>
    <x v="2"/>
    <n v="2"/>
    <x v="1"/>
    <n v="4"/>
    <s v="Daily"/>
    <x v="2"/>
    <x v="1"/>
  </r>
  <r>
    <x v="375"/>
    <x v="3"/>
    <x v="1"/>
    <x v="3"/>
    <x v="0"/>
    <n v="17"/>
    <x v="3"/>
    <x v="1"/>
    <x v="22"/>
    <x v="3"/>
    <n v="15"/>
    <x v="2"/>
    <n v="1"/>
    <x v="2"/>
    <x v="3"/>
    <x v="1"/>
    <x v="0"/>
    <n v="5"/>
    <x v="1"/>
    <n v="5"/>
    <s v="None"/>
    <x v="1"/>
    <x v="2"/>
  </r>
  <r>
    <x v="376"/>
    <x v="1"/>
    <x v="0"/>
    <x v="5"/>
    <x v="4"/>
    <n v="18"/>
    <x v="3"/>
    <x v="1"/>
    <x v="35"/>
    <x v="3"/>
    <n v="1"/>
    <x v="1"/>
    <n v="1"/>
    <x v="0"/>
    <x v="0"/>
    <x v="0"/>
    <x v="1"/>
    <n v="2"/>
    <x v="0"/>
    <n v="2"/>
    <s v="None"/>
    <x v="2"/>
    <x v="0"/>
  </r>
  <r>
    <x v="377"/>
    <x v="7"/>
    <x v="2"/>
    <x v="0"/>
    <x v="2"/>
    <n v="27"/>
    <x v="6"/>
    <x v="2"/>
    <x v="27"/>
    <x v="1"/>
    <n v="11"/>
    <x v="2"/>
    <n v="1"/>
    <x v="0"/>
    <x v="1"/>
    <x v="1"/>
    <x v="2"/>
    <n v="2"/>
    <x v="2"/>
    <n v="5"/>
    <s v="Daily"/>
    <x v="0"/>
    <x v="5"/>
  </r>
  <r>
    <x v="378"/>
    <x v="32"/>
    <x v="2"/>
    <x v="5"/>
    <x v="2"/>
    <n v="23"/>
    <x v="2"/>
    <x v="0"/>
    <x v="40"/>
    <x v="2"/>
    <n v="1"/>
    <x v="1"/>
    <n v="2"/>
    <x v="1"/>
    <x v="1"/>
    <x v="1"/>
    <x v="0"/>
    <n v="4"/>
    <x v="1"/>
    <n v="5"/>
    <s v="Daily"/>
    <x v="2"/>
    <x v="1"/>
  </r>
  <r>
    <x v="379"/>
    <x v="1"/>
    <x v="1"/>
    <x v="4"/>
    <x v="1"/>
    <n v="27"/>
    <x v="6"/>
    <x v="2"/>
    <x v="32"/>
    <x v="2"/>
    <n v="13"/>
    <x v="2"/>
    <n v="3"/>
    <x v="2"/>
    <x v="3"/>
    <x v="1"/>
    <x v="1"/>
    <n v="4"/>
    <x v="2"/>
    <n v="5"/>
    <s v="Daily"/>
    <x v="2"/>
    <x v="4"/>
  </r>
  <r>
    <x v="380"/>
    <x v="4"/>
    <x v="1"/>
    <x v="1"/>
    <x v="2"/>
    <n v="6"/>
    <x v="5"/>
    <x v="1"/>
    <x v="13"/>
    <x v="2"/>
    <n v="13"/>
    <x v="2"/>
    <n v="4"/>
    <x v="0"/>
    <x v="2"/>
    <x v="1"/>
    <x v="1"/>
    <n v="1"/>
    <x v="0"/>
    <n v="3"/>
    <s v="None"/>
    <x v="0"/>
    <x v="2"/>
  </r>
  <r>
    <x v="381"/>
    <x v="20"/>
    <x v="1"/>
    <x v="6"/>
    <x v="1"/>
    <n v="32"/>
    <x v="4"/>
    <x v="1"/>
    <x v="14"/>
    <x v="2"/>
    <n v="0"/>
    <x v="1"/>
    <n v="1"/>
    <x v="0"/>
    <x v="0"/>
    <x v="1"/>
    <x v="0"/>
    <n v="4"/>
    <x v="0"/>
    <n v="5"/>
    <s v="None"/>
    <x v="2"/>
    <x v="5"/>
  </r>
  <r>
    <x v="382"/>
    <x v="31"/>
    <x v="0"/>
    <x v="5"/>
    <x v="3"/>
    <n v="20"/>
    <x v="3"/>
    <x v="1"/>
    <x v="27"/>
    <x v="1"/>
    <n v="11"/>
    <x v="2"/>
    <n v="1"/>
    <x v="2"/>
    <x v="1"/>
    <x v="0"/>
    <x v="1"/>
    <n v="1"/>
    <x v="2"/>
    <n v="5"/>
    <s v="None"/>
    <x v="1"/>
    <x v="1"/>
  </r>
  <r>
    <x v="383"/>
    <x v="2"/>
    <x v="1"/>
    <x v="0"/>
    <x v="1"/>
    <n v="32"/>
    <x v="4"/>
    <x v="1"/>
    <x v="0"/>
    <x v="0"/>
    <n v="10"/>
    <x v="0"/>
    <n v="2"/>
    <x v="2"/>
    <x v="0"/>
    <x v="1"/>
    <x v="1"/>
    <n v="3"/>
    <x v="2"/>
    <n v="3"/>
    <s v="Daily"/>
    <x v="0"/>
    <x v="0"/>
  </r>
  <r>
    <x v="384"/>
    <x v="5"/>
    <x v="1"/>
    <x v="6"/>
    <x v="6"/>
    <n v="29"/>
    <x v="6"/>
    <x v="0"/>
    <x v="24"/>
    <x v="0"/>
    <n v="14"/>
    <x v="2"/>
    <n v="5"/>
    <x v="2"/>
    <x v="2"/>
    <x v="1"/>
    <x v="2"/>
    <n v="3"/>
    <x v="1"/>
    <n v="4"/>
    <s v="Weekly"/>
    <x v="1"/>
    <x v="4"/>
  </r>
  <r>
    <x v="385"/>
    <x v="36"/>
    <x v="2"/>
    <x v="0"/>
    <x v="3"/>
    <n v="8"/>
    <x v="5"/>
    <x v="0"/>
    <x v="2"/>
    <x v="0"/>
    <n v="4"/>
    <x v="1"/>
    <n v="5"/>
    <x v="2"/>
    <x v="3"/>
    <x v="1"/>
    <x v="0"/>
    <n v="5"/>
    <x v="0"/>
    <n v="3"/>
    <s v="Daily"/>
    <x v="1"/>
    <x v="3"/>
  </r>
  <r>
    <x v="386"/>
    <x v="22"/>
    <x v="1"/>
    <x v="1"/>
    <x v="3"/>
    <n v="33"/>
    <x v="4"/>
    <x v="0"/>
    <x v="33"/>
    <x v="1"/>
    <n v="0"/>
    <x v="1"/>
    <n v="1"/>
    <x v="0"/>
    <x v="3"/>
    <x v="1"/>
    <x v="1"/>
    <n v="3"/>
    <x v="2"/>
    <n v="4"/>
    <s v="Daily"/>
    <x v="2"/>
    <x v="4"/>
  </r>
  <r>
    <x v="387"/>
    <x v="7"/>
    <x v="0"/>
    <x v="2"/>
    <x v="6"/>
    <n v="6"/>
    <x v="5"/>
    <x v="2"/>
    <x v="11"/>
    <x v="0"/>
    <n v="2"/>
    <x v="1"/>
    <n v="3"/>
    <x v="0"/>
    <x v="1"/>
    <x v="0"/>
    <x v="1"/>
    <n v="4"/>
    <x v="0"/>
    <n v="5"/>
    <s v="Daily"/>
    <x v="0"/>
    <x v="0"/>
  </r>
  <r>
    <x v="388"/>
    <x v="22"/>
    <x v="2"/>
    <x v="6"/>
    <x v="4"/>
    <n v="6"/>
    <x v="5"/>
    <x v="0"/>
    <x v="28"/>
    <x v="2"/>
    <n v="11"/>
    <x v="2"/>
    <n v="2"/>
    <x v="0"/>
    <x v="1"/>
    <x v="1"/>
    <x v="0"/>
    <n v="4"/>
    <x v="1"/>
    <n v="3"/>
    <s v="Weekly"/>
    <x v="1"/>
    <x v="4"/>
  </r>
  <r>
    <x v="389"/>
    <x v="33"/>
    <x v="1"/>
    <x v="5"/>
    <x v="6"/>
    <n v="9"/>
    <x v="5"/>
    <x v="2"/>
    <x v="12"/>
    <x v="0"/>
    <n v="2"/>
    <x v="1"/>
    <n v="2"/>
    <x v="0"/>
    <x v="0"/>
    <x v="0"/>
    <x v="1"/>
    <n v="3"/>
    <x v="0"/>
    <n v="4"/>
    <s v="None"/>
    <x v="2"/>
    <x v="4"/>
  </r>
  <r>
    <x v="390"/>
    <x v="21"/>
    <x v="2"/>
    <x v="2"/>
    <x v="3"/>
    <n v="10"/>
    <x v="5"/>
    <x v="1"/>
    <x v="17"/>
    <x v="3"/>
    <n v="0"/>
    <x v="1"/>
    <n v="2"/>
    <x v="2"/>
    <x v="3"/>
    <x v="1"/>
    <x v="2"/>
    <n v="1"/>
    <x v="0"/>
    <n v="1"/>
    <s v="Weekly"/>
    <x v="1"/>
    <x v="3"/>
  </r>
  <r>
    <x v="391"/>
    <x v="24"/>
    <x v="1"/>
    <x v="2"/>
    <x v="0"/>
    <n v="14"/>
    <x v="0"/>
    <x v="0"/>
    <x v="18"/>
    <x v="1"/>
    <n v="1"/>
    <x v="1"/>
    <n v="3"/>
    <x v="0"/>
    <x v="0"/>
    <x v="0"/>
    <x v="1"/>
    <n v="3"/>
    <x v="0"/>
    <n v="3"/>
    <s v="Weekly"/>
    <x v="0"/>
    <x v="5"/>
  </r>
  <r>
    <x v="392"/>
    <x v="24"/>
    <x v="0"/>
    <x v="6"/>
    <x v="1"/>
    <n v="5"/>
    <x v="1"/>
    <x v="2"/>
    <x v="16"/>
    <x v="3"/>
    <n v="5"/>
    <x v="1"/>
    <n v="2"/>
    <x v="0"/>
    <x v="1"/>
    <x v="1"/>
    <x v="2"/>
    <n v="4"/>
    <x v="1"/>
    <n v="1"/>
    <s v="Daily"/>
    <x v="1"/>
    <x v="2"/>
  </r>
  <r>
    <x v="393"/>
    <x v="14"/>
    <x v="1"/>
    <x v="2"/>
    <x v="6"/>
    <n v="14"/>
    <x v="0"/>
    <x v="2"/>
    <x v="34"/>
    <x v="2"/>
    <n v="1"/>
    <x v="1"/>
    <n v="3"/>
    <x v="1"/>
    <x v="1"/>
    <x v="0"/>
    <x v="2"/>
    <n v="4"/>
    <x v="0"/>
    <n v="3"/>
    <s v="Daily"/>
    <x v="0"/>
    <x v="4"/>
  </r>
  <r>
    <x v="394"/>
    <x v="26"/>
    <x v="2"/>
    <x v="5"/>
    <x v="6"/>
    <n v="16"/>
    <x v="3"/>
    <x v="0"/>
    <x v="27"/>
    <x v="1"/>
    <n v="8"/>
    <x v="0"/>
    <n v="1"/>
    <x v="1"/>
    <x v="1"/>
    <x v="1"/>
    <x v="0"/>
    <n v="1"/>
    <x v="0"/>
    <n v="5"/>
    <s v="Daily"/>
    <x v="1"/>
    <x v="3"/>
  </r>
  <r>
    <x v="395"/>
    <x v="27"/>
    <x v="0"/>
    <x v="5"/>
    <x v="1"/>
    <n v="35"/>
    <x v="4"/>
    <x v="2"/>
    <x v="20"/>
    <x v="3"/>
    <n v="15"/>
    <x v="2"/>
    <n v="3"/>
    <x v="0"/>
    <x v="2"/>
    <x v="0"/>
    <x v="2"/>
    <n v="1"/>
    <x v="1"/>
    <n v="5"/>
    <s v="None"/>
    <x v="1"/>
    <x v="3"/>
  </r>
  <r>
    <x v="396"/>
    <x v="30"/>
    <x v="2"/>
    <x v="3"/>
    <x v="0"/>
    <n v="25"/>
    <x v="2"/>
    <x v="2"/>
    <x v="23"/>
    <x v="1"/>
    <n v="7"/>
    <x v="0"/>
    <n v="3"/>
    <x v="2"/>
    <x v="0"/>
    <x v="0"/>
    <x v="1"/>
    <n v="4"/>
    <x v="0"/>
    <n v="1"/>
    <s v="None"/>
    <x v="2"/>
    <x v="5"/>
  </r>
  <r>
    <x v="397"/>
    <x v="18"/>
    <x v="0"/>
    <x v="4"/>
    <x v="0"/>
    <n v="2"/>
    <x v="1"/>
    <x v="0"/>
    <x v="26"/>
    <x v="2"/>
    <n v="3"/>
    <x v="1"/>
    <n v="5"/>
    <x v="1"/>
    <x v="2"/>
    <x v="1"/>
    <x v="0"/>
    <n v="3"/>
    <x v="0"/>
    <n v="5"/>
    <s v="Daily"/>
    <x v="2"/>
    <x v="5"/>
  </r>
  <r>
    <x v="398"/>
    <x v="27"/>
    <x v="2"/>
    <x v="4"/>
    <x v="1"/>
    <n v="28"/>
    <x v="6"/>
    <x v="0"/>
    <x v="28"/>
    <x v="2"/>
    <n v="3"/>
    <x v="1"/>
    <n v="5"/>
    <x v="0"/>
    <x v="0"/>
    <x v="1"/>
    <x v="2"/>
    <n v="1"/>
    <x v="2"/>
    <n v="1"/>
    <s v="Daily"/>
    <x v="2"/>
    <x v="0"/>
  </r>
  <r>
    <x v="399"/>
    <x v="20"/>
    <x v="1"/>
    <x v="4"/>
    <x v="6"/>
    <n v="14"/>
    <x v="0"/>
    <x v="2"/>
    <x v="3"/>
    <x v="2"/>
    <n v="4"/>
    <x v="1"/>
    <n v="3"/>
    <x v="2"/>
    <x v="1"/>
    <x v="0"/>
    <x v="2"/>
    <n v="4"/>
    <x v="1"/>
    <n v="3"/>
    <s v="None"/>
    <x v="0"/>
    <x v="2"/>
  </r>
  <r>
    <x v="400"/>
    <x v="16"/>
    <x v="2"/>
    <x v="1"/>
    <x v="2"/>
    <n v="30"/>
    <x v="6"/>
    <x v="1"/>
    <x v="24"/>
    <x v="0"/>
    <n v="1"/>
    <x v="1"/>
    <n v="4"/>
    <x v="0"/>
    <x v="0"/>
    <x v="0"/>
    <x v="1"/>
    <n v="5"/>
    <x v="0"/>
    <n v="3"/>
    <s v="Weekly"/>
    <x v="2"/>
    <x v="4"/>
  </r>
  <r>
    <x v="401"/>
    <x v="22"/>
    <x v="2"/>
    <x v="5"/>
    <x v="1"/>
    <n v="11"/>
    <x v="0"/>
    <x v="0"/>
    <x v="39"/>
    <x v="0"/>
    <n v="2"/>
    <x v="1"/>
    <n v="3"/>
    <x v="0"/>
    <x v="2"/>
    <x v="0"/>
    <x v="0"/>
    <n v="2"/>
    <x v="0"/>
    <n v="5"/>
    <s v="None"/>
    <x v="2"/>
    <x v="0"/>
  </r>
  <r>
    <x v="402"/>
    <x v="23"/>
    <x v="0"/>
    <x v="0"/>
    <x v="1"/>
    <n v="23"/>
    <x v="2"/>
    <x v="1"/>
    <x v="3"/>
    <x v="2"/>
    <n v="6"/>
    <x v="0"/>
    <n v="4"/>
    <x v="2"/>
    <x v="1"/>
    <x v="1"/>
    <x v="2"/>
    <n v="5"/>
    <x v="0"/>
    <n v="2"/>
    <s v="Weekly"/>
    <x v="0"/>
    <x v="3"/>
  </r>
  <r>
    <x v="403"/>
    <x v="24"/>
    <x v="2"/>
    <x v="5"/>
    <x v="2"/>
    <n v="32"/>
    <x v="4"/>
    <x v="0"/>
    <x v="29"/>
    <x v="1"/>
    <n v="3"/>
    <x v="1"/>
    <n v="3"/>
    <x v="0"/>
    <x v="3"/>
    <x v="1"/>
    <x v="2"/>
    <n v="3"/>
    <x v="1"/>
    <n v="5"/>
    <s v="None"/>
    <x v="1"/>
    <x v="2"/>
  </r>
  <r>
    <x v="404"/>
    <x v="4"/>
    <x v="1"/>
    <x v="4"/>
    <x v="1"/>
    <n v="5"/>
    <x v="1"/>
    <x v="0"/>
    <x v="29"/>
    <x v="1"/>
    <n v="6"/>
    <x v="0"/>
    <n v="3"/>
    <x v="0"/>
    <x v="0"/>
    <x v="1"/>
    <x v="2"/>
    <n v="4"/>
    <x v="0"/>
    <n v="5"/>
    <s v="Weekly"/>
    <x v="2"/>
    <x v="4"/>
  </r>
  <r>
    <x v="405"/>
    <x v="11"/>
    <x v="2"/>
    <x v="5"/>
    <x v="6"/>
    <n v="18"/>
    <x v="3"/>
    <x v="1"/>
    <x v="27"/>
    <x v="1"/>
    <n v="8"/>
    <x v="0"/>
    <n v="4"/>
    <x v="0"/>
    <x v="3"/>
    <x v="1"/>
    <x v="2"/>
    <n v="2"/>
    <x v="0"/>
    <n v="4"/>
    <s v="None"/>
    <x v="2"/>
    <x v="0"/>
  </r>
  <r>
    <x v="406"/>
    <x v="15"/>
    <x v="2"/>
    <x v="6"/>
    <x v="6"/>
    <n v="35"/>
    <x v="4"/>
    <x v="2"/>
    <x v="9"/>
    <x v="3"/>
    <n v="12"/>
    <x v="2"/>
    <n v="3"/>
    <x v="1"/>
    <x v="3"/>
    <x v="1"/>
    <x v="0"/>
    <n v="5"/>
    <x v="2"/>
    <n v="3"/>
    <s v="Daily"/>
    <x v="1"/>
    <x v="3"/>
  </r>
  <r>
    <x v="407"/>
    <x v="18"/>
    <x v="1"/>
    <x v="5"/>
    <x v="5"/>
    <n v="20"/>
    <x v="3"/>
    <x v="2"/>
    <x v="38"/>
    <x v="1"/>
    <n v="12"/>
    <x v="2"/>
    <n v="2"/>
    <x v="1"/>
    <x v="1"/>
    <x v="1"/>
    <x v="2"/>
    <n v="4"/>
    <x v="0"/>
    <n v="1"/>
    <s v="Daily"/>
    <x v="0"/>
    <x v="4"/>
  </r>
  <r>
    <x v="408"/>
    <x v="37"/>
    <x v="2"/>
    <x v="3"/>
    <x v="0"/>
    <n v="28"/>
    <x v="6"/>
    <x v="0"/>
    <x v="12"/>
    <x v="0"/>
    <n v="6"/>
    <x v="0"/>
    <n v="3"/>
    <x v="1"/>
    <x v="0"/>
    <x v="0"/>
    <x v="0"/>
    <n v="5"/>
    <x v="1"/>
    <n v="1"/>
    <s v="Weekly"/>
    <x v="1"/>
    <x v="4"/>
  </r>
  <r>
    <x v="409"/>
    <x v="3"/>
    <x v="0"/>
    <x v="0"/>
    <x v="5"/>
    <n v="29"/>
    <x v="6"/>
    <x v="2"/>
    <x v="5"/>
    <x v="2"/>
    <n v="11"/>
    <x v="2"/>
    <n v="4"/>
    <x v="1"/>
    <x v="0"/>
    <x v="1"/>
    <x v="0"/>
    <n v="2"/>
    <x v="1"/>
    <n v="1"/>
    <s v="Daily"/>
    <x v="1"/>
    <x v="3"/>
  </r>
  <r>
    <x v="410"/>
    <x v="34"/>
    <x v="2"/>
    <x v="6"/>
    <x v="1"/>
    <n v="26"/>
    <x v="6"/>
    <x v="0"/>
    <x v="5"/>
    <x v="2"/>
    <n v="0"/>
    <x v="1"/>
    <n v="4"/>
    <x v="1"/>
    <x v="1"/>
    <x v="0"/>
    <x v="1"/>
    <n v="1"/>
    <x v="2"/>
    <n v="3"/>
    <s v="Weekly"/>
    <x v="0"/>
    <x v="2"/>
  </r>
  <r>
    <x v="411"/>
    <x v="26"/>
    <x v="1"/>
    <x v="6"/>
    <x v="0"/>
    <n v="18"/>
    <x v="3"/>
    <x v="1"/>
    <x v="11"/>
    <x v="0"/>
    <n v="1"/>
    <x v="1"/>
    <n v="5"/>
    <x v="2"/>
    <x v="2"/>
    <x v="1"/>
    <x v="0"/>
    <n v="5"/>
    <x v="0"/>
    <n v="2"/>
    <s v="Weekly"/>
    <x v="0"/>
    <x v="5"/>
  </r>
  <r>
    <x v="412"/>
    <x v="29"/>
    <x v="0"/>
    <x v="0"/>
    <x v="1"/>
    <n v="4"/>
    <x v="1"/>
    <x v="1"/>
    <x v="7"/>
    <x v="1"/>
    <n v="13"/>
    <x v="2"/>
    <n v="4"/>
    <x v="1"/>
    <x v="0"/>
    <x v="0"/>
    <x v="0"/>
    <n v="1"/>
    <x v="1"/>
    <n v="5"/>
    <s v="Daily"/>
    <x v="1"/>
    <x v="2"/>
  </r>
  <r>
    <x v="413"/>
    <x v="32"/>
    <x v="1"/>
    <x v="2"/>
    <x v="2"/>
    <n v="2"/>
    <x v="1"/>
    <x v="0"/>
    <x v="19"/>
    <x v="3"/>
    <n v="9"/>
    <x v="0"/>
    <n v="5"/>
    <x v="0"/>
    <x v="0"/>
    <x v="1"/>
    <x v="0"/>
    <n v="2"/>
    <x v="2"/>
    <n v="1"/>
    <s v="Weekly"/>
    <x v="2"/>
    <x v="2"/>
  </r>
  <r>
    <x v="414"/>
    <x v="20"/>
    <x v="1"/>
    <x v="6"/>
    <x v="3"/>
    <n v="8"/>
    <x v="5"/>
    <x v="0"/>
    <x v="19"/>
    <x v="3"/>
    <n v="14"/>
    <x v="2"/>
    <n v="5"/>
    <x v="1"/>
    <x v="1"/>
    <x v="1"/>
    <x v="2"/>
    <n v="3"/>
    <x v="0"/>
    <n v="4"/>
    <s v="Daily"/>
    <x v="1"/>
    <x v="1"/>
  </r>
  <r>
    <x v="415"/>
    <x v="21"/>
    <x v="2"/>
    <x v="3"/>
    <x v="5"/>
    <n v="31"/>
    <x v="4"/>
    <x v="0"/>
    <x v="26"/>
    <x v="2"/>
    <n v="6"/>
    <x v="0"/>
    <n v="5"/>
    <x v="2"/>
    <x v="0"/>
    <x v="0"/>
    <x v="1"/>
    <n v="5"/>
    <x v="0"/>
    <n v="5"/>
    <s v="Weekly"/>
    <x v="0"/>
    <x v="1"/>
  </r>
  <r>
    <x v="416"/>
    <x v="36"/>
    <x v="2"/>
    <x v="3"/>
    <x v="1"/>
    <n v="25"/>
    <x v="2"/>
    <x v="0"/>
    <x v="5"/>
    <x v="2"/>
    <n v="9"/>
    <x v="0"/>
    <n v="4"/>
    <x v="2"/>
    <x v="1"/>
    <x v="0"/>
    <x v="2"/>
    <n v="4"/>
    <x v="1"/>
    <n v="1"/>
    <s v="None"/>
    <x v="1"/>
    <x v="4"/>
  </r>
  <r>
    <x v="417"/>
    <x v="7"/>
    <x v="2"/>
    <x v="6"/>
    <x v="6"/>
    <n v="18"/>
    <x v="3"/>
    <x v="2"/>
    <x v="5"/>
    <x v="2"/>
    <n v="10"/>
    <x v="0"/>
    <n v="2"/>
    <x v="1"/>
    <x v="0"/>
    <x v="0"/>
    <x v="0"/>
    <n v="4"/>
    <x v="1"/>
    <n v="5"/>
    <s v="Daily"/>
    <x v="0"/>
    <x v="5"/>
  </r>
  <r>
    <x v="418"/>
    <x v="18"/>
    <x v="1"/>
    <x v="3"/>
    <x v="2"/>
    <n v="3"/>
    <x v="1"/>
    <x v="1"/>
    <x v="35"/>
    <x v="3"/>
    <n v="11"/>
    <x v="2"/>
    <n v="1"/>
    <x v="0"/>
    <x v="0"/>
    <x v="1"/>
    <x v="2"/>
    <n v="4"/>
    <x v="1"/>
    <n v="1"/>
    <s v="None"/>
    <x v="1"/>
    <x v="3"/>
  </r>
  <r>
    <x v="419"/>
    <x v="15"/>
    <x v="2"/>
    <x v="6"/>
    <x v="6"/>
    <n v="26"/>
    <x v="6"/>
    <x v="0"/>
    <x v="36"/>
    <x v="3"/>
    <n v="0"/>
    <x v="1"/>
    <n v="5"/>
    <x v="1"/>
    <x v="0"/>
    <x v="1"/>
    <x v="1"/>
    <n v="4"/>
    <x v="2"/>
    <n v="4"/>
    <s v="None"/>
    <x v="0"/>
    <x v="4"/>
  </r>
  <r>
    <x v="420"/>
    <x v="16"/>
    <x v="2"/>
    <x v="5"/>
    <x v="5"/>
    <n v="4"/>
    <x v="1"/>
    <x v="2"/>
    <x v="35"/>
    <x v="3"/>
    <n v="6"/>
    <x v="0"/>
    <n v="2"/>
    <x v="1"/>
    <x v="1"/>
    <x v="1"/>
    <x v="2"/>
    <n v="2"/>
    <x v="1"/>
    <n v="2"/>
    <s v="Weekly"/>
    <x v="2"/>
    <x v="3"/>
  </r>
  <r>
    <x v="421"/>
    <x v="8"/>
    <x v="1"/>
    <x v="3"/>
    <x v="0"/>
    <n v="17"/>
    <x v="3"/>
    <x v="1"/>
    <x v="35"/>
    <x v="3"/>
    <n v="8"/>
    <x v="0"/>
    <n v="3"/>
    <x v="0"/>
    <x v="1"/>
    <x v="0"/>
    <x v="0"/>
    <n v="2"/>
    <x v="1"/>
    <n v="3"/>
    <s v="Daily"/>
    <x v="0"/>
    <x v="5"/>
  </r>
  <r>
    <x v="422"/>
    <x v="9"/>
    <x v="2"/>
    <x v="2"/>
    <x v="2"/>
    <n v="11"/>
    <x v="0"/>
    <x v="2"/>
    <x v="28"/>
    <x v="2"/>
    <n v="5"/>
    <x v="1"/>
    <n v="1"/>
    <x v="0"/>
    <x v="1"/>
    <x v="1"/>
    <x v="0"/>
    <n v="2"/>
    <x v="0"/>
    <n v="4"/>
    <s v="None"/>
    <x v="0"/>
    <x v="3"/>
  </r>
  <r>
    <x v="423"/>
    <x v="35"/>
    <x v="2"/>
    <x v="4"/>
    <x v="0"/>
    <n v="19"/>
    <x v="3"/>
    <x v="0"/>
    <x v="12"/>
    <x v="0"/>
    <n v="8"/>
    <x v="0"/>
    <n v="2"/>
    <x v="0"/>
    <x v="3"/>
    <x v="0"/>
    <x v="0"/>
    <n v="4"/>
    <x v="2"/>
    <n v="1"/>
    <s v="None"/>
    <x v="1"/>
    <x v="2"/>
  </r>
  <r>
    <x v="424"/>
    <x v="28"/>
    <x v="1"/>
    <x v="2"/>
    <x v="4"/>
    <n v="8"/>
    <x v="5"/>
    <x v="1"/>
    <x v="11"/>
    <x v="0"/>
    <n v="0"/>
    <x v="1"/>
    <n v="4"/>
    <x v="0"/>
    <x v="1"/>
    <x v="1"/>
    <x v="1"/>
    <n v="4"/>
    <x v="1"/>
    <n v="3"/>
    <s v="None"/>
    <x v="0"/>
    <x v="4"/>
  </r>
  <r>
    <x v="425"/>
    <x v="24"/>
    <x v="2"/>
    <x v="6"/>
    <x v="6"/>
    <n v="23"/>
    <x v="2"/>
    <x v="0"/>
    <x v="2"/>
    <x v="0"/>
    <n v="6"/>
    <x v="0"/>
    <n v="2"/>
    <x v="0"/>
    <x v="1"/>
    <x v="1"/>
    <x v="0"/>
    <n v="4"/>
    <x v="1"/>
    <n v="4"/>
    <s v="None"/>
    <x v="2"/>
    <x v="4"/>
  </r>
  <r>
    <x v="426"/>
    <x v="26"/>
    <x v="0"/>
    <x v="3"/>
    <x v="3"/>
    <n v="12"/>
    <x v="0"/>
    <x v="1"/>
    <x v="19"/>
    <x v="3"/>
    <n v="10"/>
    <x v="0"/>
    <n v="4"/>
    <x v="1"/>
    <x v="1"/>
    <x v="0"/>
    <x v="1"/>
    <n v="2"/>
    <x v="1"/>
    <n v="4"/>
    <s v="Weekly"/>
    <x v="2"/>
    <x v="0"/>
  </r>
  <r>
    <x v="427"/>
    <x v="31"/>
    <x v="2"/>
    <x v="0"/>
    <x v="1"/>
    <n v="18"/>
    <x v="3"/>
    <x v="1"/>
    <x v="16"/>
    <x v="3"/>
    <n v="13"/>
    <x v="2"/>
    <n v="4"/>
    <x v="2"/>
    <x v="1"/>
    <x v="0"/>
    <x v="0"/>
    <n v="4"/>
    <x v="2"/>
    <n v="4"/>
    <s v="Weekly"/>
    <x v="1"/>
    <x v="2"/>
  </r>
  <r>
    <x v="428"/>
    <x v="22"/>
    <x v="2"/>
    <x v="0"/>
    <x v="6"/>
    <n v="2"/>
    <x v="1"/>
    <x v="0"/>
    <x v="34"/>
    <x v="2"/>
    <n v="0"/>
    <x v="1"/>
    <n v="1"/>
    <x v="0"/>
    <x v="0"/>
    <x v="0"/>
    <x v="0"/>
    <n v="4"/>
    <x v="2"/>
    <n v="1"/>
    <s v="None"/>
    <x v="1"/>
    <x v="3"/>
  </r>
  <r>
    <x v="429"/>
    <x v="31"/>
    <x v="1"/>
    <x v="3"/>
    <x v="2"/>
    <n v="13"/>
    <x v="0"/>
    <x v="2"/>
    <x v="20"/>
    <x v="3"/>
    <n v="5"/>
    <x v="1"/>
    <n v="3"/>
    <x v="2"/>
    <x v="3"/>
    <x v="0"/>
    <x v="2"/>
    <n v="3"/>
    <x v="2"/>
    <n v="1"/>
    <s v="Daily"/>
    <x v="0"/>
    <x v="0"/>
  </r>
  <r>
    <x v="430"/>
    <x v="33"/>
    <x v="1"/>
    <x v="3"/>
    <x v="2"/>
    <n v="18"/>
    <x v="3"/>
    <x v="1"/>
    <x v="7"/>
    <x v="1"/>
    <n v="14"/>
    <x v="2"/>
    <n v="5"/>
    <x v="2"/>
    <x v="2"/>
    <x v="1"/>
    <x v="1"/>
    <n v="4"/>
    <x v="0"/>
    <n v="2"/>
    <s v="Daily"/>
    <x v="1"/>
    <x v="5"/>
  </r>
  <r>
    <x v="431"/>
    <x v="1"/>
    <x v="0"/>
    <x v="5"/>
    <x v="3"/>
    <n v="21"/>
    <x v="2"/>
    <x v="1"/>
    <x v="17"/>
    <x v="3"/>
    <n v="8"/>
    <x v="0"/>
    <n v="5"/>
    <x v="0"/>
    <x v="3"/>
    <x v="0"/>
    <x v="0"/>
    <n v="4"/>
    <x v="1"/>
    <n v="5"/>
    <s v="Weekly"/>
    <x v="0"/>
    <x v="3"/>
  </r>
  <r>
    <x v="432"/>
    <x v="27"/>
    <x v="1"/>
    <x v="5"/>
    <x v="0"/>
    <n v="17"/>
    <x v="3"/>
    <x v="0"/>
    <x v="40"/>
    <x v="2"/>
    <n v="15"/>
    <x v="2"/>
    <n v="4"/>
    <x v="2"/>
    <x v="0"/>
    <x v="0"/>
    <x v="0"/>
    <n v="1"/>
    <x v="1"/>
    <n v="2"/>
    <s v="Weekly"/>
    <x v="2"/>
    <x v="1"/>
  </r>
  <r>
    <x v="433"/>
    <x v="17"/>
    <x v="2"/>
    <x v="6"/>
    <x v="0"/>
    <n v="6"/>
    <x v="5"/>
    <x v="0"/>
    <x v="30"/>
    <x v="0"/>
    <n v="11"/>
    <x v="2"/>
    <n v="5"/>
    <x v="2"/>
    <x v="0"/>
    <x v="0"/>
    <x v="0"/>
    <n v="4"/>
    <x v="0"/>
    <n v="4"/>
    <s v="Daily"/>
    <x v="2"/>
    <x v="2"/>
  </r>
  <r>
    <x v="434"/>
    <x v="20"/>
    <x v="1"/>
    <x v="4"/>
    <x v="6"/>
    <n v="8"/>
    <x v="5"/>
    <x v="1"/>
    <x v="12"/>
    <x v="0"/>
    <n v="14"/>
    <x v="2"/>
    <n v="3"/>
    <x v="0"/>
    <x v="2"/>
    <x v="1"/>
    <x v="1"/>
    <n v="1"/>
    <x v="2"/>
    <n v="5"/>
    <s v="Weekly"/>
    <x v="2"/>
    <x v="3"/>
  </r>
  <r>
    <x v="435"/>
    <x v="20"/>
    <x v="2"/>
    <x v="5"/>
    <x v="1"/>
    <n v="35"/>
    <x v="4"/>
    <x v="1"/>
    <x v="36"/>
    <x v="3"/>
    <n v="10"/>
    <x v="0"/>
    <n v="5"/>
    <x v="2"/>
    <x v="1"/>
    <x v="0"/>
    <x v="0"/>
    <n v="1"/>
    <x v="0"/>
    <n v="5"/>
    <s v="Weekly"/>
    <x v="0"/>
    <x v="0"/>
  </r>
  <r>
    <x v="436"/>
    <x v="33"/>
    <x v="1"/>
    <x v="0"/>
    <x v="3"/>
    <n v="19"/>
    <x v="3"/>
    <x v="1"/>
    <x v="11"/>
    <x v="0"/>
    <n v="12"/>
    <x v="2"/>
    <n v="4"/>
    <x v="1"/>
    <x v="0"/>
    <x v="0"/>
    <x v="1"/>
    <n v="5"/>
    <x v="0"/>
    <n v="4"/>
    <s v="Daily"/>
    <x v="1"/>
    <x v="3"/>
  </r>
  <r>
    <x v="437"/>
    <x v="12"/>
    <x v="1"/>
    <x v="4"/>
    <x v="3"/>
    <n v="12"/>
    <x v="0"/>
    <x v="1"/>
    <x v="15"/>
    <x v="1"/>
    <n v="5"/>
    <x v="1"/>
    <n v="5"/>
    <x v="0"/>
    <x v="0"/>
    <x v="1"/>
    <x v="0"/>
    <n v="2"/>
    <x v="2"/>
    <n v="3"/>
    <s v="Daily"/>
    <x v="0"/>
    <x v="3"/>
  </r>
  <r>
    <x v="438"/>
    <x v="11"/>
    <x v="0"/>
    <x v="2"/>
    <x v="6"/>
    <n v="31"/>
    <x v="4"/>
    <x v="0"/>
    <x v="20"/>
    <x v="3"/>
    <n v="1"/>
    <x v="1"/>
    <n v="1"/>
    <x v="2"/>
    <x v="2"/>
    <x v="1"/>
    <x v="0"/>
    <n v="4"/>
    <x v="2"/>
    <n v="5"/>
    <s v="Weekly"/>
    <x v="1"/>
    <x v="4"/>
  </r>
  <r>
    <x v="439"/>
    <x v="14"/>
    <x v="2"/>
    <x v="5"/>
    <x v="1"/>
    <n v="22"/>
    <x v="2"/>
    <x v="0"/>
    <x v="9"/>
    <x v="3"/>
    <n v="11"/>
    <x v="2"/>
    <n v="1"/>
    <x v="2"/>
    <x v="2"/>
    <x v="1"/>
    <x v="0"/>
    <n v="3"/>
    <x v="2"/>
    <n v="1"/>
    <s v="Daily"/>
    <x v="0"/>
    <x v="5"/>
  </r>
  <r>
    <x v="440"/>
    <x v="21"/>
    <x v="0"/>
    <x v="4"/>
    <x v="6"/>
    <n v="34"/>
    <x v="4"/>
    <x v="2"/>
    <x v="0"/>
    <x v="0"/>
    <n v="6"/>
    <x v="0"/>
    <n v="3"/>
    <x v="1"/>
    <x v="2"/>
    <x v="0"/>
    <x v="0"/>
    <n v="4"/>
    <x v="2"/>
    <n v="1"/>
    <s v="None"/>
    <x v="1"/>
    <x v="1"/>
  </r>
  <r>
    <x v="441"/>
    <x v="8"/>
    <x v="1"/>
    <x v="1"/>
    <x v="6"/>
    <n v="1"/>
    <x v="1"/>
    <x v="0"/>
    <x v="19"/>
    <x v="3"/>
    <n v="10"/>
    <x v="0"/>
    <n v="3"/>
    <x v="1"/>
    <x v="0"/>
    <x v="1"/>
    <x v="0"/>
    <n v="3"/>
    <x v="1"/>
    <n v="3"/>
    <s v="Weekly"/>
    <x v="2"/>
    <x v="1"/>
  </r>
  <r>
    <x v="442"/>
    <x v="29"/>
    <x v="1"/>
    <x v="3"/>
    <x v="6"/>
    <n v="35"/>
    <x v="4"/>
    <x v="0"/>
    <x v="32"/>
    <x v="2"/>
    <n v="11"/>
    <x v="2"/>
    <n v="4"/>
    <x v="1"/>
    <x v="2"/>
    <x v="0"/>
    <x v="0"/>
    <n v="2"/>
    <x v="1"/>
    <n v="3"/>
    <s v="Weekly"/>
    <x v="2"/>
    <x v="1"/>
  </r>
  <r>
    <x v="443"/>
    <x v="3"/>
    <x v="2"/>
    <x v="5"/>
    <x v="6"/>
    <n v="21"/>
    <x v="2"/>
    <x v="0"/>
    <x v="30"/>
    <x v="0"/>
    <n v="13"/>
    <x v="2"/>
    <n v="5"/>
    <x v="2"/>
    <x v="1"/>
    <x v="1"/>
    <x v="0"/>
    <n v="3"/>
    <x v="1"/>
    <n v="4"/>
    <s v="None"/>
    <x v="2"/>
    <x v="3"/>
  </r>
  <r>
    <x v="444"/>
    <x v="22"/>
    <x v="1"/>
    <x v="4"/>
    <x v="2"/>
    <n v="10"/>
    <x v="5"/>
    <x v="0"/>
    <x v="34"/>
    <x v="2"/>
    <n v="13"/>
    <x v="2"/>
    <n v="3"/>
    <x v="1"/>
    <x v="2"/>
    <x v="1"/>
    <x v="1"/>
    <n v="2"/>
    <x v="0"/>
    <n v="1"/>
    <s v="Weekly"/>
    <x v="0"/>
    <x v="2"/>
  </r>
  <r>
    <x v="445"/>
    <x v="7"/>
    <x v="1"/>
    <x v="2"/>
    <x v="3"/>
    <n v="13"/>
    <x v="0"/>
    <x v="0"/>
    <x v="14"/>
    <x v="2"/>
    <n v="2"/>
    <x v="1"/>
    <n v="5"/>
    <x v="0"/>
    <x v="3"/>
    <x v="1"/>
    <x v="2"/>
    <n v="2"/>
    <x v="1"/>
    <n v="5"/>
    <s v="Weekly"/>
    <x v="0"/>
    <x v="2"/>
  </r>
  <r>
    <x v="446"/>
    <x v="12"/>
    <x v="2"/>
    <x v="0"/>
    <x v="1"/>
    <n v="6"/>
    <x v="5"/>
    <x v="0"/>
    <x v="35"/>
    <x v="3"/>
    <n v="10"/>
    <x v="0"/>
    <n v="3"/>
    <x v="0"/>
    <x v="0"/>
    <x v="0"/>
    <x v="0"/>
    <n v="4"/>
    <x v="2"/>
    <n v="1"/>
    <s v="Daily"/>
    <x v="1"/>
    <x v="1"/>
  </r>
  <r>
    <x v="447"/>
    <x v="21"/>
    <x v="2"/>
    <x v="4"/>
    <x v="4"/>
    <n v="35"/>
    <x v="4"/>
    <x v="1"/>
    <x v="6"/>
    <x v="1"/>
    <n v="15"/>
    <x v="2"/>
    <n v="4"/>
    <x v="0"/>
    <x v="0"/>
    <x v="0"/>
    <x v="0"/>
    <n v="3"/>
    <x v="1"/>
    <n v="3"/>
    <s v="None"/>
    <x v="2"/>
    <x v="1"/>
  </r>
  <r>
    <x v="448"/>
    <x v="27"/>
    <x v="1"/>
    <x v="3"/>
    <x v="3"/>
    <n v="8"/>
    <x v="5"/>
    <x v="0"/>
    <x v="2"/>
    <x v="0"/>
    <n v="9"/>
    <x v="0"/>
    <n v="2"/>
    <x v="1"/>
    <x v="1"/>
    <x v="1"/>
    <x v="2"/>
    <n v="2"/>
    <x v="0"/>
    <n v="4"/>
    <s v="None"/>
    <x v="1"/>
    <x v="4"/>
  </r>
  <r>
    <x v="449"/>
    <x v="26"/>
    <x v="0"/>
    <x v="3"/>
    <x v="6"/>
    <n v="30"/>
    <x v="6"/>
    <x v="0"/>
    <x v="35"/>
    <x v="3"/>
    <n v="15"/>
    <x v="2"/>
    <n v="3"/>
    <x v="0"/>
    <x v="2"/>
    <x v="0"/>
    <x v="2"/>
    <n v="5"/>
    <x v="0"/>
    <n v="4"/>
    <s v="None"/>
    <x v="1"/>
    <x v="0"/>
  </r>
  <r>
    <x v="450"/>
    <x v="34"/>
    <x v="2"/>
    <x v="4"/>
    <x v="0"/>
    <n v="34"/>
    <x v="4"/>
    <x v="2"/>
    <x v="11"/>
    <x v="0"/>
    <n v="7"/>
    <x v="0"/>
    <n v="1"/>
    <x v="0"/>
    <x v="3"/>
    <x v="0"/>
    <x v="2"/>
    <n v="5"/>
    <x v="1"/>
    <n v="2"/>
    <s v="None"/>
    <x v="1"/>
    <x v="1"/>
  </r>
  <r>
    <x v="451"/>
    <x v="10"/>
    <x v="2"/>
    <x v="3"/>
    <x v="2"/>
    <n v="10"/>
    <x v="5"/>
    <x v="1"/>
    <x v="14"/>
    <x v="2"/>
    <n v="13"/>
    <x v="2"/>
    <n v="4"/>
    <x v="1"/>
    <x v="3"/>
    <x v="0"/>
    <x v="0"/>
    <n v="4"/>
    <x v="0"/>
    <n v="4"/>
    <s v="Weekly"/>
    <x v="2"/>
    <x v="4"/>
  </r>
  <r>
    <x v="452"/>
    <x v="19"/>
    <x v="0"/>
    <x v="2"/>
    <x v="6"/>
    <n v="26"/>
    <x v="6"/>
    <x v="2"/>
    <x v="24"/>
    <x v="0"/>
    <n v="14"/>
    <x v="2"/>
    <n v="2"/>
    <x v="2"/>
    <x v="2"/>
    <x v="0"/>
    <x v="0"/>
    <n v="1"/>
    <x v="1"/>
    <n v="4"/>
    <s v="Daily"/>
    <x v="2"/>
    <x v="3"/>
  </r>
  <r>
    <x v="453"/>
    <x v="25"/>
    <x v="0"/>
    <x v="2"/>
    <x v="2"/>
    <n v="21"/>
    <x v="2"/>
    <x v="0"/>
    <x v="25"/>
    <x v="3"/>
    <n v="5"/>
    <x v="1"/>
    <n v="3"/>
    <x v="1"/>
    <x v="2"/>
    <x v="0"/>
    <x v="0"/>
    <n v="3"/>
    <x v="2"/>
    <n v="3"/>
    <s v="None"/>
    <x v="1"/>
    <x v="5"/>
  </r>
  <r>
    <x v="454"/>
    <x v="32"/>
    <x v="0"/>
    <x v="6"/>
    <x v="1"/>
    <n v="30"/>
    <x v="6"/>
    <x v="1"/>
    <x v="18"/>
    <x v="1"/>
    <n v="15"/>
    <x v="2"/>
    <n v="5"/>
    <x v="2"/>
    <x v="0"/>
    <x v="1"/>
    <x v="1"/>
    <n v="1"/>
    <x v="0"/>
    <n v="1"/>
    <s v="Weekly"/>
    <x v="1"/>
    <x v="4"/>
  </r>
  <r>
    <x v="455"/>
    <x v="20"/>
    <x v="2"/>
    <x v="5"/>
    <x v="5"/>
    <n v="23"/>
    <x v="2"/>
    <x v="0"/>
    <x v="36"/>
    <x v="3"/>
    <n v="5"/>
    <x v="1"/>
    <n v="5"/>
    <x v="1"/>
    <x v="0"/>
    <x v="1"/>
    <x v="2"/>
    <n v="4"/>
    <x v="0"/>
    <n v="1"/>
    <s v="None"/>
    <x v="0"/>
    <x v="3"/>
  </r>
  <r>
    <x v="456"/>
    <x v="16"/>
    <x v="1"/>
    <x v="0"/>
    <x v="5"/>
    <n v="1"/>
    <x v="1"/>
    <x v="1"/>
    <x v="23"/>
    <x v="1"/>
    <n v="2"/>
    <x v="1"/>
    <n v="4"/>
    <x v="1"/>
    <x v="1"/>
    <x v="1"/>
    <x v="2"/>
    <n v="3"/>
    <x v="1"/>
    <n v="2"/>
    <s v="Weekly"/>
    <x v="1"/>
    <x v="0"/>
  </r>
  <r>
    <x v="457"/>
    <x v="24"/>
    <x v="1"/>
    <x v="6"/>
    <x v="3"/>
    <n v="20"/>
    <x v="3"/>
    <x v="1"/>
    <x v="32"/>
    <x v="2"/>
    <n v="6"/>
    <x v="0"/>
    <n v="1"/>
    <x v="2"/>
    <x v="1"/>
    <x v="0"/>
    <x v="0"/>
    <n v="3"/>
    <x v="0"/>
    <n v="1"/>
    <s v="None"/>
    <x v="1"/>
    <x v="4"/>
  </r>
  <r>
    <x v="458"/>
    <x v="23"/>
    <x v="0"/>
    <x v="2"/>
    <x v="3"/>
    <n v="1"/>
    <x v="1"/>
    <x v="2"/>
    <x v="0"/>
    <x v="0"/>
    <n v="8"/>
    <x v="0"/>
    <n v="2"/>
    <x v="0"/>
    <x v="0"/>
    <x v="1"/>
    <x v="0"/>
    <n v="3"/>
    <x v="1"/>
    <n v="3"/>
    <s v="None"/>
    <x v="0"/>
    <x v="1"/>
  </r>
  <r>
    <x v="459"/>
    <x v="32"/>
    <x v="0"/>
    <x v="4"/>
    <x v="4"/>
    <n v="31"/>
    <x v="4"/>
    <x v="1"/>
    <x v="29"/>
    <x v="1"/>
    <n v="14"/>
    <x v="2"/>
    <n v="1"/>
    <x v="2"/>
    <x v="1"/>
    <x v="1"/>
    <x v="1"/>
    <n v="1"/>
    <x v="0"/>
    <n v="1"/>
    <s v="Daily"/>
    <x v="0"/>
    <x v="5"/>
  </r>
  <r>
    <x v="460"/>
    <x v="25"/>
    <x v="2"/>
    <x v="6"/>
    <x v="0"/>
    <n v="18"/>
    <x v="3"/>
    <x v="2"/>
    <x v="30"/>
    <x v="0"/>
    <n v="14"/>
    <x v="2"/>
    <n v="5"/>
    <x v="2"/>
    <x v="3"/>
    <x v="0"/>
    <x v="0"/>
    <n v="2"/>
    <x v="1"/>
    <n v="4"/>
    <s v="Weekly"/>
    <x v="1"/>
    <x v="1"/>
  </r>
  <r>
    <x v="461"/>
    <x v="13"/>
    <x v="1"/>
    <x v="5"/>
    <x v="3"/>
    <n v="13"/>
    <x v="0"/>
    <x v="0"/>
    <x v="18"/>
    <x v="1"/>
    <n v="1"/>
    <x v="1"/>
    <n v="2"/>
    <x v="0"/>
    <x v="0"/>
    <x v="1"/>
    <x v="0"/>
    <n v="1"/>
    <x v="0"/>
    <n v="4"/>
    <s v="None"/>
    <x v="2"/>
    <x v="2"/>
  </r>
  <r>
    <x v="462"/>
    <x v="5"/>
    <x v="2"/>
    <x v="3"/>
    <x v="3"/>
    <n v="7"/>
    <x v="5"/>
    <x v="1"/>
    <x v="32"/>
    <x v="2"/>
    <n v="1"/>
    <x v="1"/>
    <n v="3"/>
    <x v="1"/>
    <x v="1"/>
    <x v="1"/>
    <x v="1"/>
    <n v="4"/>
    <x v="0"/>
    <n v="3"/>
    <s v="None"/>
    <x v="1"/>
    <x v="2"/>
  </r>
  <r>
    <x v="463"/>
    <x v="20"/>
    <x v="2"/>
    <x v="4"/>
    <x v="0"/>
    <n v="26"/>
    <x v="6"/>
    <x v="2"/>
    <x v="2"/>
    <x v="0"/>
    <n v="0"/>
    <x v="1"/>
    <n v="3"/>
    <x v="2"/>
    <x v="2"/>
    <x v="0"/>
    <x v="2"/>
    <n v="1"/>
    <x v="2"/>
    <n v="1"/>
    <s v="Weekly"/>
    <x v="0"/>
    <x v="4"/>
  </r>
  <r>
    <x v="464"/>
    <x v="5"/>
    <x v="0"/>
    <x v="6"/>
    <x v="0"/>
    <n v="7"/>
    <x v="5"/>
    <x v="0"/>
    <x v="3"/>
    <x v="2"/>
    <n v="3"/>
    <x v="1"/>
    <n v="1"/>
    <x v="1"/>
    <x v="0"/>
    <x v="0"/>
    <x v="1"/>
    <n v="4"/>
    <x v="0"/>
    <n v="3"/>
    <s v="Daily"/>
    <x v="2"/>
    <x v="1"/>
  </r>
  <r>
    <x v="465"/>
    <x v="11"/>
    <x v="2"/>
    <x v="2"/>
    <x v="6"/>
    <n v="16"/>
    <x v="3"/>
    <x v="2"/>
    <x v="1"/>
    <x v="1"/>
    <n v="1"/>
    <x v="1"/>
    <n v="2"/>
    <x v="1"/>
    <x v="0"/>
    <x v="0"/>
    <x v="1"/>
    <n v="1"/>
    <x v="2"/>
    <n v="2"/>
    <s v="Daily"/>
    <x v="2"/>
    <x v="5"/>
  </r>
  <r>
    <x v="466"/>
    <x v="18"/>
    <x v="2"/>
    <x v="3"/>
    <x v="3"/>
    <n v="16"/>
    <x v="3"/>
    <x v="0"/>
    <x v="8"/>
    <x v="0"/>
    <n v="13"/>
    <x v="2"/>
    <n v="1"/>
    <x v="2"/>
    <x v="3"/>
    <x v="1"/>
    <x v="1"/>
    <n v="2"/>
    <x v="0"/>
    <n v="3"/>
    <s v="None"/>
    <x v="0"/>
    <x v="1"/>
  </r>
  <r>
    <x v="467"/>
    <x v="1"/>
    <x v="1"/>
    <x v="2"/>
    <x v="5"/>
    <n v="19"/>
    <x v="3"/>
    <x v="1"/>
    <x v="32"/>
    <x v="2"/>
    <n v="0"/>
    <x v="1"/>
    <n v="3"/>
    <x v="1"/>
    <x v="3"/>
    <x v="0"/>
    <x v="1"/>
    <n v="5"/>
    <x v="0"/>
    <n v="4"/>
    <s v="Weekly"/>
    <x v="0"/>
    <x v="0"/>
  </r>
  <r>
    <x v="468"/>
    <x v="35"/>
    <x v="0"/>
    <x v="2"/>
    <x v="3"/>
    <n v="16"/>
    <x v="3"/>
    <x v="0"/>
    <x v="19"/>
    <x v="3"/>
    <n v="2"/>
    <x v="1"/>
    <n v="3"/>
    <x v="1"/>
    <x v="2"/>
    <x v="1"/>
    <x v="0"/>
    <n v="3"/>
    <x v="1"/>
    <n v="1"/>
    <s v="Daily"/>
    <x v="0"/>
    <x v="5"/>
  </r>
  <r>
    <x v="469"/>
    <x v="38"/>
    <x v="2"/>
    <x v="3"/>
    <x v="5"/>
    <n v="20"/>
    <x v="3"/>
    <x v="0"/>
    <x v="35"/>
    <x v="3"/>
    <n v="10"/>
    <x v="0"/>
    <n v="5"/>
    <x v="2"/>
    <x v="0"/>
    <x v="1"/>
    <x v="2"/>
    <n v="2"/>
    <x v="1"/>
    <n v="2"/>
    <s v="None"/>
    <x v="1"/>
    <x v="2"/>
  </r>
  <r>
    <x v="470"/>
    <x v="34"/>
    <x v="0"/>
    <x v="1"/>
    <x v="3"/>
    <n v="31"/>
    <x v="4"/>
    <x v="0"/>
    <x v="25"/>
    <x v="3"/>
    <n v="3"/>
    <x v="1"/>
    <n v="2"/>
    <x v="1"/>
    <x v="1"/>
    <x v="0"/>
    <x v="2"/>
    <n v="1"/>
    <x v="0"/>
    <n v="5"/>
    <s v="None"/>
    <x v="1"/>
    <x v="2"/>
  </r>
  <r>
    <x v="471"/>
    <x v="26"/>
    <x v="2"/>
    <x v="5"/>
    <x v="6"/>
    <n v="15"/>
    <x v="0"/>
    <x v="2"/>
    <x v="14"/>
    <x v="2"/>
    <n v="6"/>
    <x v="0"/>
    <n v="5"/>
    <x v="2"/>
    <x v="3"/>
    <x v="1"/>
    <x v="0"/>
    <n v="2"/>
    <x v="1"/>
    <n v="1"/>
    <s v="Daily"/>
    <x v="1"/>
    <x v="2"/>
  </r>
  <r>
    <x v="472"/>
    <x v="14"/>
    <x v="2"/>
    <x v="4"/>
    <x v="6"/>
    <n v="31"/>
    <x v="4"/>
    <x v="2"/>
    <x v="23"/>
    <x v="1"/>
    <n v="3"/>
    <x v="1"/>
    <n v="1"/>
    <x v="0"/>
    <x v="3"/>
    <x v="1"/>
    <x v="1"/>
    <n v="4"/>
    <x v="2"/>
    <n v="4"/>
    <s v="None"/>
    <x v="1"/>
    <x v="4"/>
  </r>
  <r>
    <x v="473"/>
    <x v="14"/>
    <x v="1"/>
    <x v="6"/>
    <x v="2"/>
    <n v="20"/>
    <x v="3"/>
    <x v="2"/>
    <x v="6"/>
    <x v="1"/>
    <n v="15"/>
    <x v="2"/>
    <n v="3"/>
    <x v="0"/>
    <x v="3"/>
    <x v="1"/>
    <x v="2"/>
    <n v="4"/>
    <x v="1"/>
    <n v="2"/>
    <s v="None"/>
    <x v="0"/>
    <x v="0"/>
  </r>
  <r>
    <x v="474"/>
    <x v="32"/>
    <x v="2"/>
    <x v="3"/>
    <x v="1"/>
    <n v="26"/>
    <x v="6"/>
    <x v="0"/>
    <x v="5"/>
    <x v="2"/>
    <n v="3"/>
    <x v="1"/>
    <n v="3"/>
    <x v="0"/>
    <x v="2"/>
    <x v="1"/>
    <x v="0"/>
    <n v="3"/>
    <x v="1"/>
    <n v="5"/>
    <s v="Weekly"/>
    <x v="2"/>
    <x v="4"/>
  </r>
  <r>
    <x v="475"/>
    <x v="38"/>
    <x v="2"/>
    <x v="5"/>
    <x v="4"/>
    <n v="16"/>
    <x v="3"/>
    <x v="2"/>
    <x v="0"/>
    <x v="0"/>
    <n v="8"/>
    <x v="0"/>
    <n v="1"/>
    <x v="0"/>
    <x v="2"/>
    <x v="1"/>
    <x v="2"/>
    <n v="3"/>
    <x v="0"/>
    <n v="5"/>
    <s v="None"/>
    <x v="2"/>
    <x v="3"/>
  </r>
  <r>
    <x v="476"/>
    <x v="37"/>
    <x v="1"/>
    <x v="5"/>
    <x v="3"/>
    <n v="29"/>
    <x v="6"/>
    <x v="2"/>
    <x v="13"/>
    <x v="2"/>
    <n v="1"/>
    <x v="1"/>
    <n v="3"/>
    <x v="2"/>
    <x v="3"/>
    <x v="0"/>
    <x v="0"/>
    <n v="3"/>
    <x v="1"/>
    <n v="4"/>
    <s v="Weekly"/>
    <x v="0"/>
    <x v="2"/>
  </r>
  <r>
    <x v="477"/>
    <x v="28"/>
    <x v="1"/>
    <x v="4"/>
    <x v="1"/>
    <n v="13"/>
    <x v="0"/>
    <x v="1"/>
    <x v="28"/>
    <x v="2"/>
    <n v="10"/>
    <x v="0"/>
    <n v="3"/>
    <x v="2"/>
    <x v="0"/>
    <x v="0"/>
    <x v="0"/>
    <n v="4"/>
    <x v="1"/>
    <n v="5"/>
    <s v="Weekly"/>
    <x v="0"/>
    <x v="1"/>
  </r>
  <r>
    <x v="478"/>
    <x v="33"/>
    <x v="2"/>
    <x v="3"/>
    <x v="4"/>
    <n v="31"/>
    <x v="4"/>
    <x v="2"/>
    <x v="35"/>
    <x v="3"/>
    <n v="13"/>
    <x v="2"/>
    <n v="5"/>
    <x v="2"/>
    <x v="1"/>
    <x v="0"/>
    <x v="1"/>
    <n v="4"/>
    <x v="1"/>
    <n v="3"/>
    <s v="Weekly"/>
    <x v="0"/>
    <x v="1"/>
  </r>
  <r>
    <x v="479"/>
    <x v="21"/>
    <x v="1"/>
    <x v="2"/>
    <x v="4"/>
    <n v="1"/>
    <x v="1"/>
    <x v="1"/>
    <x v="5"/>
    <x v="2"/>
    <n v="6"/>
    <x v="0"/>
    <n v="4"/>
    <x v="2"/>
    <x v="1"/>
    <x v="1"/>
    <x v="0"/>
    <n v="2"/>
    <x v="0"/>
    <n v="5"/>
    <s v="Daily"/>
    <x v="2"/>
    <x v="5"/>
  </r>
  <r>
    <x v="480"/>
    <x v="12"/>
    <x v="2"/>
    <x v="0"/>
    <x v="6"/>
    <n v="9"/>
    <x v="5"/>
    <x v="2"/>
    <x v="11"/>
    <x v="0"/>
    <n v="0"/>
    <x v="1"/>
    <n v="2"/>
    <x v="0"/>
    <x v="3"/>
    <x v="1"/>
    <x v="0"/>
    <n v="4"/>
    <x v="1"/>
    <n v="5"/>
    <s v="Weekly"/>
    <x v="1"/>
    <x v="4"/>
  </r>
  <r>
    <x v="481"/>
    <x v="23"/>
    <x v="2"/>
    <x v="6"/>
    <x v="2"/>
    <n v="21"/>
    <x v="2"/>
    <x v="1"/>
    <x v="7"/>
    <x v="1"/>
    <n v="5"/>
    <x v="1"/>
    <n v="1"/>
    <x v="2"/>
    <x v="1"/>
    <x v="0"/>
    <x v="2"/>
    <n v="4"/>
    <x v="0"/>
    <n v="4"/>
    <s v="Daily"/>
    <x v="2"/>
    <x v="2"/>
  </r>
  <r>
    <x v="482"/>
    <x v="11"/>
    <x v="2"/>
    <x v="1"/>
    <x v="1"/>
    <n v="5"/>
    <x v="1"/>
    <x v="1"/>
    <x v="35"/>
    <x v="3"/>
    <n v="9"/>
    <x v="0"/>
    <n v="3"/>
    <x v="1"/>
    <x v="3"/>
    <x v="1"/>
    <x v="2"/>
    <n v="2"/>
    <x v="2"/>
    <n v="5"/>
    <s v="Daily"/>
    <x v="0"/>
    <x v="0"/>
  </r>
  <r>
    <x v="483"/>
    <x v="38"/>
    <x v="2"/>
    <x v="2"/>
    <x v="6"/>
    <n v="1"/>
    <x v="1"/>
    <x v="0"/>
    <x v="12"/>
    <x v="0"/>
    <n v="5"/>
    <x v="1"/>
    <n v="2"/>
    <x v="1"/>
    <x v="1"/>
    <x v="1"/>
    <x v="1"/>
    <n v="2"/>
    <x v="1"/>
    <n v="1"/>
    <s v="Weekly"/>
    <x v="1"/>
    <x v="1"/>
  </r>
  <r>
    <x v="484"/>
    <x v="23"/>
    <x v="2"/>
    <x v="5"/>
    <x v="2"/>
    <n v="1"/>
    <x v="1"/>
    <x v="1"/>
    <x v="19"/>
    <x v="3"/>
    <n v="3"/>
    <x v="1"/>
    <n v="5"/>
    <x v="1"/>
    <x v="2"/>
    <x v="1"/>
    <x v="0"/>
    <n v="5"/>
    <x v="2"/>
    <n v="4"/>
    <s v="None"/>
    <x v="2"/>
    <x v="2"/>
  </r>
  <r>
    <x v="485"/>
    <x v="3"/>
    <x v="1"/>
    <x v="2"/>
    <x v="2"/>
    <n v="14"/>
    <x v="0"/>
    <x v="0"/>
    <x v="2"/>
    <x v="0"/>
    <n v="5"/>
    <x v="1"/>
    <n v="1"/>
    <x v="0"/>
    <x v="3"/>
    <x v="0"/>
    <x v="0"/>
    <n v="3"/>
    <x v="0"/>
    <n v="4"/>
    <s v="Daily"/>
    <x v="0"/>
    <x v="4"/>
  </r>
  <r>
    <x v="486"/>
    <x v="7"/>
    <x v="2"/>
    <x v="4"/>
    <x v="4"/>
    <n v="12"/>
    <x v="0"/>
    <x v="1"/>
    <x v="29"/>
    <x v="1"/>
    <n v="12"/>
    <x v="2"/>
    <n v="1"/>
    <x v="2"/>
    <x v="3"/>
    <x v="1"/>
    <x v="1"/>
    <n v="5"/>
    <x v="2"/>
    <n v="2"/>
    <s v="None"/>
    <x v="1"/>
    <x v="4"/>
  </r>
  <r>
    <x v="487"/>
    <x v="19"/>
    <x v="0"/>
    <x v="0"/>
    <x v="6"/>
    <n v="32"/>
    <x v="4"/>
    <x v="1"/>
    <x v="27"/>
    <x v="1"/>
    <n v="5"/>
    <x v="1"/>
    <n v="5"/>
    <x v="2"/>
    <x v="2"/>
    <x v="1"/>
    <x v="2"/>
    <n v="4"/>
    <x v="1"/>
    <n v="4"/>
    <s v="Weekly"/>
    <x v="0"/>
    <x v="0"/>
  </r>
  <r>
    <x v="488"/>
    <x v="8"/>
    <x v="0"/>
    <x v="2"/>
    <x v="6"/>
    <n v="9"/>
    <x v="5"/>
    <x v="2"/>
    <x v="6"/>
    <x v="1"/>
    <n v="14"/>
    <x v="2"/>
    <n v="4"/>
    <x v="1"/>
    <x v="3"/>
    <x v="1"/>
    <x v="0"/>
    <n v="5"/>
    <x v="2"/>
    <n v="3"/>
    <s v="Daily"/>
    <x v="0"/>
    <x v="0"/>
  </r>
  <r>
    <x v="489"/>
    <x v="20"/>
    <x v="1"/>
    <x v="5"/>
    <x v="6"/>
    <n v="2"/>
    <x v="1"/>
    <x v="0"/>
    <x v="3"/>
    <x v="2"/>
    <n v="9"/>
    <x v="0"/>
    <n v="1"/>
    <x v="2"/>
    <x v="2"/>
    <x v="1"/>
    <x v="0"/>
    <n v="2"/>
    <x v="1"/>
    <n v="1"/>
    <s v="None"/>
    <x v="2"/>
    <x v="1"/>
  </r>
  <r>
    <x v="490"/>
    <x v="31"/>
    <x v="2"/>
    <x v="2"/>
    <x v="6"/>
    <n v="32"/>
    <x v="4"/>
    <x v="1"/>
    <x v="36"/>
    <x v="3"/>
    <n v="10"/>
    <x v="0"/>
    <n v="5"/>
    <x v="2"/>
    <x v="3"/>
    <x v="0"/>
    <x v="1"/>
    <n v="4"/>
    <x v="1"/>
    <n v="5"/>
    <s v="Daily"/>
    <x v="0"/>
    <x v="3"/>
  </r>
  <r>
    <x v="491"/>
    <x v="31"/>
    <x v="1"/>
    <x v="3"/>
    <x v="6"/>
    <n v="23"/>
    <x v="2"/>
    <x v="1"/>
    <x v="16"/>
    <x v="3"/>
    <n v="8"/>
    <x v="0"/>
    <n v="1"/>
    <x v="1"/>
    <x v="3"/>
    <x v="0"/>
    <x v="2"/>
    <n v="1"/>
    <x v="0"/>
    <n v="5"/>
    <s v="Daily"/>
    <x v="0"/>
    <x v="5"/>
  </r>
  <r>
    <x v="492"/>
    <x v="34"/>
    <x v="0"/>
    <x v="6"/>
    <x v="6"/>
    <n v="29"/>
    <x v="6"/>
    <x v="2"/>
    <x v="39"/>
    <x v="0"/>
    <n v="3"/>
    <x v="1"/>
    <n v="5"/>
    <x v="2"/>
    <x v="0"/>
    <x v="0"/>
    <x v="2"/>
    <n v="4"/>
    <x v="2"/>
    <n v="1"/>
    <s v="Weekly"/>
    <x v="1"/>
    <x v="4"/>
  </r>
  <r>
    <x v="493"/>
    <x v="15"/>
    <x v="1"/>
    <x v="0"/>
    <x v="6"/>
    <n v="11"/>
    <x v="0"/>
    <x v="0"/>
    <x v="14"/>
    <x v="2"/>
    <n v="13"/>
    <x v="2"/>
    <n v="5"/>
    <x v="1"/>
    <x v="1"/>
    <x v="1"/>
    <x v="1"/>
    <n v="4"/>
    <x v="2"/>
    <n v="2"/>
    <s v="Weekly"/>
    <x v="0"/>
    <x v="1"/>
  </r>
  <r>
    <x v="494"/>
    <x v="28"/>
    <x v="0"/>
    <x v="1"/>
    <x v="3"/>
    <n v="33"/>
    <x v="4"/>
    <x v="1"/>
    <x v="5"/>
    <x v="2"/>
    <n v="13"/>
    <x v="2"/>
    <n v="4"/>
    <x v="0"/>
    <x v="3"/>
    <x v="0"/>
    <x v="2"/>
    <n v="5"/>
    <x v="2"/>
    <n v="3"/>
    <s v="Weekly"/>
    <x v="0"/>
    <x v="2"/>
  </r>
  <r>
    <x v="495"/>
    <x v="26"/>
    <x v="2"/>
    <x v="3"/>
    <x v="2"/>
    <n v="31"/>
    <x v="4"/>
    <x v="0"/>
    <x v="3"/>
    <x v="2"/>
    <n v="15"/>
    <x v="2"/>
    <n v="5"/>
    <x v="0"/>
    <x v="2"/>
    <x v="1"/>
    <x v="2"/>
    <n v="4"/>
    <x v="0"/>
    <n v="4"/>
    <s v="Weekly"/>
    <x v="0"/>
    <x v="4"/>
  </r>
  <r>
    <x v="496"/>
    <x v="15"/>
    <x v="0"/>
    <x v="5"/>
    <x v="6"/>
    <n v="27"/>
    <x v="6"/>
    <x v="1"/>
    <x v="19"/>
    <x v="3"/>
    <n v="12"/>
    <x v="2"/>
    <n v="4"/>
    <x v="1"/>
    <x v="3"/>
    <x v="1"/>
    <x v="1"/>
    <n v="4"/>
    <x v="1"/>
    <n v="2"/>
    <s v="Weekly"/>
    <x v="1"/>
    <x v="0"/>
  </r>
  <r>
    <x v="497"/>
    <x v="22"/>
    <x v="1"/>
    <x v="3"/>
    <x v="1"/>
    <n v="6"/>
    <x v="5"/>
    <x v="2"/>
    <x v="19"/>
    <x v="3"/>
    <n v="6"/>
    <x v="0"/>
    <n v="3"/>
    <x v="0"/>
    <x v="0"/>
    <x v="1"/>
    <x v="1"/>
    <n v="2"/>
    <x v="0"/>
    <n v="1"/>
    <s v="None"/>
    <x v="1"/>
    <x v="1"/>
  </r>
  <r>
    <x v="498"/>
    <x v="0"/>
    <x v="0"/>
    <x v="0"/>
    <x v="1"/>
    <n v="33"/>
    <x v="4"/>
    <x v="1"/>
    <x v="1"/>
    <x v="1"/>
    <n v="3"/>
    <x v="1"/>
    <n v="4"/>
    <x v="1"/>
    <x v="0"/>
    <x v="0"/>
    <x v="1"/>
    <n v="3"/>
    <x v="1"/>
    <n v="2"/>
    <s v="Daily"/>
    <x v="1"/>
    <x v="0"/>
  </r>
  <r>
    <x v="499"/>
    <x v="0"/>
    <x v="2"/>
    <x v="3"/>
    <x v="5"/>
    <n v="6"/>
    <x v="5"/>
    <x v="0"/>
    <x v="12"/>
    <x v="0"/>
    <n v="15"/>
    <x v="2"/>
    <n v="2"/>
    <x v="0"/>
    <x v="1"/>
    <x v="1"/>
    <x v="2"/>
    <n v="4"/>
    <x v="0"/>
    <n v="2"/>
    <s v="Daily"/>
    <x v="2"/>
    <x v="4"/>
  </r>
  <r>
    <x v="500"/>
    <x v="30"/>
    <x v="1"/>
    <x v="3"/>
    <x v="0"/>
    <n v="20"/>
    <x v="3"/>
    <x v="1"/>
    <x v="35"/>
    <x v="3"/>
    <n v="7"/>
    <x v="0"/>
    <n v="1"/>
    <x v="1"/>
    <x v="0"/>
    <x v="0"/>
    <x v="0"/>
    <n v="5"/>
    <x v="2"/>
    <n v="5"/>
    <s v="Daily"/>
    <x v="2"/>
    <x v="2"/>
  </r>
  <r>
    <x v="501"/>
    <x v="31"/>
    <x v="2"/>
    <x v="1"/>
    <x v="4"/>
    <n v="32"/>
    <x v="4"/>
    <x v="0"/>
    <x v="40"/>
    <x v="2"/>
    <n v="7"/>
    <x v="0"/>
    <n v="4"/>
    <x v="0"/>
    <x v="0"/>
    <x v="0"/>
    <x v="2"/>
    <n v="5"/>
    <x v="0"/>
    <n v="1"/>
    <s v="Weekly"/>
    <x v="2"/>
    <x v="0"/>
  </r>
  <r>
    <x v="502"/>
    <x v="37"/>
    <x v="2"/>
    <x v="6"/>
    <x v="3"/>
    <n v="1"/>
    <x v="1"/>
    <x v="0"/>
    <x v="33"/>
    <x v="1"/>
    <n v="5"/>
    <x v="1"/>
    <n v="5"/>
    <x v="1"/>
    <x v="0"/>
    <x v="0"/>
    <x v="2"/>
    <n v="4"/>
    <x v="1"/>
    <n v="3"/>
    <s v="Daily"/>
    <x v="1"/>
    <x v="4"/>
  </r>
  <r>
    <x v="503"/>
    <x v="1"/>
    <x v="0"/>
    <x v="3"/>
    <x v="5"/>
    <n v="21"/>
    <x v="2"/>
    <x v="2"/>
    <x v="12"/>
    <x v="0"/>
    <n v="0"/>
    <x v="1"/>
    <n v="4"/>
    <x v="0"/>
    <x v="0"/>
    <x v="0"/>
    <x v="2"/>
    <n v="4"/>
    <x v="2"/>
    <n v="2"/>
    <s v="None"/>
    <x v="2"/>
    <x v="5"/>
  </r>
  <r>
    <x v="504"/>
    <x v="2"/>
    <x v="2"/>
    <x v="3"/>
    <x v="3"/>
    <n v="4"/>
    <x v="1"/>
    <x v="2"/>
    <x v="35"/>
    <x v="3"/>
    <n v="14"/>
    <x v="2"/>
    <n v="2"/>
    <x v="1"/>
    <x v="0"/>
    <x v="1"/>
    <x v="2"/>
    <n v="2"/>
    <x v="0"/>
    <n v="4"/>
    <s v="None"/>
    <x v="2"/>
    <x v="5"/>
  </r>
  <r>
    <x v="505"/>
    <x v="27"/>
    <x v="0"/>
    <x v="1"/>
    <x v="1"/>
    <n v="31"/>
    <x v="4"/>
    <x v="1"/>
    <x v="26"/>
    <x v="2"/>
    <n v="1"/>
    <x v="1"/>
    <n v="3"/>
    <x v="2"/>
    <x v="1"/>
    <x v="0"/>
    <x v="1"/>
    <n v="1"/>
    <x v="1"/>
    <n v="1"/>
    <s v="Daily"/>
    <x v="2"/>
    <x v="5"/>
  </r>
  <r>
    <x v="506"/>
    <x v="27"/>
    <x v="2"/>
    <x v="4"/>
    <x v="2"/>
    <n v="11"/>
    <x v="0"/>
    <x v="0"/>
    <x v="19"/>
    <x v="3"/>
    <n v="0"/>
    <x v="1"/>
    <n v="4"/>
    <x v="1"/>
    <x v="0"/>
    <x v="1"/>
    <x v="1"/>
    <n v="3"/>
    <x v="2"/>
    <n v="2"/>
    <s v="Daily"/>
    <x v="2"/>
    <x v="3"/>
  </r>
  <r>
    <x v="507"/>
    <x v="30"/>
    <x v="1"/>
    <x v="5"/>
    <x v="6"/>
    <n v="6"/>
    <x v="5"/>
    <x v="1"/>
    <x v="6"/>
    <x v="1"/>
    <n v="10"/>
    <x v="0"/>
    <n v="3"/>
    <x v="2"/>
    <x v="0"/>
    <x v="0"/>
    <x v="1"/>
    <n v="4"/>
    <x v="2"/>
    <n v="5"/>
    <s v="Daily"/>
    <x v="1"/>
    <x v="4"/>
  </r>
  <r>
    <x v="508"/>
    <x v="8"/>
    <x v="0"/>
    <x v="0"/>
    <x v="3"/>
    <n v="23"/>
    <x v="2"/>
    <x v="0"/>
    <x v="18"/>
    <x v="1"/>
    <n v="6"/>
    <x v="0"/>
    <n v="5"/>
    <x v="0"/>
    <x v="3"/>
    <x v="0"/>
    <x v="2"/>
    <n v="5"/>
    <x v="0"/>
    <n v="3"/>
    <s v="Daily"/>
    <x v="2"/>
    <x v="4"/>
  </r>
  <r>
    <x v="509"/>
    <x v="19"/>
    <x v="0"/>
    <x v="0"/>
    <x v="6"/>
    <n v="16"/>
    <x v="3"/>
    <x v="0"/>
    <x v="7"/>
    <x v="1"/>
    <n v="6"/>
    <x v="0"/>
    <n v="5"/>
    <x v="2"/>
    <x v="2"/>
    <x v="1"/>
    <x v="0"/>
    <n v="1"/>
    <x v="0"/>
    <n v="1"/>
    <s v="Daily"/>
    <x v="2"/>
    <x v="0"/>
  </r>
  <r>
    <x v="510"/>
    <x v="16"/>
    <x v="2"/>
    <x v="2"/>
    <x v="0"/>
    <n v="18"/>
    <x v="3"/>
    <x v="1"/>
    <x v="31"/>
    <x v="0"/>
    <n v="1"/>
    <x v="1"/>
    <n v="3"/>
    <x v="2"/>
    <x v="2"/>
    <x v="1"/>
    <x v="1"/>
    <n v="1"/>
    <x v="0"/>
    <n v="1"/>
    <s v="Weekly"/>
    <x v="1"/>
    <x v="4"/>
  </r>
  <r>
    <x v="511"/>
    <x v="33"/>
    <x v="2"/>
    <x v="4"/>
    <x v="6"/>
    <n v="3"/>
    <x v="1"/>
    <x v="2"/>
    <x v="15"/>
    <x v="1"/>
    <n v="9"/>
    <x v="0"/>
    <n v="5"/>
    <x v="0"/>
    <x v="2"/>
    <x v="0"/>
    <x v="1"/>
    <n v="4"/>
    <x v="2"/>
    <n v="3"/>
    <s v="None"/>
    <x v="1"/>
    <x v="2"/>
  </r>
  <r>
    <x v="512"/>
    <x v="25"/>
    <x v="2"/>
    <x v="0"/>
    <x v="1"/>
    <n v="29"/>
    <x v="6"/>
    <x v="2"/>
    <x v="12"/>
    <x v="0"/>
    <n v="4"/>
    <x v="1"/>
    <n v="1"/>
    <x v="0"/>
    <x v="0"/>
    <x v="0"/>
    <x v="0"/>
    <n v="3"/>
    <x v="1"/>
    <n v="1"/>
    <s v="Weekly"/>
    <x v="1"/>
    <x v="0"/>
  </r>
  <r>
    <x v="513"/>
    <x v="31"/>
    <x v="1"/>
    <x v="6"/>
    <x v="5"/>
    <n v="21"/>
    <x v="2"/>
    <x v="0"/>
    <x v="17"/>
    <x v="3"/>
    <n v="13"/>
    <x v="2"/>
    <n v="1"/>
    <x v="1"/>
    <x v="3"/>
    <x v="0"/>
    <x v="0"/>
    <n v="4"/>
    <x v="2"/>
    <n v="2"/>
    <s v="Weekly"/>
    <x v="1"/>
    <x v="5"/>
  </r>
  <r>
    <x v="514"/>
    <x v="13"/>
    <x v="2"/>
    <x v="5"/>
    <x v="6"/>
    <n v="17"/>
    <x v="3"/>
    <x v="2"/>
    <x v="33"/>
    <x v="1"/>
    <n v="12"/>
    <x v="2"/>
    <n v="3"/>
    <x v="0"/>
    <x v="0"/>
    <x v="0"/>
    <x v="2"/>
    <n v="4"/>
    <x v="0"/>
    <n v="5"/>
    <s v="Daily"/>
    <x v="0"/>
    <x v="5"/>
  </r>
  <r>
    <x v="515"/>
    <x v="8"/>
    <x v="0"/>
    <x v="5"/>
    <x v="4"/>
    <n v="18"/>
    <x v="3"/>
    <x v="2"/>
    <x v="24"/>
    <x v="0"/>
    <n v="15"/>
    <x v="2"/>
    <n v="3"/>
    <x v="0"/>
    <x v="2"/>
    <x v="0"/>
    <x v="1"/>
    <n v="1"/>
    <x v="1"/>
    <n v="3"/>
    <s v="Daily"/>
    <x v="1"/>
    <x v="3"/>
  </r>
  <r>
    <x v="516"/>
    <x v="12"/>
    <x v="0"/>
    <x v="5"/>
    <x v="3"/>
    <n v="25"/>
    <x v="2"/>
    <x v="1"/>
    <x v="9"/>
    <x v="3"/>
    <n v="9"/>
    <x v="0"/>
    <n v="2"/>
    <x v="1"/>
    <x v="2"/>
    <x v="0"/>
    <x v="2"/>
    <n v="5"/>
    <x v="2"/>
    <n v="3"/>
    <s v="None"/>
    <x v="2"/>
    <x v="2"/>
  </r>
  <r>
    <x v="517"/>
    <x v="27"/>
    <x v="0"/>
    <x v="0"/>
    <x v="0"/>
    <n v="23"/>
    <x v="2"/>
    <x v="2"/>
    <x v="25"/>
    <x v="3"/>
    <n v="12"/>
    <x v="2"/>
    <n v="1"/>
    <x v="0"/>
    <x v="2"/>
    <x v="1"/>
    <x v="1"/>
    <n v="5"/>
    <x v="0"/>
    <n v="1"/>
    <s v="Weekly"/>
    <x v="1"/>
    <x v="2"/>
  </r>
  <r>
    <x v="518"/>
    <x v="14"/>
    <x v="2"/>
    <x v="6"/>
    <x v="5"/>
    <n v="1"/>
    <x v="1"/>
    <x v="2"/>
    <x v="11"/>
    <x v="0"/>
    <n v="4"/>
    <x v="1"/>
    <n v="1"/>
    <x v="0"/>
    <x v="0"/>
    <x v="1"/>
    <x v="1"/>
    <n v="5"/>
    <x v="2"/>
    <n v="4"/>
    <s v="None"/>
    <x v="2"/>
    <x v="3"/>
  </r>
  <r>
    <x v="519"/>
    <x v="12"/>
    <x v="2"/>
    <x v="4"/>
    <x v="1"/>
    <n v="5"/>
    <x v="1"/>
    <x v="1"/>
    <x v="13"/>
    <x v="2"/>
    <n v="2"/>
    <x v="1"/>
    <n v="2"/>
    <x v="2"/>
    <x v="2"/>
    <x v="0"/>
    <x v="0"/>
    <n v="1"/>
    <x v="1"/>
    <n v="3"/>
    <s v="None"/>
    <x v="0"/>
    <x v="4"/>
  </r>
  <r>
    <x v="520"/>
    <x v="8"/>
    <x v="1"/>
    <x v="5"/>
    <x v="6"/>
    <n v="4"/>
    <x v="1"/>
    <x v="1"/>
    <x v="26"/>
    <x v="2"/>
    <n v="12"/>
    <x v="2"/>
    <n v="3"/>
    <x v="2"/>
    <x v="0"/>
    <x v="1"/>
    <x v="1"/>
    <n v="1"/>
    <x v="1"/>
    <n v="2"/>
    <s v="None"/>
    <x v="2"/>
    <x v="5"/>
  </r>
  <r>
    <x v="521"/>
    <x v="2"/>
    <x v="1"/>
    <x v="2"/>
    <x v="4"/>
    <n v="7"/>
    <x v="5"/>
    <x v="1"/>
    <x v="16"/>
    <x v="3"/>
    <n v="10"/>
    <x v="0"/>
    <n v="2"/>
    <x v="0"/>
    <x v="2"/>
    <x v="0"/>
    <x v="0"/>
    <n v="2"/>
    <x v="2"/>
    <n v="4"/>
    <s v="None"/>
    <x v="2"/>
    <x v="5"/>
  </r>
  <r>
    <x v="522"/>
    <x v="2"/>
    <x v="2"/>
    <x v="6"/>
    <x v="4"/>
    <n v="35"/>
    <x v="4"/>
    <x v="1"/>
    <x v="8"/>
    <x v="0"/>
    <n v="0"/>
    <x v="1"/>
    <n v="4"/>
    <x v="0"/>
    <x v="2"/>
    <x v="1"/>
    <x v="0"/>
    <n v="3"/>
    <x v="0"/>
    <n v="1"/>
    <s v="Weekly"/>
    <x v="2"/>
    <x v="1"/>
  </r>
  <r>
    <x v="523"/>
    <x v="17"/>
    <x v="1"/>
    <x v="6"/>
    <x v="1"/>
    <n v="3"/>
    <x v="1"/>
    <x v="2"/>
    <x v="33"/>
    <x v="1"/>
    <n v="15"/>
    <x v="2"/>
    <n v="4"/>
    <x v="1"/>
    <x v="3"/>
    <x v="1"/>
    <x v="0"/>
    <n v="1"/>
    <x v="1"/>
    <n v="1"/>
    <s v="None"/>
    <x v="0"/>
    <x v="1"/>
  </r>
  <r>
    <x v="524"/>
    <x v="31"/>
    <x v="2"/>
    <x v="5"/>
    <x v="3"/>
    <n v="2"/>
    <x v="1"/>
    <x v="0"/>
    <x v="6"/>
    <x v="1"/>
    <n v="9"/>
    <x v="0"/>
    <n v="3"/>
    <x v="1"/>
    <x v="3"/>
    <x v="0"/>
    <x v="2"/>
    <n v="5"/>
    <x v="2"/>
    <n v="3"/>
    <s v="Weekly"/>
    <x v="1"/>
    <x v="1"/>
  </r>
  <r>
    <x v="525"/>
    <x v="18"/>
    <x v="1"/>
    <x v="3"/>
    <x v="1"/>
    <n v="7"/>
    <x v="5"/>
    <x v="1"/>
    <x v="12"/>
    <x v="0"/>
    <n v="7"/>
    <x v="0"/>
    <n v="1"/>
    <x v="1"/>
    <x v="3"/>
    <x v="0"/>
    <x v="2"/>
    <n v="2"/>
    <x v="2"/>
    <n v="5"/>
    <s v="Daily"/>
    <x v="1"/>
    <x v="1"/>
  </r>
  <r>
    <x v="526"/>
    <x v="25"/>
    <x v="2"/>
    <x v="2"/>
    <x v="5"/>
    <n v="19"/>
    <x v="3"/>
    <x v="1"/>
    <x v="31"/>
    <x v="0"/>
    <n v="5"/>
    <x v="1"/>
    <n v="5"/>
    <x v="0"/>
    <x v="3"/>
    <x v="1"/>
    <x v="2"/>
    <n v="1"/>
    <x v="1"/>
    <n v="5"/>
    <s v="None"/>
    <x v="2"/>
    <x v="2"/>
  </r>
  <r>
    <x v="527"/>
    <x v="9"/>
    <x v="2"/>
    <x v="2"/>
    <x v="3"/>
    <n v="7"/>
    <x v="5"/>
    <x v="1"/>
    <x v="35"/>
    <x v="3"/>
    <n v="0"/>
    <x v="1"/>
    <n v="1"/>
    <x v="1"/>
    <x v="3"/>
    <x v="0"/>
    <x v="1"/>
    <n v="2"/>
    <x v="0"/>
    <n v="3"/>
    <s v="None"/>
    <x v="2"/>
    <x v="1"/>
  </r>
  <r>
    <x v="528"/>
    <x v="34"/>
    <x v="0"/>
    <x v="2"/>
    <x v="0"/>
    <n v="23"/>
    <x v="2"/>
    <x v="2"/>
    <x v="7"/>
    <x v="1"/>
    <n v="14"/>
    <x v="2"/>
    <n v="3"/>
    <x v="0"/>
    <x v="0"/>
    <x v="0"/>
    <x v="0"/>
    <n v="2"/>
    <x v="2"/>
    <n v="1"/>
    <s v="Weekly"/>
    <x v="2"/>
    <x v="3"/>
  </r>
  <r>
    <x v="529"/>
    <x v="10"/>
    <x v="2"/>
    <x v="1"/>
    <x v="0"/>
    <n v="4"/>
    <x v="1"/>
    <x v="2"/>
    <x v="4"/>
    <x v="2"/>
    <n v="9"/>
    <x v="0"/>
    <n v="2"/>
    <x v="1"/>
    <x v="0"/>
    <x v="1"/>
    <x v="0"/>
    <n v="3"/>
    <x v="1"/>
    <n v="3"/>
    <s v="None"/>
    <x v="1"/>
    <x v="5"/>
  </r>
  <r>
    <x v="530"/>
    <x v="28"/>
    <x v="0"/>
    <x v="5"/>
    <x v="4"/>
    <n v="30"/>
    <x v="6"/>
    <x v="1"/>
    <x v="9"/>
    <x v="3"/>
    <n v="6"/>
    <x v="0"/>
    <n v="5"/>
    <x v="2"/>
    <x v="3"/>
    <x v="1"/>
    <x v="0"/>
    <n v="1"/>
    <x v="1"/>
    <n v="1"/>
    <s v="None"/>
    <x v="2"/>
    <x v="1"/>
  </r>
  <r>
    <x v="531"/>
    <x v="24"/>
    <x v="2"/>
    <x v="5"/>
    <x v="0"/>
    <n v="15"/>
    <x v="0"/>
    <x v="0"/>
    <x v="32"/>
    <x v="2"/>
    <n v="8"/>
    <x v="0"/>
    <n v="2"/>
    <x v="0"/>
    <x v="3"/>
    <x v="1"/>
    <x v="2"/>
    <n v="3"/>
    <x v="0"/>
    <n v="4"/>
    <s v="Weekly"/>
    <x v="0"/>
    <x v="0"/>
  </r>
  <r>
    <x v="532"/>
    <x v="4"/>
    <x v="2"/>
    <x v="4"/>
    <x v="5"/>
    <n v="27"/>
    <x v="6"/>
    <x v="0"/>
    <x v="13"/>
    <x v="2"/>
    <n v="13"/>
    <x v="2"/>
    <n v="4"/>
    <x v="0"/>
    <x v="0"/>
    <x v="1"/>
    <x v="2"/>
    <n v="5"/>
    <x v="2"/>
    <n v="5"/>
    <s v="None"/>
    <x v="0"/>
    <x v="0"/>
  </r>
  <r>
    <x v="533"/>
    <x v="38"/>
    <x v="0"/>
    <x v="2"/>
    <x v="3"/>
    <n v="16"/>
    <x v="3"/>
    <x v="2"/>
    <x v="4"/>
    <x v="2"/>
    <n v="10"/>
    <x v="0"/>
    <n v="2"/>
    <x v="2"/>
    <x v="0"/>
    <x v="1"/>
    <x v="1"/>
    <n v="1"/>
    <x v="0"/>
    <n v="4"/>
    <s v="Daily"/>
    <x v="0"/>
    <x v="0"/>
  </r>
  <r>
    <x v="534"/>
    <x v="11"/>
    <x v="1"/>
    <x v="3"/>
    <x v="0"/>
    <n v="12"/>
    <x v="0"/>
    <x v="1"/>
    <x v="18"/>
    <x v="1"/>
    <n v="12"/>
    <x v="2"/>
    <n v="4"/>
    <x v="0"/>
    <x v="3"/>
    <x v="0"/>
    <x v="2"/>
    <n v="3"/>
    <x v="0"/>
    <n v="3"/>
    <s v="Weekly"/>
    <x v="1"/>
    <x v="4"/>
  </r>
  <r>
    <x v="535"/>
    <x v="28"/>
    <x v="2"/>
    <x v="3"/>
    <x v="0"/>
    <n v="10"/>
    <x v="5"/>
    <x v="1"/>
    <x v="15"/>
    <x v="1"/>
    <n v="4"/>
    <x v="1"/>
    <n v="1"/>
    <x v="0"/>
    <x v="3"/>
    <x v="0"/>
    <x v="1"/>
    <n v="5"/>
    <x v="0"/>
    <n v="3"/>
    <s v="Weekly"/>
    <x v="2"/>
    <x v="0"/>
  </r>
  <r>
    <x v="536"/>
    <x v="35"/>
    <x v="1"/>
    <x v="1"/>
    <x v="5"/>
    <n v="1"/>
    <x v="1"/>
    <x v="2"/>
    <x v="25"/>
    <x v="3"/>
    <n v="12"/>
    <x v="2"/>
    <n v="3"/>
    <x v="2"/>
    <x v="2"/>
    <x v="0"/>
    <x v="1"/>
    <n v="5"/>
    <x v="0"/>
    <n v="1"/>
    <s v="Daily"/>
    <x v="0"/>
    <x v="1"/>
  </r>
  <r>
    <x v="537"/>
    <x v="13"/>
    <x v="0"/>
    <x v="6"/>
    <x v="4"/>
    <n v="19"/>
    <x v="3"/>
    <x v="2"/>
    <x v="11"/>
    <x v="0"/>
    <n v="6"/>
    <x v="0"/>
    <n v="1"/>
    <x v="0"/>
    <x v="2"/>
    <x v="1"/>
    <x v="0"/>
    <n v="3"/>
    <x v="1"/>
    <n v="2"/>
    <s v="Weekly"/>
    <x v="2"/>
    <x v="0"/>
  </r>
  <r>
    <x v="538"/>
    <x v="31"/>
    <x v="2"/>
    <x v="5"/>
    <x v="1"/>
    <n v="11"/>
    <x v="0"/>
    <x v="1"/>
    <x v="34"/>
    <x v="2"/>
    <n v="9"/>
    <x v="0"/>
    <n v="3"/>
    <x v="0"/>
    <x v="0"/>
    <x v="1"/>
    <x v="0"/>
    <n v="2"/>
    <x v="0"/>
    <n v="3"/>
    <s v="None"/>
    <x v="0"/>
    <x v="0"/>
  </r>
  <r>
    <x v="539"/>
    <x v="1"/>
    <x v="1"/>
    <x v="2"/>
    <x v="6"/>
    <n v="3"/>
    <x v="1"/>
    <x v="2"/>
    <x v="26"/>
    <x v="2"/>
    <n v="6"/>
    <x v="0"/>
    <n v="5"/>
    <x v="1"/>
    <x v="2"/>
    <x v="1"/>
    <x v="0"/>
    <n v="3"/>
    <x v="1"/>
    <n v="4"/>
    <s v="None"/>
    <x v="1"/>
    <x v="1"/>
  </r>
  <r>
    <x v="540"/>
    <x v="4"/>
    <x v="2"/>
    <x v="5"/>
    <x v="6"/>
    <n v="30"/>
    <x v="6"/>
    <x v="0"/>
    <x v="4"/>
    <x v="2"/>
    <n v="3"/>
    <x v="1"/>
    <n v="3"/>
    <x v="0"/>
    <x v="0"/>
    <x v="0"/>
    <x v="0"/>
    <n v="1"/>
    <x v="1"/>
    <n v="1"/>
    <s v="Weekly"/>
    <x v="2"/>
    <x v="1"/>
  </r>
  <r>
    <x v="541"/>
    <x v="18"/>
    <x v="2"/>
    <x v="4"/>
    <x v="5"/>
    <n v="5"/>
    <x v="1"/>
    <x v="1"/>
    <x v="3"/>
    <x v="2"/>
    <n v="5"/>
    <x v="1"/>
    <n v="5"/>
    <x v="2"/>
    <x v="0"/>
    <x v="1"/>
    <x v="0"/>
    <n v="2"/>
    <x v="1"/>
    <n v="2"/>
    <s v="Weekly"/>
    <x v="2"/>
    <x v="4"/>
  </r>
  <r>
    <x v="542"/>
    <x v="22"/>
    <x v="0"/>
    <x v="5"/>
    <x v="3"/>
    <n v="35"/>
    <x v="4"/>
    <x v="0"/>
    <x v="15"/>
    <x v="1"/>
    <n v="11"/>
    <x v="2"/>
    <n v="1"/>
    <x v="0"/>
    <x v="0"/>
    <x v="0"/>
    <x v="1"/>
    <n v="2"/>
    <x v="1"/>
    <n v="3"/>
    <s v="Daily"/>
    <x v="2"/>
    <x v="3"/>
  </r>
  <r>
    <x v="543"/>
    <x v="5"/>
    <x v="1"/>
    <x v="4"/>
    <x v="5"/>
    <n v="10"/>
    <x v="5"/>
    <x v="1"/>
    <x v="3"/>
    <x v="2"/>
    <n v="2"/>
    <x v="1"/>
    <n v="3"/>
    <x v="1"/>
    <x v="2"/>
    <x v="0"/>
    <x v="0"/>
    <n v="4"/>
    <x v="1"/>
    <n v="2"/>
    <s v="None"/>
    <x v="0"/>
    <x v="5"/>
  </r>
  <r>
    <x v="544"/>
    <x v="38"/>
    <x v="2"/>
    <x v="4"/>
    <x v="4"/>
    <n v="14"/>
    <x v="0"/>
    <x v="0"/>
    <x v="40"/>
    <x v="2"/>
    <n v="4"/>
    <x v="1"/>
    <n v="5"/>
    <x v="0"/>
    <x v="0"/>
    <x v="1"/>
    <x v="0"/>
    <n v="1"/>
    <x v="0"/>
    <n v="4"/>
    <s v="None"/>
    <x v="2"/>
    <x v="1"/>
  </r>
  <r>
    <x v="545"/>
    <x v="13"/>
    <x v="0"/>
    <x v="2"/>
    <x v="0"/>
    <n v="19"/>
    <x v="3"/>
    <x v="2"/>
    <x v="5"/>
    <x v="2"/>
    <n v="14"/>
    <x v="2"/>
    <n v="2"/>
    <x v="1"/>
    <x v="3"/>
    <x v="1"/>
    <x v="2"/>
    <n v="4"/>
    <x v="1"/>
    <n v="2"/>
    <s v="None"/>
    <x v="1"/>
    <x v="2"/>
  </r>
  <r>
    <x v="546"/>
    <x v="29"/>
    <x v="2"/>
    <x v="0"/>
    <x v="0"/>
    <n v="30"/>
    <x v="6"/>
    <x v="2"/>
    <x v="33"/>
    <x v="1"/>
    <n v="12"/>
    <x v="2"/>
    <n v="1"/>
    <x v="0"/>
    <x v="0"/>
    <x v="0"/>
    <x v="1"/>
    <n v="5"/>
    <x v="1"/>
    <n v="2"/>
    <s v="Weekly"/>
    <x v="1"/>
    <x v="2"/>
  </r>
  <r>
    <x v="547"/>
    <x v="12"/>
    <x v="0"/>
    <x v="5"/>
    <x v="0"/>
    <n v="18"/>
    <x v="3"/>
    <x v="1"/>
    <x v="25"/>
    <x v="3"/>
    <n v="0"/>
    <x v="1"/>
    <n v="4"/>
    <x v="0"/>
    <x v="3"/>
    <x v="0"/>
    <x v="1"/>
    <n v="1"/>
    <x v="1"/>
    <n v="2"/>
    <s v="Weekly"/>
    <x v="0"/>
    <x v="3"/>
  </r>
  <r>
    <x v="548"/>
    <x v="13"/>
    <x v="2"/>
    <x v="0"/>
    <x v="1"/>
    <n v="1"/>
    <x v="1"/>
    <x v="0"/>
    <x v="3"/>
    <x v="2"/>
    <n v="9"/>
    <x v="0"/>
    <n v="1"/>
    <x v="0"/>
    <x v="2"/>
    <x v="0"/>
    <x v="0"/>
    <n v="2"/>
    <x v="0"/>
    <n v="5"/>
    <s v="Daily"/>
    <x v="2"/>
    <x v="0"/>
  </r>
  <r>
    <x v="549"/>
    <x v="25"/>
    <x v="2"/>
    <x v="0"/>
    <x v="3"/>
    <n v="30"/>
    <x v="6"/>
    <x v="2"/>
    <x v="18"/>
    <x v="1"/>
    <n v="11"/>
    <x v="2"/>
    <n v="2"/>
    <x v="1"/>
    <x v="0"/>
    <x v="1"/>
    <x v="2"/>
    <n v="5"/>
    <x v="1"/>
    <n v="4"/>
    <s v="Weekly"/>
    <x v="0"/>
    <x v="1"/>
  </r>
  <r>
    <x v="550"/>
    <x v="31"/>
    <x v="1"/>
    <x v="6"/>
    <x v="3"/>
    <n v="23"/>
    <x v="2"/>
    <x v="1"/>
    <x v="36"/>
    <x v="3"/>
    <n v="0"/>
    <x v="1"/>
    <n v="1"/>
    <x v="1"/>
    <x v="0"/>
    <x v="1"/>
    <x v="0"/>
    <n v="5"/>
    <x v="1"/>
    <n v="1"/>
    <s v="Daily"/>
    <x v="1"/>
    <x v="2"/>
  </r>
  <r>
    <x v="551"/>
    <x v="15"/>
    <x v="2"/>
    <x v="3"/>
    <x v="1"/>
    <n v="18"/>
    <x v="3"/>
    <x v="2"/>
    <x v="29"/>
    <x v="1"/>
    <n v="1"/>
    <x v="1"/>
    <n v="4"/>
    <x v="2"/>
    <x v="3"/>
    <x v="0"/>
    <x v="0"/>
    <n v="5"/>
    <x v="0"/>
    <n v="5"/>
    <s v="None"/>
    <x v="1"/>
    <x v="3"/>
  </r>
  <r>
    <x v="552"/>
    <x v="9"/>
    <x v="0"/>
    <x v="1"/>
    <x v="1"/>
    <n v="22"/>
    <x v="2"/>
    <x v="1"/>
    <x v="3"/>
    <x v="2"/>
    <n v="11"/>
    <x v="2"/>
    <n v="3"/>
    <x v="0"/>
    <x v="1"/>
    <x v="1"/>
    <x v="1"/>
    <n v="4"/>
    <x v="2"/>
    <n v="5"/>
    <s v="Daily"/>
    <x v="0"/>
    <x v="3"/>
  </r>
  <r>
    <x v="553"/>
    <x v="31"/>
    <x v="1"/>
    <x v="1"/>
    <x v="0"/>
    <n v="26"/>
    <x v="6"/>
    <x v="1"/>
    <x v="6"/>
    <x v="1"/>
    <n v="7"/>
    <x v="0"/>
    <n v="5"/>
    <x v="0"/>
    <x v="3"/>
    <x v="0"/>
    <x v="2"/>
    <n v="3"/>
    <x v="1"/>
    <n v="1"/>
    <s v="Daily"/>
    <x v="2"/>
    <x v="3"/>
  </r>
  <r>
    <x v="554"/>
    <x v="10"/>
    <x v="1"/>
    <x v="1"/>
    <x v="2"/>
    <n v="33"/>
    <x v="4"/>
    <x v="1"/>
    <x v="12"/>
    <x v="0"/>
    <n v="4"/>
    <x v="1"/>
    <n v="2"/>
    <x v="1"/>
    <x v="2"/>
    <x v="0"/>
    <x v="0"/>
    <n v="3"/>
    <x v="1"/>
    <n v="4"/>
    <s v="None"/>
    <x v="2"/>
    <x v="4"/>
  </r>
  <r>
    <x v="555"/>
    <x v="8"/>
    <x v="2"/>
    <x v="4"/>
    <x v="5"/>
    <n v="11"/>
    <x v="0"/>
    <x v="1"/>
    <x v="17"/>
    <x v="3"/>
    <n v="5"/>
    <x v="1"/>
    <n v="1"/>
    <x v="0"/>
    <x v="3"/>
    <x v="1"/>
    <x v="1"/>
    <n v="3"/>
    <x v="1"/>
    <n v="3"/>
    <s v="Weekly"/>
    <x v="1"/>
    <x v="3"/>
  </r>
  <r>
    <x v="556"/>
    <x v="4"/>
    <x v="2"/>
    <x v="2"/>
    <x v="6"/>
    <n v="19"/>
    <x v="3"/>
    <x v="2"/>
    <x v="17"/>
    <x v="3"/>
    <n v="9"/>
    <x v="0"/>
    <n v="2"/>
    <x v="2"/>
    <x v="0"/>
    <x v="0"/>
    <x v="2"/>
    <n v="2"/>
    <x v="0"/>
    <n v="5"/>
    <s v="Daily"/>
    <x v="1"/>
    <x v="3"/>
  </r>
  <r>
    <x v="557"/>
    <x v="20"/>
    <x v="0"/>
    <x v="5"/>
    <x v="5"/>
    <n v="26"/>
    <x v="6"/>
    <x v="1"/>
    <x v="3"/>
    <x v="2"/>
    <n v="5"/>
    <x v="1"/>
    <n v="3"/>
    <x v="2"/>
    <x v="3"/>
    <x v="0"/>
    <x v="1"/>
    <n v="1"/>
    <x v="2"/>
    <n v="4"/>
    <s v="None"/>
    <x v="0"/>
    <x v="3"/>
  </r>
  <r>
    <x v="558"/>
    <x v="33"/>
    <x v="0"/>
    <x v="2"/>
    <x v="2"/>
    <n v="15"/>
    <x v="0"/>
    <x v="0"/>
    <x v="10"/>
    <x v="3"/>
    <n v="3"/>
    <x v="1"/>
    <n v="5"/>
    <x v="0"/>
    <x v="2"/>
    <x v="0"/>
    <x v="1"/>
    <n v="3"/>
    <x v="2"/>
    <n v="1"/>
    <s v="None"/>
    <x v="0"/>
    <x v="3"/>
  </r>
  <r>
    <x v="559"/>
    <x v="14"/>
    <x v="2"/>
    <x v="0"/>
    <x v="0"/>
    <n v="12"/>
    <x v="0"/>
    <x v="0"/>
    <x v="20"/>
    <x v="3"/>
    <n v="4"/>
    <x v="1"/>
    <n v="5"/>
    <x v="0"/>
    <x v="0"/>
    <x v="1"/>
    <x v="1"/>
    <n v="2"/>
    <x v="2"/>
    <n v="1"/>
    <s v="Weekly"/>
    <x v="0"/>
    <x v="5"/>
  </r>
  <r>
    <x v="560"/>
    <x v="15"/>
    <x v="1"/>
    <x v="1"/>
    <x v="1"/>
    <n v="13"/>
    <x v="0"/>
    <x v="2"/>
    <x v="15"/>
    <x v="1"/>
    <n v="14"/>
    <x v="2"/>
    <n v="2"/>
    <x v="1"/>
    <x v="2"/>
    <x v="1"/>
    <x v="2"/>
    <n v="1"/>
    <x v="2"/>
    <n v="1"/>
    <s v="Weekly"/>
    <x v="1"/>
    <x v="0"/>
  </r>
  <r>
    <x v="561"/>
    <x v="7"/>
    <x v="2"/>
    <x v="6"/>
    <x v="1"/>
    <n v="26"/>
    <x v="6"/>
    <x v="0"/>
    <x v="12"/>
    <x v="0"/>
    <n v="4"/>
    <x v="1"/>
    <n v="1"/>
    <x v="1"/>
    <x v="0"/>
    <x v="1"/>
    <x v="0"/>
    <n v="2"/>
    <x v="0"/>
    <n v="1"/>
    <s v="None"/>
    <x v="0"/>
    <x v="5"/>
  </r>
  <r>
    <x v="562"/>
    <x v="10"/>
    <x v="2"/>
    <x v="4"/>
    <x v="6"/>
    <n v="6"/>
    <x v="5"/>
    <x v="1"/>
    <x v="7"/>
    <x v="1"/>
    <n v="0"/>
    <x v="1"/>
    <n v="3"/>
    <x v="2"/>
    <x v="2"/>
    <x v="1"/>
    <x v="0"/>
    <n v="4"/>
    <x v="2"/>
    <n v="5"/>
    <s v="Weekly"/>
    <x v="2"/>
    <x v="3"/>
  </r>
  <r>
    <x v="563"/>
    <x v="25"/>
    <x v="0"/>
    <x v="2"/>
    <x v="3"/>
    <n v="31"/>
    <x v="4"/>
    <x v="2"/>
    <x v="18"/>
    <x v="1"/>
    <n v="7"/>
    <x v="0"/>
    <n v="1"/>
    <x v="0"/>
    <x v="0"/>
    <x v="1"/>
    <x v="0"/>
    <n v="3"/>
    <x v="2"/>
    <n v="4"/>
    <s v="Weekly"/>
    <x v="1"/>
    <x v="2"/>
  </r>
  <r>
    <x v="564"/>
    <x v="37"/>
    <x v="2"/>
    <x v="2"/>
    <x v="2"/>
    <n v="5"/>
    <x v="1"/>
    <x v="0"/>
    <x v="29"/>
    <x v="1"/>
    <n v="0"/>
    <x v="1"/>
    <n v="1"/>
    <x v="0"/>
    <x v="1"/>
    <x v="1"/>
    <x v="0"/>
    <n v="3"/>
    <x v="2"/>
    <n v="3"/>
    <s v="None"/>
    <x v="1"/>
    <x v="2"/>
  </r>
  <r>
    <x v="565"/>
    <x v="7"/>
    <x v="2"/>
    <x v="5"/>
    <x v="6"/>
    <n v="24"/>
    <x v="2"/>
    <x v="0"/>
    <x v="36"/>
    <x v="3"/>
    <n v="15"/>
    <x v="2"/>
    <n v="2"/>
    <x v="1"/>
    <x v="1"/>
    <x v="1"/>
    <x v="1"/>
    <n v="4"/>
    <x v="2"/>
    <n v="1"/>
    <s v="None"/>
    <x v="2"/>
    <x v="0"/>
  </r>
  <r>
    <x v="566"/>
    <x v="28"/>
    <x v="0"/>
    <x v="4"/>
    <x v="6"/>
    <n v="20"/>
    <x v="3"/>
    <x v="2"/>
    <x v="34"/>
    <x v="2"/>
    <n v="8"/>
    <x v="0"/>
    <n v="5"/>
    <x v="2"/>
    <x v="1"/>
    <x v="0"/>
    <x v="1"/>
    <n v="2"/>
    <x v="1"/>
    <n v="1"/>
    <s v="Weekly"/>
    <x v="2"/>
    <x v="0"/>
  </r>
  <r>
    <x v="567"/>
    <x v="1"/>
    <x v="1"/>
    <x v="4"/>
    <x v="4"/>
    <n v="3"/>
    <x v="1"/>
    <x v="1"/>
    <x v="11"/>
    <x v="0"/>
    <n v="0"/>
    <x v="1"/>
    <n v="2"/>
    <x v="0"/>
    <x v="1"/>
    <x v="1"/>
    <x v="0"/>
    <n v="2"/>
    <x v="2"/>
    <n v="3"/>
    <s v="Daily"/>
    <x v="0"/>
    <x v="0"/>
  </r>
  <r>
    <x v="568"/>
    <x v="14"/>
    <x v="2"/>
    <x v="2"/>
    <x v="0"/>
    <n v="8"/>
    <x v="5"/>
    <x v="1"/>
    <x v="39"/>
    <x v="0"/>
    <n v="0"/>
    <x v="1"/>
    <n v="4"/>
    <x v="2"/>
    <x v="2"/>
    <x v="1"/>
    <x v="2"/>
    <n v="2"/>
    <x v="1"/>
    <n v="1"/>
    <s v="Weekly"/>
    <x v="0"/>
    <x v="3"/>
  </r>
  <r>
    <x v="569"/>
    <x v="1"/>
    <x v="0"/>
    <x v="6"/>
    <x v="0"/>
    <n v="9"/>
    <x v="5"/>
    <x v="1"/>
    <x v="35"/>
    <x v="3"/>
    <n v="6"/>
    <x v="0"/>
    <n v="5"/>
    <x v="0"/>
    <x v="0"/>
    <x v="0"/>
    <x v="1"/>
    <n v="2"/>
    <x v="2"/>
    <n v="5"/>
    <s v="Daily"/>
    <x v="0"/>
    <x v="4"/>
  </r>
  <r>
    <x v="570"/>
    <x v="7"/>
    <x v="1"/>
    <x v="4"/>
    <x v="1"/>
    <n v="3"/>
    <x v="1"/>
    <x v="2"/>
    <x v="33"/>
    <x v="1"/>
    <n v="12"/>
    <x v="2"/>
    <n v="4"/>
    <x v="2"/>
    <x v="2"/>
    <x v="1"/>
    <x v="0"/>
    <n v="2"/>
    <x v="2"/>
    <n v="1"/>
    <s v="Daily"/>
    <x v="0"/>
    <x v="2"/>
  </r>
  <r>
    <x v="571"/>
    <x v="1"/>
    <x v="0"/>
    <x v="4"/>
    <x v="0"/>
    <n v="8"/>
    <x v="5"/>
    <x v="2"/>
    <x v="37"/>
    <x v="0"/>
    <n v="6"/>
    <x v="0"/>
    <n v="3"/>
    <x v="2"/>
    <x v="2"/>
    <x v="0"/>
    <x v="1"/>
    <n v="1"/>
    <x v="1"/>
    <n v="1"/>
    <s v="Daily"/>
    <x v="0"/>
    <x v="0"/>
  </r>
  <r>
    <x v="572"/>
    <x v="33"/>
    <x v="1"/>
    <x v="6"/>
    <x v="5"/>
    <n v="26"/>
    <x v="6"/>
    <x v="2"/>
    <x v="19"/>
    <x v="3"/>
    <n v="5"/>
    <x v="1"/>
    <n v="1"/>
    <x v="0"/>
    <x v="3"/>
    <x v="1"/>
    <x v="0"/>
    <n v="1"/>
    <x v="0"/>
    <n v="3"/>
    <s v="Daily"/>
    <x v="1"/>
    <x v="3"/>
  </r>
  <r>
    <x v="573"/>
    <x v="11"/>
    <x v="1"/>
    <x v="6"/>
    <x v="2"/>
    <n v="6"/>
    <x v="5"/>
    <x v="0"/>
    <x v="40"/>
    <x v="2"/>
    <n v="1"/>
    <x v="1"/>
    <n v="2"/>
    <x v="1"/>
    <x v="1"/>
    <x v="0"/>
    <x v="1"/>
    <n v="2"/>
    <x v="0"/>
    <n v="3"/>
    <s v="Daily"/>
    <x v="0"/>
    <x v="2"/>
  </r>
  <r>
    <x v="574"/>
    <x v="1"/>
    <x v="1"/>
    <x v="3"/>
    <x v="0"/>
    <n v="9"/>
    <x v="5"/>
    <x v="1"/>
    <x v="38"/>
    <x v="1"/>
    <n v="10"/>
    <x v="0"/>
    <n v="1"/>
    <x v="0"/>
    <x v="0"/>
    <x v="1"/>
    <x v="1"/>
    <n v="3"/>
    <x v="1"/>
    <n v="2"/>
    <s v="Weekly"/>
    <x v="2"/>
    <x v="2"/>
  </r>
  <r>
    <x v="575"/>
    <x v="34"/>
    <x v="2"/>
    <x v="5"/>
    <x v="4"/>
    <n v="20"/>
    <x v="3"/>
    <x v="0"/>
    <x v="14"/>
    <x v="2"/>
    <n v="7"/>
    <x v="0"/>
    <n v="5"/>
    <x v="0"/>
    <x v="1"/>
    <x v="1"/>
    <x v="1"/>
    <n v="5"/>
    <x v="0"/>
    <n v="5"/>
    <s v="None"/>
    <x v="2"/>
    <x v="2"/>
  </r>
  <r>
    <x v="576"/>
    <x v="38"/>
    <x v="1"/>
    <x v="4"/>
    <x v="3"/>
    <n v="12"/>
    <x v="0"/>
    <x v="2"/>
    <x v="32"/>
    <x v="2"/>
    <n v="6"/>
    <x v="0"/>
    <n v="2"/>
    <x v="0"/>
    <x v="2"/>
    <x v="0"/>
    <x v="0"/>
    <n v="4"/>
    <x v="1"/>
    <n v="4"/>
    <s v="Daily"/>
    <x v="1"/>
    <x v="1"/>
  </r>
  <r>
    <x v="577"/>
    <x v="25"/>
    <x v="2"/>
    <x v="6"/>
    <x v="5"/>
    <n v="30"/>
    <x v="6"/>
    <x v="0"/>
    <x v="10"/>
    <x v="3"/>
    <n v="15"/>
    <x v="2"/>
    <n v="5"/>
    <x v="0"/>
    <x v="1"/>
    <x v="1"/>
    <x v="1"/>
    <n v="1"/>
    <x v="2"/>
    <n v="4"/>
    <s v="Weekly"/>
    <x v="1"/>
    <x v="5"/>
  </r>
  <r>
    <x v="578"/>
    <x v="17"/>
    <x v="2"/>
    <x v="5"/>
    <x v="6"/>
    <n v="6"/>
    <x v="5"/>
    <x v="1"/>
    <x v="15"/>
    <x v="1"/>
    <n v="15"/>
    <x v="2"/>
    <n v="3"/>
    <x v="1"/>
    <x v="3"/>
    <x v="1"/>
    <x v="1"/>
    <n v="3"/>
    <x v="0"/>
    <n v="1"/>
    <s v="Daily"/>
    <x v="1"/>
    <x v="1"/>
  </r>
  <r>
    <x v="579"/>
    <x v="22"/>
    <x v="0"/>
    <x v="5"/>
    <x v="3"/>
    <n v="8"/>
    <x v="5"/>
    <x v="0"/>
    <x v="0"/>
    <x v="0"/>
    <n v="0"/>
    <x v="1"/>
    <n v="2"/>
    <x v="1"/>
    <x v="1"/>
    <x v="1"/>
    <x v="0"/>
    <n v="3"/>
    <x v="1"/>
    <n v="5"/>
    <s v="Daily"/>
    <x v="1"/>
    <x v="2"/>
  </r>
  <r>
    <x v="580"/>
    <x v="1"/>
    <x v="0"/>
    <x v="0"/>
    <x v="1"/>
    <n v="21"/>
    <x v="2"/>
    <x v="2"/>
    <x v="10"/>
    <x v="3"/>
    <n v="1"/>
    <x v="1"/>
    <n v="3"/>
    <x v="1"/>
    <x v="3"/>
    <x v="0"/>
    <x v="1"/>
    <n v="1"/>
    <x v="2"/>
    <n v="5"/>
    <s v="None"/>
    <x v="0"/>
    <x v="4"/>
  </r>
  <r>
    <x v="581"/>
    <x v="18"/>
    <x v="0"/>
    <x v="1"/>
    <x v="4"/>
    <n v="8"/>
    <x v="5"/>
    <x v="2"/>
    <x v="9"/>
    <x v="3"/>
    <n v="8"/>
    <x v="0"/>
    <n v="1"/>
    <x v="2"/>
    <x v="2"/>
    <x v="1"/>
    <x v="1"/>
    <n v="1"/>
    <x v="1"/>
    <n v="4"/>
    <s v="Daily"/>
    <x v="1"/>
    <x v="5"/>
  </r>
  <r>
    <x v="582"/>
    <x v="6"/>
    <x v="0"/>
    <x v="6"/>
    <x v="5"/>
    <n v="19"/>
    <x v="3"/>
    <x v="0"/>
    <x v="38"/>
    <x v="1"/>
    <n v="7"/>
    <x v="0"/>
    <n v="2"/>
    <x v="0"/>
    <x v="1"/>
    <x v="0"/>
    <x v="2"/>
    <n v="2"/>
    <x v="0"/>
    <n v="3"/>
    <s v="Daily"/>
    <x v="0"/>
    <x v="5"/>
  </r>
  <r>
    <x v="583"/>
    <x v="15"/>
    <x v="0"/>
    <x v="4"/>
    <x v="0"/>
    <n v="21"/>
    <x v="2"/>
    <x v="1"/>
    <x v="8"/>
    <x v="0"/>
    <n v="5"/>
    <x v="1"/>
    <n v="3"/>
    <x v="1"/>
    <x v="2"/>
    <x v="1"/>
    <x v="0"/>
    <n v="3"/>
    <x v="2"/>
    <n v="5"/>
    <s v="Daily"/>
    <x v="2"/>
    <x v="5"/>
  </r>
  <r>
    <x v="584"/>
    <x v="21"/>
    <x v="0"/>
    <x v="5"/>
    <x v="0"/>
    <n v="23"/>
    <x v="2"/>
    <x v="2"/>
    <x v="32"/>
    <x v="2"/>
    <n v="0"/>
    <x v="1"/>
    <n v="2"/>
    <x v="0"/>
    <x v="0"/>
    <x v="1"/>
    <x v="0"/>
    <n v="2"/>
    <x v="1"/>
    <n v="4"/>
    <s v="Daily"/>
    <x v="1"/>
    <x v="3"/>
  </r>
  <r>
    <x v="585"/>
    <x v="29"/>
    <x v="0"/>
    <x v="1"/>
    <x v="5"/>
    <n v="5"/>
    <x v="1"/>
    <x v="0"/>
    <x v="15"/>
    <x v="1"/>
    <n v="10"/>
    <x v="0"/>
    <n v="5"/>
    <x v="0"/>
    <x v="2"/>
    <x v="0"/>
    <x v="2"/>
    <n v="2"/>
    <x v="2"/>
    <n v="1"/>
    <s v="None"/>
    <x v="1"/>
    <x v="2"/>
  </r>
  <r>
    <x v="586"/>
    <x v="29"/>
    <x v="0"/>
    <x v="4"/>
    <x v="0"/>
    <n v="24"/>
    <x v="2"/>
    <x v="1"/>
    <x v="17"/>
    <x v="3"/>
    <n v="11"/>
    <x v="2"/>
    <n v="1"/>
    <x v="0"/>
    <x v="2"/>
    <x v="1"/>
    <x v="1"/>
    <n v="2"/>
    <x v="0"/>
    <n v="2"/>
    <s v="None"/>
    <x v="0"/>
    <x v="5"/>
  </r>
  <r>
    <x v="587"/>
    <x v="38"/>
    <x v="2"/>
    <x v="4"/>
    <x v="4"/>
    <n v="18"/>
    <x v="3"/>
    <x v="1"/>
    <x v="23"/>
    <x v="1"/>
    <n v="3"/>
    <x v="1"/>
    <n v="2"/>
    <x v="1"/>
    <x v="1"/>
    <x v="0"/>
    <x v="0"/>
    <n v="3"/>
    <x v="2"/>
    <n v="3"/>
    <s v="Daily"/>
    <x v="2"/>
    <x v="1"/>
  </r>
  <r>
    <x v="588"/>
    <x v="5"/>
    <x v="1"/>
    <x v="2"/>
    <x v="1"/>
    <n v="28"/>
    <x v="6"/>
    <x v="0"/>
    <x v="5"/>
    <x v="2"/>
    <n v="13"/>
    <x v="2"/>
    <n v="4"/>
    <x v="2"/>
    <x v="3"/>
    <x v="0"/>
    <x v="2"/>
    <n v="4"/>
    <x v="0"/>
    <n v="1"/>
    <s v="Daily"/>
    <x v="2"/>
    <x v="5"/>
  </r>
  <r>
    <x v="589"/>
    <x v="6"/>
    <x v="0"/>
    <x v="2"/>
    <x v="3"/>
    <n v="13"/>
    <x v="0"/>
    <x v="2"/>
    <x v="24"/>
    <x v="0"/>
    <n v="10"/>
    <x v="0"/>
    <n v="3"/>
    <x v="2"/>
    <x v="3"/>
    <x v="0"/>
    <x v="2"/>
    <n v="5"/>
    <x v="0"/>
    <n v="4"/>
    <s v="None"/>
    <x v="0"/>
    <x v="0"/>
  </r>
  <r>
    <x v="590"/>
    <x v="33"/>
    <x v="2"/>
    <x v="1"/>
    <x v="1"/>
    <n v="14"/>
    <x v="0"/>
    <x v="1"/>
    <x v="39"/>
    <x v="0"/>
    <n v="1"/>
    <x v="1"/>
    <n v="4"/>
    <x v="0"/>
    <x v="3"/>
    <x v="1"/>
    <x v="2"/>
    <n v="4"/>
    <x v="0"/>
    <n v="1"/>
    <s v="None"/>
    <x v="0"/>
    <x v="5"/>
  </r>
  <r>
    <x v="591"/>
    <x v="29"/>
    <x v="2"/>
    <x v="1"/>
    <x v="2"/>
    <n v="23"/>
    <x v="2"/>
    <x v="2"/>
    <x v="15"/>
    <x v="1"/>
    <n v="6"/>
    <x v="0"/>
    <n v="4"/>
    <x v="1"/>
    <x v="2"/>
    <x v="1"/>
    <x v="0"/>
    <n v="3"/>
    <x v="1"/>
    <n v="4"/>
    <s v="None"/>
    <x v="0"/>
    <x v="0"/>
  </r>
  <r>
    <x v="592"/>
    <x v="14"/>
    <x v="1"/>
    <x v="4"/>
    <x v="4"/>
    <n v="7"/>
    <x v="5"/>
    <x v="2"/>
    <x v="20"/>
    <x v="3"/>
    <n v="8"/>
    <x v="0"/>
    <n v="1"/>
    <x v="2"/>
    <x v="0"/>
    <x v="1"/>
    <x v="0"/>
    <n v="3"/>
    <x v="0"/>
    <n v="3"/>
    <s v="Daily"/>
    <x v="1"/>
    <x v="5"/>
  </r>
  <r>
    <x v="593"/>
    <x v="29"/>
    <x v="1"/>
    <x v="4"/>
    <x v="5"/>
    <n v="3"/>
    <x v="1"/>
    <x v="1"/>
    <x v="3"/>
    <x v="2"/>
    <n v="10"/>
    <x v="0"/>
    <n v="5"/>
    <x v="0"/>
    <x v="3"/>
    <x v="1"/>
    <x v="0"/>
    <n v="5"/>
    <x v="1"/>
    <n v="4"/>
    <s v="Daily"/>
    <x v="0"/>
    <x v="0"/>
  </r>
  <r>
    <x v="594"/>
    <x v="18"/>
    <x v="2"/>
    <x v="1"/>
    <x v="5"/>
    <n v="24"/>
    <x v="2"/>
    <x v="0"/>
    <x v="11"/>
    <x v="0"/>
    <n v="7"/>
    <x v="0"/>
    <n v="2"/>
    <x v="1"/>
    <x v="2"/>
    <x v="1"/>
    <x v="2"/>
    <n v="1"/>
    <x v="0"/>
    <n v="4"/>
    <s v="None"/>
    <x v="2"/>
    <x v="5"/>
  </r>
  <r>
    <x v="595"/>
    <x v="3"/>
    <x v="2"/>
    <x v="3"/>
    <x v="2"/>
    <n v="2"/>
    <x v="1"/>
    <x v="2"/>
    <x v="11"/>
    <x v="0"/>
    <n v="13"/>
    <x v="2"/>
    <n v="5"/>
    <x v="0"/>
    <x v="2"/>
    <x v="1"/>
    <x v="1"/>
    <n v="2"/>
    <x v="1"/>
    <n v="5"/>
    <s v="Weekly"/>
    <x v="0"/>
    <x v="4"/>
  </r>
  <r>
    <x v="596"/>
    <x v="1"/>
    <x v="0"/>
    <x v="1"/>
    <x v="6"/>
    <n v="23"/>
    <x v="2"/>
    <x v="0"/>
    <x v="3"/>
    <x v="2"/>
    <n v="11"/>
    <x v="2"/>
    <n v="4"/>
    <x v="1"/>
    <x v="3"/>
    <x v="0"/>
    <x v="1"/>
    <n v="5"/>
    <x v="2"/>
    <n v="4"/>
    <s v="Weekly"/>
    <x v="2"/>
    <x v="1"/>
  </r>
  <r>
    <x v="597"/>
    <x v="29"/>
    <x v="2"/>
    <x v="6"/>
    <x v="6"/>
    <n v="14"/>
    <x v="0"/>
    <x v="2"/>
    <x v="15"/>
    <x v="1"/>
    <n v="14"/>
    <x v="2"/>
    <n v="5"/>
    <x v="1"/>
    <x v="3"/>
    <x v="1"/>
    <x v="1"/>
    <n v="4"/>
    <x v="0"/>
    <n v="5"/>
    <s v="None"/>
    <x v="1"/>
    <x v="1"/>
  </r>
  <r>
    <x v="598"/>
    <x v="7"/>
    <x v="1"/>
    <x v="2"/>
    <x v="6"/>
    <n v="4"/>
    <x v="1"/>
    <x v="2"/>
    <x v="32"/>
    <x v="2"/>
    <n v="7"/>
    <x v="0"/>
    <n v="4"/>
    <x v="0"/>
    <x v="2"/>
    <x v="0"/>
    <x v="1"/>
    <n v="4"/>
    <x v="2"/>
    <n v="1"/>
    <s v="None"/>
    <x v="1"/>
    <x v="1"/>
  </r>
  <r>
    <x v="599"/>
    <x v="5"/>
    <x v="0"/>
    <x v="5"/>
    <x v="1"/>
    <n v="35"/>
    <x v="4"/>
    <x v="0"/>
    <x v="18"/>
    <x v="1"/>
    <n v="5"/>
    <x v="1"/>
    <n v="5"/>
    <x v="2"/>
    <x v="1"/>
    <x v="0"/>
    <x v="2"/>
    <n v="4"/>
    <x v="0"/>
    <n v="3"/>
    <s v="Weekly"/>
    <x v="1"/>
    <x v="0"/>
  </r>
  <r>
    <x v="600"/>
    <x v="32"/>
    <x v="0"/>
    <x v="2"/>
    <x v="0"/>
    <n v="33"/>
    <x v="4"/>
    <x v="0"/>
    <x v="4"/>
    <x v="2"/>
    <n v="7"/>
    <x v="0"/>
    <n v="5"/>
    <x v="1"/>
    <x v="0"/>
    <x v="0"/>
    <x v="2"/>
    <n v="4"/>
    <x v="2"/>
    <n v="5"/>
    <s v="Weekly"/>
    <x v="1"/>
    <x v="3"/>
  </r>
  <r>
    <x v="601"/>
    <x v="21"/>
    <x v="0"/>
    <x v="6"/>
    <x v="4"/>
    <n v="10"/>
    <x v="5"/>
    <x v="2"/>
    <x v="16"/>
    <x v="3"/>
    <n v="9"/>
    <x v="0"/>
    <n v="5"/>
    <x v="0"/>
    <x v="2"/>
    <x v="1"/>
    <x v="0"/>
    <n v="2"/>
    <x v="0"/>
    <n v="5"/>
    <s v="Daily"/>
    <x v="1"/>
    <x v="1"/>
  </r>
  <r>
    <x v="602"/>
    <x v="29"/>
    <x v="1"/>
    <x v="2"/>
    <x v="6"/>
    <n v="12"/>
    <x v="0"/>
    <x v="1"/>
    <x v="40"/>
    <x v="2"/>
    <n v="10"/>
    <x v="0"/>
    <n v="5"/>
    <x v="2"/>
    <x v="1"/>
    <x v="0"/>
    <x v="1"/>
    <n v="2"/>
    <x v="2"/>
    <n v="2"/>
    <s v="Daily"/>
    <x v="1"/>
    <x v="1"/>
  </r>
  <r>
    <x v="603"/>
    <x v="33"/>
    <x v="1"/>
    <x v="2"/>
    <x v="5"/>
    <n v="31"/>
    <x v="4"/>
    <x v="0"/>
    <x v="16"/>
    <x v="3"/>
    <n v="6"/>
    <x v="0"/>
    <n v="1"/>
    <x v="0"/>
    <x v="0"/>
    <x v="0"/>
    <x v="2"/>
    <n v="2"/>
    <x v="2"/>
    <n v="3"/>
    <s v="None"/>
    <x v="2"/>
    <x v="0"/>
  </r>
  <r>
    <x v="604"/>
    <x v="20"/>
    <x v="0"/>
    <x v="3"/>
    <x v="6"/>
    <n v="23"/>
    <x v="2"/>
    <x v="1"/>
    <x v="23"/>
    <x v="1"/>
    <n v="4"/>
    <x v="1"/>
    <n v="4"/>
    <x v="2"/>
    <x v="3"/>
    <x v="0"/>
    <x v="2"/>
    <n v="1"/>
    <x v="0"/>
    <n v="3"/>
    <s v="Daily"/>
    <x v="0"/>
    <x v="5"/>
  </r>
  <r>
    <x v="605"/>
    <x v="24"/>
    <x v="0"/>
    <x v="2"/>
    <x v="6"/>
    <n v="6"/>
    <x v="5"/>
    <x v="0"/>
    <x v="7"/>
    <x v="1"/>
    <n v="15"/>
    <x v="2"/>
    <n v="2"/>
    <x v="2"/>
    <x v="0"/>
    <x v="1"/>
    <x v="2"/>
    <n v="2"/>
    <x v="1"/>
    <n v="1"/>
    <s v="None"/>
    <x v="0"/>
    <x v="3"/>
  </r>
  <r>
    <x v="606"/>
    <x v="20"/>
    <x v="2"/>
    <x v="4"/>
    <x v="2"/>
    <n v="9"/>
    <x v="5"/>
    <x v="1"/>
    <x v="29"/>
    <x v="1"/>
    <n v="7"/>
    <x v="0"/>
    <n v="3"/>
    <x v="0"/>
    <x v="1"/>
    <x v="1"/>
    <x v="0"/>
    <n v="3"/>
    <x v="2"/>
    <n v="2"/>
    <s v="Daily"/>
    <x v="2"/>
    <x v="5"/>
  </r>
  <r>
    <x v="607"/>
    <x v="2"/>
    <x v="2"/>
    <x v="3"/>
    <x v="0"/>
    <n v="23"/>
    <x v="2"/>
    <x v="2"/>
    <x v="20"/>
    <x v="3"/>
    <n v="15"/>
    <x v="2"/>
    <n v="4"/>
    <x v="0"/>
    <x v="3"/>
    <x v="1"/>
    <x v="2"/>
    <n v="4"/>
    <x v="2"/>
    <n v="3"/>
    <s v="None"/>
    <x v="2"/>
    <x v="1"/>
  </r>
  <r>
    <x v="608"/>
    <x v="35"/>
    <x v="2"/>
    <x v="4"/>
    <x v="5"/>
    <n v="16"/>
    <x v="3"/>
    <x v="2"/>
    <x v="35"/>
    <x v="3"/>
    <n v="7"/>
    <x v="0"/>
    <n v="3"/>
    <x v="2"/>
    <x v="0"/>
    <x v="1"/>
    <x v="1"/>
    <n v="1"/>
    <x v="0"/>
    <n v="3"/>
    <s v="Weekly"/>
    <x v="2"/>
    <x v="1"/>
  </r>
  <r>
    <x v="609"/>
    <x v="9"/>
    <x v="0"/>
    <x v="0"/>
    <x v="0"/>
    <n v="17"/>
    <x v="3"/>
    <x v="2"/>
    <x v="22"/>
    <x v="3"/>
    <n v="15"/>
    <x v="2"/>
    <n v="3"/>
    <x v="1"/>
    <x v="1"/>
    <x v="0"/>
    <x v="2"/>
    <n v="2"/>
    <x v="2"/>
    <n v="3"/>
    <s v="None"/>
    <x v="2"/>
    <x v="1"/>
  </r>
  <r>
    <x v="610"/>
    <x v="5"/>
    <x v="1"/>
    <x v="5"/>
    <x v="6"/>
    <n v="16"/>
    <x v="3"/>
    <x v="2"/>
    <x v="1"/>
    <x v="1"/>
    <n v="7"/>
    <x v="0"/>
    <n v="5"/>
    <x v="2"/>
    <x v="2"/>
    <x v="1"/>
    <x v="0"/>
    <n v="2"/>
    <x v="2"/>
    <n v="2"/>
    <s v="Weekly"/>
    <x v="2"/>
    <x v="4"/>
  </r>
  <r>
    <x v="611"/>
    <x v="18"/>
    <x v="1"/>
    <x v="5"/>
    <x v="6"/>
    <n v="9"/>
    <x v="5"/>
    <x v="1"/>
    <x v="38"/>
    <x v="1"/>
    <n v="7"/>
    <x v="0"/>
    <n v="5"/>
    <x v="2"/>
    <x v="3"/>
    <x v="0"/>
    <x v="2"/>
    <n v="4"/>
    <x v="1"/>
    <n v="3"/>
    <s v="Weekly"/>
    <x v="2"/>
    <x v="3"/>
  </r>
  <r>
    <x v="612"/>
    <x v="0"/>
    <x v="1"/>
    <x v="3"/>
    <x v="1"/>
    <n v="33"/>
    <x v="4"/>
    <x v="2"/>
    <x v="35"/>
    <x v="3"/>
    <n v="14"/>
    <x v="2"/>
    <n v="4"/>
    <x v="0"/>
    <x v="1"/>
    <x v="1"/>
    <x v="2"/>
    <n v="2"/>
    <x v="1"/>
    <n v="2"/>
    <s v="None"/>
    <x v="2"/>
    <x v="3"/>
  </r>
  <r>
    <x v="613"/>
    <x v="29"/>
    <x v="0"/>
    <x v="4"/>
    <x v="0"/>
    <n v="14"/>
    <x v="0"/>
    <x v="2"/>
    <x v="40"/>
    <x v="2"/>
    <n v="12"/>
    <x v="2"/>
    <n v="4"/>
    <x v="0"/>
    <x v="3"/>
    <x v="1"/>
    <x v="0"/>
    <n v="3"/>
    <x v="0"/>
    <n v="2"/>
    <s v="Weekly"/>
    <x v="2"/>
    <x v="4"/>
  </r>
  <r>
    <x v="614"/>
    <x v="6"/>
    <x v="1"/>
    <x v="2"/>
    <x v="5"/>
    <n v="2"/>
    <x v="1"/>
    <x v="1"/>
    <x v="38"/>
    <x v="1"/>
    <n v="4"/>
    <x v="1"/>
    <n v="4"/>
    <x v="1"/>
    <x v="2"/>
    <x v="1"/>
    <x v="2"/>
    <n v="1"/>
    <x v="2"/>
    <n v="4"/>
    <s v="Daily"/>
    <x v="2"/>
    <x v="4"/>
  </r>
  <r>
    <x v="615"/>
    <x v="18"/>
    <x v="2"/>
    <x v="1"/>
    <x v="1"/>
    <n v="10"/>
    <x v="5"/>
    <x v="1"/>
    <x v="1"/>
    <x v="1"/>
    <n v="3"/>
    <x v="1"/>
    <n v="2"/>
    <x v="1"/>
    <x v="0"/>
    <x v="1"/>
    <x v="0"/>
    <n v="1"/>
    <x v="1"/>
    <n v="3"/>
    <s v="Weekly"/>
    <x v="2"/>
    <x v="1"/>
  </r>
  <r>
    <x v="616"/>
    <x v="31"/>
    <x v="1"/>
    <x v="1"/>
    <x v="4"/>
    <n v="4"/>
    <x v="1"/>
    <x v="0"/>
    <x v="7"/>
    <x v="1"/>
    <n v="12"/>
    <x v="2"/>
    <n v="3"/>
    <x v="1"/>
    <x v="1"/>
    <x v="1"/>
    <x v="1"/>
    <n v="3"/>
    <x v="0"/>
    <n v="1"/>
    <s v="Daily"/>
    <x v="2"/>
    <x v="1"/>
  </r>
  <r>
    <x v="617"/>
    <x v="29"/>
    <x v="2"/>
    <x v="3"/>
    <x v="5"/>
    <n v="12"/>
    <x v="0"/>
    <x v="2"/>
    <x v="16"/>
    <x v="3"/>
    <n v="1"/>
    <x v="1"/>
    <n v="5"/>
    <x v="0"/>
    <x v="3"/>
    <x v="1"/>
    <x v="0"/>
    <n v="2"/>
    <x v="1"/>
    <n v="5"/>
    <s v="None"/>
    <x v="2"/>
    <x v="2"/>
  </r>
  <r>
    <x v="618"/>
    <x v="38"/>
    <x v="0"/>
    <x v="3"/>
    <x v="1"/>
    <n v="23"/>
    <x v="2"/>
    <x v="1"/>
    <x v="19"/>
    <x v="3"/>
    <n v="10"/>
    <x v="0"/>
    <n v="5"/>
    <x v="2"/>
    <x v="1"/>
    <x v="0"/>
    <x v="2"/>
    <n v="3"/>
    <x v="2"/>
    <n v="5"/>
    <s v="Daily"/>
    <x v="0"/>
    <x v="0"/>
  </r>
  <r>
    <x v="619"/>
    <x v="29"/>
    <x v="0"/>
    <x v="0"/>
    <x v="3"/>
    <n v="4"/>
    <x v="1"/>
    <x v="0"/>
    <x v="7"/>
    <x v="1"/>
    <n v="14"/>
    <x v="2"/>
    <n v="1"/>
    <x v="0"/>
    <x v="2"/>
    <x v="0"/>
    <x v="2"/>
    <n v="1"/>
    <x v="1"/>
    <n v="5"/>
    <s v="Weekly"/>
    <x v="1"/>
    <x v="2"/>
  </r>
  <r>
    <x v="620"/>
    <x v="19"/>
    <x v="1"/>
    <x v="0"/>
    <x v="6"/>
    <n v="9"/>
    <x v="5"/>
    <x v="2"/>
    <x v="29"/>
    <x v="1"/>
    <n v="1"/>
    <x v="1"/>
    <n v="4"/>
    <x v="0"/>
    <x v="1"/>
    <x v="0"/>
    <x v="0"/>
    <n v="2"/>
    <x v="2"/>
    <n v="4"/>
    <s v="Weekly"/>
    <x v="1"/>
    <x v="1"/>
  </r>
  <r>
    <x v="621"/>
    <x v="9"/>
    <x v="0"/>
    <x v="3"/>
    <x v="2"/>
    <n v="1"/>
    <x v="1"/>
    <x v="0"/>
    <x v="0"/>
    <x v="0"/>
    <n v="12"/>
    <x v="2"/>
    <n v="5"/>
    <x v="0"/>
    <x v="3"/>
    <x v="1"/>
    <x v="1"/>
    <n v="3"/>
    <x v="0"/>
    <n v="5"/>
    <s v="None"/>
    <x v="2"/>
    <x v="2"/>
  </r>
  <r>
    <x v="622"/>
    <x v="9"/>
    <x v="0"/>
    <x v="5"/>
    <x v="5"/>
    <n v="3"/>
    <x v="1"/>
    <x v="2"/>
    <x v="24"/>
    <x v="0"/>
    <n v="12"/>
    <x v="2"/>
    <n v="3"/>
    <x v="2"/>
    <x v="0"/>
    <x v="0"/>
    <x v="0"/>
    <n v="5"/>
    <x v="1"/>
    <n v="2"/>
    <s v="None"/>
    <x v="0"/>
    <x v="3"/>
  </r>
  <r>
    <x v="623"/>
    <x v="37"/>
    <x v="2"/>
    <x v="6"/>
    <x v="3"/>
    <n v="5"/>
    <x v="1"/>
    <x v="0"/>
    <x v="26"/>
    <x v="2"/>
    <n v="5"/>
    <x v="1"/>
    <n v="5"/>
    <x v="2"/>
    <x v="0"/>
    <x v="0"/>
    <x v="0"/>
    <n v="3"/>
    <x v="0"/>
    <n v="1"/>
    <s v="Daily"/>
    <x v="1"/>
    <x v="5"/>
  </r>
  <r>
    <x v="624"/>
    <x v="5"/>
    <x v="0"/>
    <x v="0"/>
    <x v="4"/>
    <n v="25"/>
    <x v="2"/>
    <x v="2"/>
    <x v="18"/>
    <x v="1"/>
    <n v="9"/>
    <x v="0"/>
    <n v="3"/>
    <x v="1"/>
    <x v="2"/>
    <x v="1"/>
    <x v="0"/>
    <n v="4"/>
    <x v="2"/>
    <n v="2"/>
    <s v="Daily"/>
    <x v="1"/>
    <x v="4"/>
  </r>
  <r>
    <x v="625"/>
    <x v="31"/>
    <x v="0"/>
    <x v="2"/>
    <x v="5"/>
    <n v="10"/>
    <x v="5"/>
    <x v="1"/>
    <x v="23"/>
    <x v="1"/>
    <n v="15"/>
    <x v="2"/>
    <n v="2"/>
    <x v="0"/>
    <x v="2"/>
    <x v="0"/>
    <x v="1"/>
    <n v="4"/>
    <x v="2"/>
    <n v="1"/>
    <s v="Daily"/>
    <x v="2"/>
    <x v="2"/>
  </r>
  <r>
    <x v="626"/>
    <x v="21"/>
    <x v="2"/>
    <x v="3"/>
    <x v="1"/>
    <n v="32"/>
    <x v="4"/>
    <x v="1"/>
    <x v="26"/>
    <x v="2"/>
    <n v="15"/>
    <x v="2"/>
    <n v="3"/>
    <x v="2"/>
    <x v="1"/>
    <x v="0"/>
    <x v="0"/>
    <n v="2"/>
    <x v="1"/>
    <n v="1"/>
    <s v="Weekly"/>
    <x v="1"/>
    <x v="4"/>
  </r>
  <r>
    <x v="627"/>
    <x v="2"/>
    <x v="1"/>
    <x v="4"/>
    <x v="0"/>
    <n v="30"/>
    <x v="6"/>
    <x v="0"/>
    <x v="10"/>
    <x v="3"/>
    <n v="3"/>
    <x v="1"/>
    <n v="2"/>
    <x v="1"/>
    <x v="2"/>
    <x v="0"/>
    <x v="1"/>
    <n v="2"/>
    <x v="2"/>
    <n v="1"/>
    <s v="None"/>
    <x v="1"/>
    <x v="4"/>
  </r>
  <r>
    <x v="628"/>
    <x v="28"/>
    <x v="1"/>
    <x v="0"/>
    <x v="1"/>
    <n v="5"/>
    <x v="1"/>
    <x v="1"/>
    <x v="22"/>
    <x v="3"/>
    <n v="13"/>
    <x v="2"/>
    <n v="1"/>
    <x v="1"/>
    <x v="2"/>
    <x v="0"/>
    <x v="1"/>
    <n v="3"/>
    <x v="1"/>
    <n v="1"/>
    <s v="None"/>
    <x v="1"/>
    <x v="0"/>
  </r>
  <r>
    <x v="629"/>
    <x v="11"/>
    <x v="0"/>
    <x v="5"/>
    <x v="5"/>
    <n v="28"/>
    <x v="6"/>
    <x v="1"/>
    <x v="18"/>
    <x v="1"/>
    <n v="5"/>
    <x v="1"/>
    <n v="1"/>
    <x v="1"/>
    <x v="3"/>
    <x v="0"/>
    <x v="1"/>
    <n v="4"/>
    <x v="0"/>
    <n v="1"/>
    <s v="Weekly"/>
    <x v="2"/>
    <x v="1"/>
  </r>
  <r>
    <x v="630"/>
    <x v="36"/>
    <x v="2"/>
    <x v="3"/>
    <x v="0"/>
    <n v="14"/>
    <x v="0"/>
    <x v="1"/>
    <x v="8"/>
    <x v="0"/>
    <n v="1"/>
    <x v="1"/>
    <n v="1"/>
    <x v="2"/>
    <x v="1"/>
    <x v="1"/>
    <x v="2"/>
    <n v="3"/>
    <x v="1"/>
    <n v="2"/>
    <s v="Weekly"/>
    <x v="1"/>
    <x v="4"/>
  </r>
  <r>
    <x v="631"/>
    <x v="3"/>
    <x v="0"/>
    <x v="2"/>
    <x v="5"/>
    <n v="2"/>
    <x v="1"/>
    <x v="0"/>
    <x v="33"/>
    <x v="1"/>
    <n v="2"/>
    <x v="1"/>
    <n v="1"/>
    <x v="2"/>
    <x v="0"/>
    <x v="0"/>
    <x v="1"/>
    <n v="3"/>
    <x v="0"/>
    <n v="4"/>
    <s v="Daily"/>
    <x v="2"/>
    <x v="3"/>
  </r>
  <r>
    <x v="632"/>
    <x v="29"/>
    <x v="1"/>
    <x v="6"/>
    <x v="6"/>
    <n v="29"/>
    <x v="6"/>
    <x v="0"/>
    <x v="9"/>
    <x v="3"/>
    <n v="8"/>
    <x v="0"/>
    <n v="5"/>
    <x v="1"/>
    <x v="0"/>
    <x v="1"/>
    <x v="2"/>
    <n v="3"/>
    <x v="2"/>
    <n v="4"/>
    <s v="Weekly"/>
    <x v="0"/>
    <x v="1"/>
  </r>
  <r>
    <x v="633"/>
    <x v="0"/>
    <x v="2"/>
    <x v="1"/>
    <x v="3"/>
    <n v="26"/>
    <x v="6"/>
    <x v="2"/>
    <x v="38"/>
    <x v="1"/>
    <n v="9"/>
    <x v="0"/>
    <n v="1"/>
    <x v="2"/>
    <x v="0"/>
    <x v="1"/>
    <x v="1"/>
    <n v="3"/>
    <x v="2"/>
    <n v="4"/>
    <s v="None"/>
    <x v="1"/>
    <x v="3"/>
  </r>
  <r>
    <x v="634"/>
    <x v="14"/>
    <x v="1"/>
    <x v="4"/>
    <x v="6"/>
    <n v="10"/>
    <x v="5"/>
    <x v="0"/>
    <x v="5"/>
    <x v="2"/>
    <n v="10"/>
    <x v="0"/>
    <n v="3"/>
    <x v="0"/>
    <x v="1"/>
    <x v="0"/>
    <x v="1"/>
    <n v="5"/>
    <x v="2"/>
    <n v="1"/>
    <s v="Daily"/>
    <x v="1"/>
    <x v="2"/>
  </r>
  <r>
    <x v="635"/>
    <x v="18"/>
    <x v="0"/>
    <x v="1"/>
    <x v="0"/>
    <n v="6"/>
    <x v="5"/>
    <x v="2"/>
    <x v="31"/>
    <x v="0"/>
    <n v="11"/>
    <x v="2"/>
    <n v="2"/>
    <x v="1"/>
    <x v="0"/>
    <x v="1"/>
    <x v="2"/>
    <n v="4"/>
    <x v="1"/>
    <n v="1"/>
    <s v="Daily"/>
    <x v="1"/>
    <x v="1"/>
  </r>
  <r>
    <x v="636"/>
    <x v="33"/>
    <x v="1"/>
    <x v="3"/>
    <x v="0"/>
    <n v="19"/>
    <x v="3"/>
    <x v="1"/>
    <x v="31"/>
    <x v="0"/>
    <n v="13"/>
    <x v="2"/>
    <n v="3"/>
    <x v="0"/>
    <x v="2"/>
    <x v="1"/>
    <x v="2"/>
    <n v="3"/>
    <x v="0"/>
    <n v="4"/>
    <s v="Daily"/>
    <x v="1"/>
    <x v="2"/>
  </r>
  <r>
    <x v="637"/>
    <x v="13"/>
    <x v="0"/>
    <x v="4"/>
    <x v="4"/>
    <n v="25"/>
    <x v="2"/>
    <x v="2"/>
    <x v="25"/>
    <x v="3"/>
    <n v="5"/>
    <x v="1"/>
    <n v="2"/>
    <x v="2"/>
    <x v="2"/>
    <x v="1"/>
    <x v="2"/>
    <n v="5"/>
    <x v="0"/>
    <n v="3"/>
    <s v="Weekly"/>
    <x v="2"/>
    <x v="3"/>
  </r>
  <r>
    <x v="638"/>
    <x v="26"/>
    <x v="0"/>
    <x v="1"/>
    <x v="0"/>
    <n v="29"/>
    <x v="6"/>
    <x v="1"/>
    <x v="22"/>
    <x v="3"/>
    <n v="14"/>
    <x v="2"/>
    <n v="1"/>
    <x v="0"/>
    <x v="1"/>
    <x v="0"/>
    <x v="2"/>
    <n v="2"/>
    <x v="2"/>
    <n v="1"/>
    <s v="Weekly"/>
    <x v="1"/>
    <x v="5"/>
  </r>
  <r>
    <x v="639"/>
    <x v="7"/>
    <x v="0"/>
    <x v="3"/>
    <x v="5"/>
    <n v="16"/>
    <x v="3"/>
    <x v="2"/>
    <x v="27"/>
    <x v="1"/>
    <n v="4"/>
    <x v="1"/>
    <n v="3"/>
    <x v="2"/>
    <x v="3"/>
    <x v="1"/>
    <x v="0"/>
    <n v="3"/>
    <x v="2"/>
    <n v="4"/>
    <s v="Daily"/>
    <x v="0"/>
    <x v="2"/>
  </r>
  <r>
    <x v="640"/>
    <x v="6"/>
    <x v="1"/>
    <x v="3"/>
    <x v="3"/>
    <n v="6"/>
    <x v="5"/>
    <x v="1"/>
    <x v="40"/>
    <x v="2"/>
    <n v="3"/>
    <x v="1"/>
    <n v="5"/>
    <x v="0"/>
    <x v="1"/>
    <x v="1"/>
    <x v="2"/>
    <n v="5"/>
    <x v="0"/>
    <n v="1"/>
    <s v="None"/>
    <x v="0"/>
    <x v="3"/>
  </r>
  <r>
    <x v="641"/>
    <x v="22"/>
    <x v="0"/>
    <x v="4"/>
    <x v="3"/>
    <n v="12"/>
    <x v="0"/>
    <x v="2"/>
    <x v="31"/>
    <x v="0"/>
    <n v="3"/>
    <x v="1"/>
    <n v="1"/>
    <x v="1"/>
    <x v="3"/>
    <x v="1"/>
    <x v="0"/>
    <n v="3"/>
    <x v="1"/>
    <n v="2"/>
    <s v="None"/>
    <x v="1"/>
    <x v="1"/>
  </r>
  <r>
    <x v="642"/>
    <x v="2"/>
    <x v="1"/>
    <x v="2"/>
    <x v="2"/>
    <n v="22"/>
    <x v="2"/>
    <x v="0"/>
    <x v="22"/>
    <x v="3"/>
    <n v="2"/>
    <x v="1"/>
    <n v="1"/>
    <x v="0"/>
    <x v="1"/>
    <x v="0"/>
    <x v="1"/>
    <n v="5"/>
    <x v="2"/>
    <n v="2"/>
    <s v="Weekly"/>
    <x v="2"/>
    <x v="0"/>
  </r>
  <r>
    <x v="643"/>
    <x v="27"/>
    <x v="0"/>
    <x v="5"/>
    <x v="0"/>
    <n v="35"/>
    <x v="4"/>
    <x v="0"/>
    <x v="8"/>
    <x v="0"/>
    <n v="9"/>
    <x v="0"/>
    <n v="1"/>
    <x v="1"/>
    <x v="3"/>
    <x v="1"/>
    <x v="2"/>
    <n v="4"/>
    <x v="2"/>
    <n v="1"/>
    <s v="Weekly"/>
    <x v="1"/>
    <x v="5"/>
  </r>
  <r>
    <x v="644"/>
    <x v="36"/>
    <x v="0"/>
    <x v="2"/>
    <x v="6"/>
    <n v="2"/>
    <x v="1"/>
    <x v="1"/>
    <x v="34"/>
    <x v="2"/>
    <n v="14"/>
    <x v="2"/>
    <n v="3"/>
    <x v="2"/>
    <x v="0"/>
    <x v="0"/>
    <x v="2"/>
    <n v="2"/>
    <x v="1"/>
    <n v="2"/>
    <s v="Daily"/>
    <x v="2"/>
    <x v="0"/>
  </r>
  <r>
    <x v="645"/>
    <x v="20"/>
    <x v="2"/>
    <x v="0"/>
    <x v="4"/>
    <n v="8"/>
    <x v="5"/>
    <x v="0"/>
    <x v="8"/>
    <x v="0"/>
    <n v="7"/>
    <x v="0"/>
    <n v="3"/>
    <x v="1"/>
    <x v="0"/>
    <x v="0"/>
    <x v="2"/>
    <n v="1"/>
    <x v="2"/>
    <n v="4"/>
    <s v="None"/>
    <x v="0"/>
    <x v="5"/>
  </r>
  <r>
    <x v="646"/>
    <x v="4"/>
    <x v="0"/>
    <x v="3"/>
    <x v="5"/>
    <n v="26"/>
    <x v="6"/>
    <x v="1"/>
    <x v="7"/>
    <x v="1"/>
    <n v="3"/>
    <x v="1"/>
    <n v="4"/>
    <x v="2"/>
    <x v="1"/>
    <x v="0"/>
    <x v="2"/>
    <n v="3"/>
    <x v="1"/>
    <n v="4"/>
    <s v="Daily"/>
    <x v="2"/>
    <x v="3"/>
  </r>
  <r>
    <x v="647"/>
    <x v="5"/>
    <x v="1"/>
    <x v="4"/>
    <x v="6"/>
    <n v="22"/>
    <x v="2"/>
    <x v="2"/>
    <x v="15"/>
    <x v="1"/>
    <n v="8"/>
    <x v="0"/>
    <n v="5"/>
    <x v="1"/>
    <x v="1"/>
    <x v="0"/>
    <x v="0"/>
    <n v="4"/>
    <x v="0"/>
    <n v="1"/>
    <s v="Daily"/>
    <x v="2"/>
    <x v="5"/>
  </r>
  <r>
    <x v="648"/>
    <x v="13"/>
    <x v="0"/>
    <x v="6"/>
    <x v="2"/>
    <n v="17"/>
    <x v="3"/>
    <x v="2"/>
    <x v="21"/>
    <x v="3"/>
    <n v="10"/>
    <x v="0"/>
    <n v="2"/>
    <x v="2"/>
    <x v="2"/>
    <x v="0"/>
    <x v="1"/>
    <n v="2"/>
    <x v="1"/>
    <n v="4"/>
    <s v="Weekly"/>
    <x v="1"/>
    <x v="5"/>
  </r>
  <r>
    <x v="649"/>
    <x v="25"/>
    <x v="2"/>
    <x v="2"/>
    <x v="1"/>
    <n v="28"/>
    <x v="6"/>
    <x v="2"/>
    <x v="22"/>
    <x v="3"/>
    <n v="9"/>
    <x v="0"/>
    <n v="5"/>
    <x v="2"/>
    <x v="2"/>
    <x v="1"/>
    <x v="1"/>
    <n v="4"/>
    <x v="0"/>
    <n v="5"/>
    <s v="Weekly"/>
    <x v="0"/>
    <x v="4"/>
  </r>
  <r>
    <x v="650"/>
    <x v="17"/>
    <x v="1"/>
    <x v="6"/>
    <x v="2"/>
    <n v="25"/>
    <x v="2"/>
    <x v="1"/>
    <x v="10"/>
    <x v="3"/>
    <n v="10"/>
    <x v="0"/>
    <n v="1"/>
    <x v="1"/>
    <x v="0"/>
    <x v="1"/>
    <x v="1"/>
    <n v="5"/>
    <x v="0"/>
    <n v="5"/>
    <s v="Weekly"/>
    <x v="1"/>
    <x v="5"/>
  </r>
  <r>
    <x v="651"/>
    <x v="8"/>
    <x v="0"/>
    <x v="6"/>
    <x v="6"/>
    <n v="30"/>
    <x v="6"/>
    <x v="1"/>
    <x v="36"/>
    <x v="3"/>
    <n v="14"/>
    <x v="2"/>
    <n v="1"/>
    <x v="1"/>
    <x v="1"/>
    <x v="1"/>
    <x v="1"/>
    <n v="4"/>
    <x v="0"/>
    <n v="1"/>
    <s v="Daily"/>
    <x v="1"/>
    <x v="4"/>
  </r>
  <r>
    <x v="652"/>
    <x v="27"/>
    <x v="2"/>
    <x v="2"/>
    <x v="4"/>
    <n v="34"/>
    <x v="4"/>
    <x v="1"/>
    <x v="23"/>
    <x v="1"/>
    <n v="1"/>
    <x v="1"/>
    <n v="2"/>
    <x v="1"/>
    <x v="1"/>
    <x v="0"/>
    <x v="1"/>
    <n v="3"/>
    <x v="0"/>
    <n v="2"/>
    <s v="None"/>
    <x v="2"/>
    <x v="3"/>
  </r>
  <r>
    <x v="653"/>
    <x v="2"/>
    <x v="0"/>
    <x v="5"/>
    <x v="3"/>
    <n v="13"/>
    <x v="0"/>
    <x v="0"/>
    <x v="21"/>
    <x v="3"/>
    <n v="6"/>
    <x v="0"/>
    <n v="1"/>
    <x v="1"/>
    <x v="2"/>
    <x v="0"/>
    <x v="2"/>
    <n v="3"/>
    <x v="0"/>
    <n v="2"/>
    <s v="Daily"/>
    <x v="1"/>
    <x v="2"/>
  </r>
  <r>
    <x v="654"/>
    <x v="9"/>
    <x v="1"/>
    <x v="4"/>
    <x v="6"/>
    <n v="19"/>
    <x v="3"/>
    <x v="2"/>
    <x v="33"/>
    <x v="1"/>
    <n v="10"/>
    <x v="0"/>
    <n v="5"/>
    <x v="0"/>
    <x v="0"/>
    <x v="0"/>
    <x v="2"/>
    <n v="4"/>
    <x v="2"/>
    <n v="2"/>
    <s v="Weekly"/>
    <x v="2"/>
    <x v="1"/>
  </r>
  <r>
    <x v="655"/>
    <x v="6"/>
    <x v="1"/>
    <x v="2"/>
    <x v="4"/>
    <n v="20"/>
    <x v="3"/>
    <x v="2"/>
    <x v="39"/>
    <x v="0"/>
    <n v="5"/>
    <x v="1"/>
    <n v="2"/>
    <x v="2"/>
    <x v="3"/>
    <x v="1"/>
    <x v="1"/>
    <n v="2"/>
    <x v="2"/>
    <n v="5"/>
    <s v="None"/>
    <x v="0"/>
    <x v="4"/>
  </r>
  <r>
    <x v="656"/>
    <x v="37"/>
    <x v="1"/>
    <x v="2"/>
    <x v="5"/>
    <n v="19"/>
    <x v="3"/>
    <x v="0"/>
    <x v="30"/>
    <x v="0"/>
    <n v="0"/>
    <x v="1"/>
    <n v="4"/>
    <x v="0"/>
    <x v="3"/>
    <x v="0"/>
    <x v="0"/>
    <n v="2"/>
    <x v="1"/>
    <n v="5"/>
    <s v="Weekly"/>
    <x v="0"/>
    <x v="5"/>
  </r>
  <r>
    <x v="657"/>
    <x v="14"/>
    <x v="1"/>
    <x v="0"/>
    <x v="2"/>
    <n v="35"/>
    <x v="4"/>
    <x v="1"/>
    <x v="9"/>
    <x v="3"/>
    <n v="14"/>
    <x v="2"/>
    <n v="1"/>
    <x v="0"/>
    <x v="1"/>
    <x v="0"/>
    <x v="1"/>
    <n v="1"/>
    <x v="1"/>
    <n v="1"/>
    <s v="None"/>
    <x v="2"/>
    <x v="2"/>
  </r>
  <r>
    <x v="658"/>
    <x v="11"/>
    <x v="2"/>
    <x v="4"/>
    <x v="6"/>
    <n v="9"/>
    <x v="5"/>
    <x v="1"/>
    <x v="24"/>
    <x v="0"/>
    <n v="2"/>
    <x v="1"/>
    <n v="2"/>
    <x v="0"/>
    <x v="3"/>
    <x v="0"/>
    <x v="1"/>
    <n v="1"/>
    <x v="2"/>
    <n v="2"/>
    <s v="None"/>
    <x v="2"/>
    <x v="1"/>
  </r>
  <r>
    <x v="659"/>
    <x v="13"/>
    <x v="2"/>
    <x v="3"/>
    <x v="3"/>
    <n v="9"/>
    <x v="5"/>
    <x v="1"/>
    <x v="2"/>
    <x v="0"/>
    <n v="13"/>
    <x v="2"/>
    <n v="1"/>
    <x v="0"/>
    <x v="3"/>
    <x v="1"/>
    <x v="2"/>
    <n v="5"/>
    <x v="1"/>
    <n v="3"/>
    <s v="None"/>
    <x v="0"/>
    <x v="2"/>
  </r>
  <r>
    <x v="660"/>
    <x v="27"/>
    <x v="0"/>
    <x v="2"/>
    <x v="0"/>
    <n v="10"/>
    <x v="5"/>
    <x v="2"/>
    <x v="37"/>
    <x v="0"/>
    <n v="9"/>
    <x v="0"/>
    <n v="3"/>
    <x v="1"/>
    <x v="3"/>
    <x v="0"/>
    <x v="1"/>
    <n v="4"/>
    <x v="2"/>
    <n v="3"/>
    <s v="Daily"/>
    <x v="1"/>
    <x v="3"/>
  </r>
  <r>
    <x v="661"/>
    <x v="10"/>
    <x v="2"/>
    <x v="4"/>
    <x v="6"/>
    <n v="1"/>
    <x v="1"/>
    <x v="2"/>
    <x v="5"/>
    <x v="2"/>
    <n v="10"/>
    <x v="0"/>
    <n v="4"/>
    <x v="1"/>
    <x v="0"/>
    <x v="0"/>
    <x v="2"/>
    <n v="4"/>
    <x v="1"/>
    <n v="5"/>
    <s v="Weekly"/>
    <x v="0"/>
    <x v="1"/>
  </r>
  <r>
    <x v="662"/>
    <x v="7"/>
    <x v="2"/>
    <x v="1"/>
    <x v="1"/>
    <n v="11"/>
    <x v="0"/>
    <x v="2"/>
    <x v="38"/>
    <x v="1"/>
    <n v="2"/>
    <x v="1"/>
    <n v="4"/>
    <x v="1"/>
    <x v="0"/>
    <x v="0"/>
    <x v="1"/>
    <n v="1"/>
    <x v="1"/>
    <n v="2"/>
    <s v="Weekly"/>
    <x v="2"/>
    <x v="0"/>
  </r>
  <r>
    <x v="663"/>
    <x v="7"/>
    <x v="1"/>
    <x v="6"/>
    <x v="1"/>
    <n v="5"/>
    <x v="1"/>
    <x v="1"/>
    <x v="29"/>
    <x v="1"/>
    <n v="0"/>
    <x v="1"/>
    <n v="3"/>
    <x v="0"/>
    <x v="3"/>
    <x v="0"/>
    <x v="0"/>
    <n v="1"/>
    <x v="0"/>
    <n v="1"/>
    <s v="Daily"/>
    <x v="2"/>
    <x v="0"/>
  </r>
  <r>
    <x v="664"/>
    <x v="22"/>
    <x v="1"/>
    <x v="3"/>
    <x v="3"/>
    <n v="8"/>
    <x v="5"/>
    <x v="2"/>
    <x v="16"/>
    <x v="3"/>
    <n v="14"/>
    <x v="2"/>
    <n v="2"/>
    <x v="0"/>
    <x v="0"/>
    <x v="0"/>
    <x v="2"/>
    <n v="3"/>
    <x v="2"/>
    <n v="1"/>
    <s v="Weekly"/>
    <x v="2"/>
    <x v="5"/>
  </r>
  <r>
    <x v="665"/>
    <x v="37"/>
    <x v="0"/>
    <x v="2"/>
    <x v="5"/>
    <n v="22"/>
    <x v="2"/>
    <x v="2"/>
    <x v="9"/>
    <x v="3"/>
    <n v="7"/>
    <x v="0"/>
    <n v="3"/>
    <x v="0"/>
    <x v="0"/>
    <x v="1"/>
    <x v="1"/>
    <n v="4"/>
    <x v="1"/>
    <n v="5"/>
    <s v="Weekly"/>
    <x v="1"/>
    <x v="1"/>
  </r>
  <r>
    <x v="666"/>
    <x v="33"/>
    <x v="2"/>
    <x v="1"/>
    <x v="0"/>
    <n v="20"/>
    <x v="3"/>
    <x v="1"/>
    <x v="19"/>
    <x v="3"/>
    <n v="11"/>
    <x v="2"/>
    <n v="4"/>
    <x v="1"/>
    <x v="3"/>
    <x v="1"/>
    <x v="2"/>
    <n v="1"/>
    <x v="2"/>
    <n v="1"/>
    <s v="Daily"/>
    <x v="0"/>
    <x v="1"/>
  </r>
  <r>
    <x v="667"/>
    <x v="22"/>
    <x v="0"/>
    <x v="0"/>
    <x v="4"/>
    <n v="32"/>
    <x v="4"/>
    <x v="0"/>
    <x v="25"/>
    <x v="3"/>
    <n v="1"/>
    <x v="1"/>
    <n v="4"/>
    <x v="1"/>
    <x v="1"/>
    <x v="0"/>
    <x v="0"/>
    <n v="1"/>
    <x v="0"/>
    <n v="1"/>
    <s v="Daily"/>
    <x v="2"/>
    <x v="5"/>
  </r>
  <r>
    <x v="668"/>
    <x v="31"/>
    <x v="2"/>
    <x v="6"/>
    <x v="1"/>
    <n v="30"/>
    <x v="6"/>
    <x v="1"/>
    <x v="6"/>
    <x v="1"/>
    <n v="3"/>
    <x v="1"/>
    <n v="5"/>
    <x v="2"/>
    <x v="3"/>
    <x v="0"/>
    <x v="2"/>
    <n v="1"/>
    <x v="2"/>
    <n v="1"/>
    <s v="Daily"/>
    <x v="0"/>
    <x v="2"/>
  </r>
  <r>
    <x v="669"/>
    <x v="16"/>
    <x v="0"/>
    <x v="5"/>
    <x v="4"/>
    <n v="3"/>
    <x v="1"/>
    <x v="1"/>
    <x v="34"/>
    <x v="2"/>
    <n v="13"/>
    <x v="2"/>
    <n v="5"/>
    <x v="0"/>
    <x v="2"/>
    <x v="1"/>
    <x v="0"/>
    <n v="5"/>
    <x v="2"/>
    <n v="3"/>
    <s v="Daily"/>
    <x v="1"/>
    <x v="5"/>
  </r>
  <r>
    <x v="670"/>
    <x v="22"/>
    <x v="2"/>
    <x v="2"/>
    <x v="6"/>
    <n v="9"/>
    <x v="5"/>
    <x v="0"/>
    <x v="25"/>
    <x v="3"/>
    <n v="12"/>
    <x v="2"/>
    <n v="5"/>
    <x v="0"/>
    <x v="1"/>
    <x v="1"/>
    <x v="1"/>
    <n v="1"/>
    <x v="0"/>
    <n v="3"/>
    <s v="Weekly"/>
    <x v="0"/>
    <x v="5"/>
  </r>
  <r>
    <x v="671"/>
    <x v="11"/>
    <x v="1"/>
    <x v="2"/>
    <x v="6"/>
    <n v="15"/>
    <x v="0"/>
    <x v="2"/>
    <x v="13"/>
    <x v="2"/>
    <n v="12"/>
    <x v="2"/>
    <n v="2"/>
    <x v="2"/>
    <x v="3"/>
    <x v="0"/>
    <x v="1"/>
    <n v="3"/>
    <x v="1"/>
    <n v="5"/>
    <s v="Weekly"/>
    <x v="1"/>
    <x v="5"/>
  </r>
  <r>
    <x v="672"/>
    <x v="5"/>
    <x v="0"/>
    <x v="1"/>
    <x v="6"/>
    <n v="3"/>
    <x v="1"/>
    <x v="1"/>
    <x v="3"/>
    <x v="2"/>
    <n v="0"/>
    <x v="1"/>
    <n v="5"/>
    <x v="0"/>
    <x v="0"/>
    <x v="1"/>
    <x v="2"/>
    <n v="2"/>
    <x v="1"/>
    <n v="5"/>
    <s v="Weekly"/>
    <x v="0"/>
    <x v="1"/>
  </r>
  <r>
    <x v="673"/>
    <x v="30"/>
    <x v="0"/>
    <x v="3"/>
    <x v="6"/>
    <n v="28"/>
    <x v="6"/>
    <x v="0"/>
    <x v="18"/>
    <x v="1"/>
    <n v="10"/>
    <x v="0"/>
    <n v="3"/>
    <x v="2"/>
    <x v="1"/>
    <x v="0"/>
    <x v="2"/>
    <n v="4"/>
    <x v="1"/>
    <n v="1"/>
    <s v="Daily"/>
    <x v="1"/>
    <x v="1"/>
  </r>
  <r>
    <x v="674"/>
    <x v="20"/>
    <x v="2"/>
    <x v="5"/>
    <x v="4"/>
    <n v="33"/>
    <x v="4"/>
    <x v="0"/>
    <x v="16"/>
    <x v="3"/>
    <n v="1"/>
    <x v="1"/>
    <n v="3"/>
    <x v="0"/>
    <x v="3"/>
    <x v="1"/>
    <x v="0"/>
    <n v="3"/>
    <x v="1"/>
    <n v="3"/>
    <s v="Daily"/>
    <x v="1"/>
    <x v="2"/>
  </r>
  <r>
    <x v="675"/>
    <x v="4"/>
    <x v="0"/>
    <x v="6"/>
    <x v="5"/>
    <n v="9"/>
    <x v="5"/>
    <x v="0"/>
    <x v="26"/>
    <x v="2"/>
    <n v="8"/>
    <x v="0"/>
    <n v="5"/>
    <x v="0"/>
    <x v="3"/>
    <x v="0"/>
    <x v="1"/>
    <n v="3"/>
    <x v="2"/>
    <n v="5"/>
    <s v="Weekly"/>
    <x v="2"/>
    <x v="2"/>
  </r>
  <r>
    <x v="676"/>
    <x v="4"/>
    <x v="1"/>
    <x v="2"/>
    <x v="3"/>
    <n v="34"/>
    <x v="4"/>
    <x v="0"/>
    <x v="15"/>
    <x v="1"/>
    <n v="0"/>
    <x v="1"/>
    <n v="5"/>
    <x v="1"/>
    <x v="2"/>
    <x v="0"/>
    <x v="0"/>
    <n v="1"/>
    <x v="2"/>
    <n v="1"/>
    <s v="Daily"/>
    <x v="2"/>
    <x v="1"/>
  </r>
  <r>
    <x v="677"/>
    <x v="1"/>
    <x v="0"/>
    <x v="1"/>
    <x v="2"/>
    <n v="30"/>
    <x v="6"/>
    <x v="1"/>
    <x v="16"/>
    <x v="3"/>
    <n v="13"/>
    <x v="2"/>
    <n v="5"/>
    <x v="2"/>
    <x v="1"/>
    <x v="1"/>
    <x v="1"/>
    <n v="1"/>
    <x v="0"/>
    <n v="3"/>
    <s v="Daily"/>
    <x v="2"/>
    <x v="0"/>
  </r>
  <r>
    <x v="678"/>
    <x v="3"/>
    <x v="1"/>
    <x v="0"/>
    <x v="4"/>
    <n v="4"/>
    <x v="1"/>
    <x v="0"/>
    <x v="10"/>
    <x v="3"/>
    <n v="3"/>
    <x v="1"/>
    <n v="1"/>
    <x v="2"/>
    <x v="3"/>
    <x v="1"/>
    <x v="1"/>
    <n v="4"/>
    <x v="0"/>
    <n v="2"/>
    <s v="Weekly"/>
    <x v="0"/>
    <x v="1"/>
  </r>
  <r>
    <x v="679"/>
    <x v="32"/>
    <x v="2"/>
    <x v="2"/>
    <x v="0"/>
    <n v="25"/>
    <x v="2"/>
    <x v="1"/>
    <x v="6"/>
    <x v="1"/>
    <n v="8"/>
    <x v="0"/>
    <n v="4"/>
    <x v="0"/>
    <x v="0"/>
    <x v="0"/>
    <x v="1"/>
    <n v="1"/>
    <x v="2"/>
    <n v="1"/>
    <s v="Daily"/>
    <x v="2"/>
    <x v="5"/>
  </r>
  <r>
    <x v="680"/>
    <x v="29"/>
    <x v="2"/>
    <x v="3"/>
    <x v="6"/>
    <n v="14"/>
    <x v="0"/>
    <x v="1"/>
    <x v="18"/>
    <x v="1"/>
    <n v="2"/>
    <x v="1"/>
    <n v="5"/>
    <x v="2"/>
    <x v="1"/>
    <x v="0"/>
    <x v="1"/>
    <n v="2"/>
    <x v="1"/>
    <n v="1"/>
    <s v="Weekly"/>
    <x v="2"/>
    <x v="1"/>
  </r>
  <r>
    <x v="681"/>
    <x v="3"/>
    <x v="1"/>
    <x v="1"/>
    <x v="3"/>
    <n v="9"/>
    <x v="5"/>
    <x v="0"/>
    <x v="8"/>
    <x v="0"/>
    <n v="3"/>
    <x v="1"/>
    <n v="3"/>
    <x v="1"/>
    <x v="0"/>
    <x v="1"/>
    <x v="0"/>
    <n v="3"/>
    <x v="1"/>
    <n v="4"/>
    <s v="None"/>
    <x v="1"/>
    <x v="4"/>
  </r>
  <r>
    <x v="682"/>
    <x v="23"/>
    <x v="0"/>
    <x v="1"/>
    <x v="5"/>
    <n v="24"/>
    <x v="2"/>
    <x v="2"/>
    <x v="15"/>
    <x v="1"/>
    <n v="9"/>
    <x v="0"/>
    <n v="5"/>
    <x v="0"/>
    <x v="2"/>
    <x v="0"/>
    <x v="2"/>
    <n v="2"/>
    <x v="0"/>
    <n v="3"/>
    <s v="Daily"/>
    <x v="1"/>
    <x v="3"/>
  </r>
  <r>
    <x v="683"/>
    <x v="3"/>
    <x v="2"/>
    <x v="6"/>
    <x v="2"/>
    <n v="22"/>
    <x v="2"/>
    <x v="0"/>
    <x v="24"/>
    <x v="0"/>
    <n v="6"/>
    <x v="0"/>
    <n v="4"/>
    <x v="2"/>
    <x v="1"/>
    <x v="0"/>
    <x v="1"/>
    <n v="1"/>
    <x v="1"/>
    <n v="4"/>
    <s v="None"/>
    <x v="0"/>
    <x v="4"/>
  </r>
  <r>
    <x v="684"/>
    <x v="15"/>
    <x v="2"/>
    <x v="6"/>
    <x v="3"/>
    <n v="15"/>
    <x v="0"/>
    <x v="1"/>
    <x v="5"/>
    <x v="2"/>
    <n v="10"/>
    <x v="0"/>
    <n v="4"/>
    <x v="2"/>
    <x v="1"/>
    <x v="0"/>
    <x v="2"/>
    <n v="4"/>
    <x v="2"/>
    <n v="1"/>
    <s v="Weekly"/>
    <x v="2"/>
    <x v="3"/>
  </r>
  <r>
    <x v="685"/>
    <x v="33"/>
    <x v="2"/>
    <x v="5"/>
    <x v="6"/>
    <n v="28"/>
    <x v="6"/>
    <x v="1"/>
    <x v="38"/>
    <x v="1"/>
    <n v="15"/>
    <x v="2"/>
    <n v="2"/>
    <x v="2"/>
    <x v="1"/>
    <x v="0"/>
    <x v="1"/>
    <n v="4"/>
    <x v="2"/>
    <n v="3"/>
    <s v="Weekly"/>
    <x v="1"/>
    <x v="4"/>
  </r>
  <r>
    <x v="686"/>
    <x v="6"/>
    <x v="2"/>
    <x v="0"/>
    <x v="6"/>
    <n v="23"/>
    <x v="2"/>
    <x v="1"/>
    <x v="14"/>
    <x v="2"/>
    <n v="3"/>
    <x v="1"/>
    <n v="4"/>
    <x v="2"/>
    <x v="0"/>
    <x v="1"/>
    <x v="2"/>
    <n v="4"/>
    <x v="2"/>
    <n v="3"/>
    <s v="Weekly"/>
    <x v="1"/>
    <x v="5"/>
  </r>
  <r>
    <x v="687"/>
    <x v="32"/>
    <x v="2"/>
    <x v="2"/>
    <x v="5"/>
    <n v="8"/>
    <x v="5"/>
    <x v="1"/>
    <x v="29"/>
    <x v="1"/>
    <n v="5"/>
    <x v="1"/>
    <n v="2"/>
    <x v="0"/>
    <x v="1"/>
    <x v="0"/>
    <x v="0"/>
    <n v="4"/>
    <x v="1"/>
    <n v="2"/>
    <s v="Daily"/>
    <x v="2"/>
    <x v="1"/>
  </r>
  <r>
    <x v="688"/>
    <x v="16"/>
    <x v="1"/>
    <x v="2"/>
    <x v="5"/>
    <n v="25"/>
    <x v="2"/>
    <x v="2"/>
    <x v="26"/>
    <x v="2"/>
    <n v="10"/>
    <x v="0"/>
    <n v="1"/>
    <x v="2"/>
    <x v="2"/>
    <x v="0"/>
    <x v="2"/>
    <n v="2"/>
    <x v="1"/>
    <n v="5"/>
    <s v="Weekly"/>
    <x v="0"/>
    <x v="2"/>
  </r>
  <r>
    <x v="689"/>
    <x v="25"/>
    <x v="0"/>
    <x v="1"/>
    <x v="6"/>
    <n v="10"/>
    <x v="5"/>
    <x v="0"/>
    <x v="0"/>
    <x v="0"/>
    <n v="5"/>
    <x v="1"/>
    <n v="3"/>
    <x v="0"/>
    <x v="3"/>
    <x v="1"/>
    <x v="1"/>
    <n v="3"/>
    <x v="0"/>
    <n v="4"/>
    <s v="None"/>
    <x v="2"/>
    <x v="3"/>
  </r>
  <r>
    <x v="690"/>
    <x v="8"/>
    <x v="2"/>
    <x v="4"/>
    <x v="1"/>
    <n v="2"/>
    <x v="1"/>
    <x v="2"/>
    <x v="27"/>
    <x v="1"/>
    <n v="9"/>
    <x v="0"/>
    <n v="1"/>
    <x v="2"/>
    <x v="1"/>
    <x v="0"/>
    <x v="1"/>
    <n v="1"/>
    <x v="1"/>
    <n v="5"/>
    <s v="None"/>
    <x v="0"/>
    <x v="1"/>
  </r>
  <r>
    <x v="691"/>
    <x v="9"/>
    <x v="0"/>
    <x v="0"/>
    <x v="0"/>
    <n v="13"/>
    <x v="0"/>
    <x v="1"/>
    <x v="23"/>
    <x v="1"/>
    <n v="3"/>
    <x v="1"/>
    <n v="2"/>
    <x v="1"/>
    <x v="1"/>
    <x v="1"/>
    <x v="0"/>
    <n v="3"/>
    <x v="2"/>
    <n v="5"/>
    <s v="Weekly"/>
    <x v="2"/>
    <x v="2"/>
  </r>
  <r>
    <x v="692"/>
    <x v="22"/>
    <x v="1"/>
    <x v="2"/>
    <x v="0"/>
    <n v="24"/>
    <x v="2"/>
    <x v="1"/>
    <x v="40"/>
    <x v="2"/>
    <n v="13"/>
    <x v="2"/>
    <n v="4"/>
    <x v="0"/>
    <x v="2"/>
    <x v="0"/>
    <x v="1"/>
    <n v="5"/>
    <x v="2"/>
    <n v="3"/>
    <s v="Daily"/>
    <x v="0"/>
    <x v="2"/>
  </r>
  <r>
    <x v="693"/>
    <x v="16"/>
    <x v="0"/>
    <x v="4"/>
    <x v="5"/>
    <n v="29"/>
    <x v="6"/>
    <x v="2"/>
    <x v="2"/>
    <x v="0"/>
    <n v="9"/>
    <x v="0"/>
    <n v="2"/>
    <x v="1"/>
    <x v="3"/>
    <x v="1"/>
    <x v="0"/>
    <n v="3"/>
    <x v="2"/>
    <n v="4"/>
    <s v="None"/>
    <x v="0"/>
    <x v="2"/>
  </r>
  <r>
    <x v="694"/>
    <x v="33"/>
    <x v="1"/>
    <x v="3"/>
    <x v="4"/>
    <n v="9"/>
    <x v="5"/>
    <x v="2"/>
    <x v="3"/>
    <x v="2"/>
    <n v="11"/>
    <x v="2"/>
    <n v="3"/>
    <x v="1"/>
    <x v="3"/>
    <x v="1"/>
    <x v="2"/>
    <n v="4"/>
    <x v="1"/>
    <n v="1"/>
    <s v="None"/>
    <x v="2"/>
    <x v="4"/>
  </r>
  <r>
    <x v="695"/>
    <x v="20"/>
    <x v="0"/>
    <x v="6"/>
    <x v="6"/>
    <n v="34"/>
    <x v="4"/>
    <x v="0"/>
    <x v="20"/>
    <x v="3"/>
    <n v="12"/>
    <x v="2"/>
    <n v="5"/>
    <x v="0"/>
    <x v="2"/>
    <x v="0"/>
    <x v="2"/>
    <n v="2"/>
    <x v="1"/>
    <n v="2"/>
    <s v="Daily"/>
    <x v="0"/>
    <x v="1"/>
  </r>
  <r>
    <x v="696"/>
    <x v="0"/>
    <x v="1"/>
    <x v="5"/>
    <x v="1"/>
    <n v="33"/>
    <x v="4"/>
    <x v="2"/>
    <x v="27"/>
    <x v="1"/>
    <n v="10"/>
    <x v="0"/>
    <n v="2"/>
    <x v="1"/>
    <x v="1"/>
    <x v="0"/>
    <x v="1"/>
    <n v="3"/>
    <x v="1"/>
    <n v="3"/>
    <s v="Weekly"/>
    <x v="0"/>
    <x v="5"/>
  </r>
  <r>
    <x v="697"/>
    <x v="6"/>
    <x v="2"/>
    <x v="1"/>
    <x v="5"/>
    <n v="31"/>
    <x v="4"/>
    <x v="1"/>
    <x v="14"/>
    <x v="2"/>
    <n v="6"/>
    <x v="0"/>
    <n v="1"/>
    <x v="1"/>
    <x v="2"/>
    <x v="1"/>
    <x v="1"/>
    <n v="5"/>
    <x v="2"/>
    <n v="2"/>
    <s v="Daily"/>
    <x v="2"/>
    <x v="5"/>
  </r>
  <r>
    <x v="698"/>
    <x v="25"/>
    <x v="2"/>
    <x v="2"/>
    <x v="0"/>
    <n v="30"/>
    <x v="6"/>
    <x v="0"/>
    <x v="8"/>
    <x v="0"/>
    <n v="2"/>
    <x v="1"/>
    <n v="2"/>
    <x v="0"/>
    <x v="2"/>
    <x v="1"/>
    <x v="2"/>
    <n v="4"/>
    <x v="1"/>
    <n v="5"/>
    <s v="Daily"/>
    <x v="2"/>
    <x v="2"/>
  </r>
  <r>
    <x v="699"/>
    <x v="11"/>
    <x v="0"/>
    <x v="2"/>
    <x v="0"/>
    <n v="5"/>
    <x v="1"/>
    <x v="1"/>
    <x v="28"/>
    <x v="2"/>
    <n v="12"/>
    <x v="2"/>
    <n v="4"/>
    <x v="2"/>
    <x v="1"/>
    <x v="0"/>
    <x v="0"/>
    <n v="4"/>
    <x v="2"/>
    <n v="2"/>
    <s v="None"/>
    <x v="0"/>
    <x v="1"/>
  </r>
  <r>
    <x v="700"/>
    <x v="28"/>
    <x v="1"/>
    <x v="2"/>
    <x v="4"/>
    <n v="30"/>
    <x v="6"/>
    <x v="1"/>
    <x v="11"/>
    <x v="0"/>
    <n v="12"/>
    <x v="2"/>
    <n v="4"/>
    <x v="2"/>
    <x v="1"/>
    <x v="0"/>
    <x v="0"/>
    <n v="1"/>
    <x v="1"/>
    <n v="5"/>
    <s v="Daily"/>
    <x v="0"/>
    <x v="4"/>
  </r>
  <r>
    <x v="701"/>
    <x v="4"/>
    <x v="0"/>
    <x v="2"/>
    <x v="3"/>
    <n v="5"/>
    <x v="1"/>
    <x v="1"/>
    <x v="15"/>
    <x v="1"/>
    <n v="3"/>
    <x v="1"/>
    <n v="5"/>
    <x v="2"/>
    <x v="0"/>
    <x v="1"/>
    <x v="0"/>
    <n v="2"/>
    <x v="2"/>
    <n v="2"/>
    <s v="Daily"/>
    <x v="0"/>
    <x v="3"/>
  </r>
  <r>
    <x v="702"/>
    <x v="0"/>
    <x v="2"/>
    <x v="4"/>
    <x v="0"/>
    <n v="32"/>
    <x v="4"/>
    <x v="2"/>
    <x v="9"/>
    <x v="3"/>
    <n v="12"/>
    <x v="2"/>
    <n v="3"/>
    <x v="1"/>
    <x v="1"/>
    <x v="1"/>
    <x v="2"/>
    <n v="1"/>
    <x v="0"/>
    <n v="2"/>
    <s v="None"/>
    <x v="0"/>
    <x v="2"/>
  </r>
  <r>
    <x v="703"/>
    <x v="33"/>
    <x v="2"/>
    <x v="3"/>
    <x v="3"/>
    <n v="32"/>
    <x v="4"/>
    <x v="0"/>
    <x v="0"/>
    <x v="0"/>
    <n v="7"/>
    <x v="0"/>
    <n v="5"/>
    <x v="2"/>
    <x v="0"/>
    <x v="0"/>
    <x v="0"/>
    <n v="1"/>
    <x v="1"/>
    <n v="3"/>
    <s v="Weekly"/>
    <x v="1"/>
    <x v="4"/>
  </r>
  <r>
    <x v="704"/>
    <x v="28"/>
    <x v="1"/>
    <x v="4"/>
    <x v="3"/>
    <n v="3"/>
    <x v="1"/>
    <x v="1"/>
    <x v="35"/>
    <x v="3"/>
    <n v="1"/>
    <x v="1"/>
    <n v="2"/>
    <x v="0"/>
    <x v="2"/>
    <x v="1"/>
    <x v="1"/>
    <n v="2"/>
    <x v="2"/>
    <n v="1"/>
    <s v="Weekly"/>
    <x v="0"/>
    <x v="2"/>
  </r>
  <r>
    <x v="705"/>
    <x v="14"/>
    <x v="0"/>
    <x v="0"/>
    <x v="6"/>
    <n v="11"/>
    <x v="0"/>
    <x v="1"/>
    <x v="22"/>
    <x v="3"/>
    <n v="4"/>
    <x v="1"/>
    <n v="2"/>
    <x v="2"/>
    <x v="0"/>
    <x v="1"/>
    <x v="2"/>
    <n v="3"/>
    <x v="0"/>
    <n v="3"/>
    <s v="None"/>
    <x v="2"/>
    <x v="0"/>
  </r>
  <r>
    <x v="706"/>
    <x v="17"/>
    <x v="2"/>
    <x v="4"/>
    <x v="0"/>
    <n v="3"/>
    <x v="1"/>
    <x v="0"/>
    <x v="23"/>
    <x v="1"/>
    <n v="6"/>
    <x v="0"/>
    <n v="5"/>
    <x v="2"/>
    <x v="2"/>
    <x v="1"/>
    <x v="1"/>
    <n v="5"/>
    <x v="2"/>
    <n v="1"/>
    <s v="Daily"/>
    <x v="1"/>
    <x v="1"/>
  </r>
  <r>
    <x v="707"/>
    <x v="35"/>
    <x v="2"/>
    <x v="0"/>
    <x v="6"/>
    <n v="17"/>
    <x v="3"/>
    <x v="1"/>
    <x v="20"/>
    <x v="3"/>
    <n v="13"/>
    <x v="2"/>
    <n v="1"/>
    <x v="0"/>
    <x v="2"/>
    <x v="1"/>
    <x v="1"/>
    <n v="4"/>
    <x v="1"/>
    <n v="2"/>
    <s v="Daily"/>
    <x v="2"/>
    <x v="4"/>
  </r>
  <r>
    <x v="708"/>
    <x v="9"/>
    <x v="1"/>
    <x v="0"/>
    <x v="5"/>
    <n v="35"/>
    <x v="4"/>
    <x v="0"/>
    <x v="20"/>
    <x v="3"/>
    <n v="11"/>
    <x v="2"/>
    <n v="2"/>
    <x v="0"/>
    <x v="3"/>
    <x v="1"/>
    <x v="1"/>
    <n v="5"/>
    <x v="0"/>
    <n v="2"/>
    <s v="Daily"/>
    <x v="1"/>
    <x v="1"/>
  </r>
  <r>
    <x v="709"/>
    <x v="23"/>
    <x v="0"/>
    <x v="3"/>
    <x v="1"/>
    <n v="22"/>
    <x v="2"/>
    <x v="0"/>
    <x v="3"/>
    <x v="2"/>
    <n v="5"/>
    <x v="1"/>
    <n v="4"/>
    <x v="1"/>
    <x v="1"/>
    <x v="1"/>
    <x v="1"/>
    <n v="3"/>
    <x v="0"/>
    <n v="3"/>
    <s v="Daily"/>
    <x v="2"/>
    <x v="0"/>
  </r>
  <r>
    <x v="710"/>
    <x v="32"/>
    <x v="1"/>
    <x v="6"/>
    <x v="2"/>
    <n v="14"/>
    <x v="0"/>
    <x v="1"/>
    <x v="12"/>
    <x v="0"/>
    <n v="7"/>
    <x v="0"/>
    <n v="3"/>
    <x v="1"/>
    <x v="0"/>
    <x v="1"/>
    <x v="1"/>
    <n v="1"/>
    <x v="0"/>
    <n v="2"/>
    <s v="None"/>
    <x v="2"/>
    <x v="3"/>
  </r>
  <r>
    <x v="711"/>
    <x v="1"/>
    <x v="0"/>
    <x v="6"/>
    <x v="4"/>
    <n v="4"/>
    <x v="1"/>
    <x v="0"/>
    <x v="12"/>
    <x v="0"/>
    <n v="2"/>
    <x v="1"/>
    <n v="3"/>
    <x v="2"/>
    <x v="3"/>
    <x v="0"/>
    <x v="0"/>
    <n v="3"/>
    <x v="1"/>
    <n v="3"/>
    <s v="Weekly"/>
    <x v="2"/>
    <x v="2"/>
  </r>
  <r>
    <x v="712"/>
    <x v="29"/>
    <x v="0"/>
    <x v="3"/>
    <x v="4"/>
    <n v="11"/>
    <x v="0"/>
    <x v="1"/>
    <x v="31"/>
    <x v="0"/>
    <n v="10"/>
    <x v="0"/>
    <n v="2"/>
    <x v="1"/>
    <x v="2"/>
    <x v="0"/>
    <x v="0"/>
    <n v="3"/>
    <x v="0"/>
    <n v="1"/>
    <s v="Daily"/>
    <x v="1"/>
    <x v="4"/>
  </r>
  <r>
    <x v="713"/>
    <x v="12"/>
    <x v="2"/>
    <x v="0"/>
    <x v="2"/>
    <n v="3"/>
    <x v="1"/>
    <x v="0"/>
    <x v="17"/>
    <x v="3"/>
    <n v="5"/>
    <x v="1"/>
    <n v="1"/>
    <x v="2"/>
    <x v="0"/>
    <x v="1"/>
    <x v="0"/>
    <n v="3"/>
    <x v="2"/>
    <n v="5"/>
    <s v="Weekly"/>
    <x v="2"/>
    <x v="4"/>
  </r>
  <r>
    <x v="714"/>
    <x v="21"/>
    <x v="1"/>
    <x v="5"/>
    <x v="0"/>
    <n v="31"/>
    <x v="4"/>
    <x v="0"/>
    <x v="13"/>
    <x v="2"/>
    <n v="7"/>
    <x v="0"/>
    <n v="3"/>
    <x v="1"/>
    <x v="3"/>
    <x v="1"/>
    <x v="1"/>
    <n v="3"/>
    <x v="2"/>
    <n v="1"/>
    <s v="Daily"/>
    <x v="1"/>
    <x v="2"/>
  </r>
  <r>
    <x v="715"/>
    <x v="6"/>
    <x v="1"/>
    <x v="2"/>
    <x v="3"/>
    <n v="22"/>
    <x v="2"/>
    <x v="1"/>
    <x v="8"/>
    <x v="0"/>
    <n v="5"/>
    <x v="1"/>
    <n v="4"/>
    <x v="0"/>
    <x v="2"/>
    <x v="1"/>
    <x v="0"/>
    <n v="4"/>
    <x v="0"/>
    <n v="3"/>
    <s v="None"/>
    <x v="0"/>
    <x v="5"/>
  </r>
  <r>
    <x v="716"/>
    <x v="27"/>
    <x v="2"/>
    <x v="2"/>
    <x v="1"/>
    <n v="9"/>
    <x v="5"/>
    <x v="2"/>
    <x v="22"/>
    <x v="3"/>
    <n v="11"/>
    <x v="2"/>
    <n v="1"/>
    <x v="0"/>
    <x v="3"/>
    <x v="0"/>
    <x v="1"/>
    <n v="3"/>
    <x v="1"/>
    <n v="3"/>
    <s v="Daily"/>
    <x v="0"/>
    <x v="0"/>
  </r>
  <r>
    <x v="717"/>
    <x v="7"/>
    <x v="2"/>
    <x v="2"/>
    <x v="3"/>
    <n v="30"/>
    <x v="6"/>
    <x v="1"/>
    <x v="9"/>
    <x v="3"/>
    <n v="9"/>
    <x v="0"/>
    <n v="3"/>
    <x v="2"/>
    <x v="3"/>
    <x v="0"/>
    <x v="1"/>
    <n v="2"/>
    <x v="0"/>
    <n v="4"/>
    <s v="Daily"/>
    <x v="2"/>
    <x v="1"/>
  </r>
  <r>
    <x v="718"/>
    <x v="34"/>
    <x v="1"/>
    <x v="2"/>
    <x v="5"/>
    <n v="9"/>
    <x v="5"/>
    <x v="1"/>
    <x v="33"/>
    <x v="1"/>
    <n v="2"/>
    <x v="1"/>
    <n v="2"/>
    <x v="1"/>
    <x v="0"/>
    <x v="0"/>
    <x v="0"/>
    <n v="3"/>
    <x v="0"/>
    <n v="3"/>
    <s v="Daily"/>
    <x v="1"/>
    <x v="3"/>
  </r>
  <r>
    <x v="719"/>
    <x v="31"/>
    <x v="1"/>
    <x v="0"/>
    <x v="4"/>
    <n v="24"/>
    <x v="2"/>
    <x v="1"/>
    <x v="16"/>
    <x v="3"/>
    <n v="3"/>
    <x v="1"/>
    <n v="4"/>
    <x v="1"/>
    <x v="3"/>
    <x v="1"/>
    <x v="1"/>
    <n v="3"/>
    <x v="1"/>
    <n v="5"/>
    <s v="None"/>
    <x v="2"/>
    <x v="0"/>
  </r>
  <r>
    <x v="720"/>
    <x v="30"/>
    <x v="1"/>
    <x v="3"/>
    <x v="1"/>
    <n v="23"/>
    <x v="2"/>
    <x v="2"/>
    <x v="30"/>
    <x v="0"/>
    <n v="2"/>
    <x v="1"/>
    <n v="3"/>
    <x v="1"/>
    <x v="0"/>
    <x v="1"/>
    <x v="1"/>
    <n v="1"/>
    <x v="1"/>
    <n v="5"/>
    <s v="Weekly"/>
    <x v="0"/>
    <x v="3"/>
  </r>
  <r>
    <x v="721"/>
    <x v="21"/>
    <x v="2"/>
    <x v="6"/>
    <x v="2"/>
    <n v="12"/>
    <x v="0"/>
    <x v="0"/>
    <x v="9"/>
    <x v="3"/>
    <n v="1"/>
    <x v="1"/>
    <n v="3"/>
    <x v="2"/>
    <x v="3"/>
    <x v="1"/>
    <x v="1"/>
    <n v="1"/>
    <x v="1"/>
    <n v="3"/>
    <s v="Weekly"/>
    <x v="2"/>
    <x v="4"/>
  </r>
  <r>
    <x v="722"/>
    <x v="24"/>
    <x v="1"/>
    <x v="6"/>
    <x v="1"/>
    <n v="19"/>
    <x v="3"/>
    <x v="1"/>
    <x v="39"/>
    <x v="0"/>
    <n v="13"/>
    <x v="2"/>
    <n v="5"/>
    <x v="2"/>
    <x v="0"/>
    <x v="1"/>
    <x v="2"/>
    <n v="1"/>
    <x v="0"/>
    <n v="3"/>
    <s v="Weekly"/>
    <x v="1"/>
    <x v="0"/>
  </r>
  <r>
    <x v="723"/>
    <x v="12"/>
    <x v="0"/>
    <x v="1"/>
    <x v="0"/>
    <n v="5"/>
    <x v="1"/>
    <x v="2"/>
    <x v="9"/>
    <x v="3"/>
    <n v="10"/>
    <x v="0"/>
    <n v="2"/>
    <x v="1"/>
    <x v="2"/>
    <x v="1"/>
    <x v="0"/>
    <n v="2"/>
    <x v="2"/>
    <n v="4"/>
    <s v="Weekly"/>
    <x v="2"/>
    <x v="3"/>
  </r>
  <r>
    <x v="724"/>
    <x v="0"/>
    <x v="1"/>
    <x v="5"/>
    <x v="1"/>
    <n v="32"/>
    <x v="4"/>
    <x v="0"/>
    <x v="9"/>
    <x v="3"/>
    <n v="5"/>
    <x v="1"/>
    <n v="3"/>
    <x v="1"/>
    <x v="2"/>
    <x v="1"/>
    <x v="0"/>
    <n v="5"/>
    <x v="0"/>
    <n v="1"/>
    <s v="Weekly"/>
    <x v="1"/>
    <x v="0"/>
  </r>
  <r>
    <x v="725"/>
    <x v="24"/>
    <x v="1"/>
    <x v="1"/>
    <x v="2"/>
    <n v="14"/>
    <x v="0"/>
    <x v="2"/>
    <x v="21"/>
    <x v="3"/>
    <n v="9"/>
    <x v="0"/>
    <n v="2"/>
    <x v="1"/>
    <x v="2"/>
    <x v="0"/>
    <x v="2"/>
    <n v="1"/>
    <x v="0"/>
    <n v="3"/>
    <s v="Weekly"/>
    <x v="2"/>
    <x v="0"/>
  </r>
  <r>
    <x v="726"/>
    <x v="21"/>
    <x v="0"/>
    <x v="6"/>
    <x v="1"/>
    <n v="24"/>
    <x v="2"/>
    <x v="0"/>
    <x v="33"/>
    <x v="1"/>
    <n v="10"/>
    <x v="0"/>
    <n v="4"/>
    <x v="0"/>
    <x v="1"/>
    <x v="1"/>
    <x v="2"/>
    <n v="3"/>
    <x v="0"/>
    <n v="3"/>
    <s v="Daily"/>
    <x v="2"/>
    <x v="3"/>
  </r>
  <r>
    <x v="727"/>
    <x v="27"/>
    <x v="0"/>
    <x v="2"/>
    <x v="3"/>
    <n v="17"/>
    <x v="3"/>
    <x v="2"/>
    <x v="30"/>
    <x v="0"/>
    <n v="6"/>
    <x v="0"/>
    <n v="5"/>
    <x v="2"/>
    <x v="0"/>
    <x v="0"/>
    <x v="2"/>
    <n v="2"/>
    <x v="0"/>
    <n v="5"/>
    <s v="None"/>
    <x v="0"/>
    <x v="0"/>
  </r>
  <r>
    <x v="728"/>
    <x v="24"/>
    <x v="0"/>
    <x v="4"/>
    <x v="0"/>
    <n v="2"/>
    <x v="1"/>
    <x v="1"/>
    <x v="8"/>
    <x v="0"/>
    <n v="9"/>
    <x v="0"/>
    <n v="2"/>
    <x v="0"/>
    <x v="1"/>
    <x v="0"/>
    <x v="1"/>
    <n v="3"/>
    <x v="2"/>
    <n v="5"/>
    <s v="None"/>
    <x v="1"/>
    <x v="0"/>
  </r>
  <r>
    <x v="729"/>
    <x v="9"/>
    <x v="2"/>
    <x v="0"/>
    <x v="1"/>
    <n v="9"/>
    <x v="5"/>
    <x v="1"/>
    <x v="5"/>
    <x v="2"/>
    <n v="4"/>
    <x v="1"/>
    <n v="5"/>
    <x v="2"/>
    <x v="3"/>
    <x v="0"/>
    <x v="1"/>
    <n v="2"/>
    <x v="0"/>
    <n v="1"/>
    <s v="Weekly"/>
    <x v="2"/>
    <x v="5"/>
  </r>
  <r>
    <x v="730"/>
    <x v="4"/>
    <x v="1"/>
    <x v="2"/>
    <x v="0"/>
    <n v="8"/>
    <x v="5"/>
    <x v="1"/>
    <x v="36"/>
    <x v="3"/>
    <n v="5"/>
    <x v="1"/>
    <n v="3"/>
    <x v="0"/>
    <x v="1"/>
    <x v="1"/>
    <x v="1"/>
    <n v="3"/>
    <x v="1"/>
    <n v="4"/>
    <s v="Weekly"/>
    <x v="0"/>
    <x v="3"/>
  </r>
  <r>
    <x v="731"/>
    <x v="6"/>
    <x v="2"/>
    <x v="2"/>
    <x v="1"/>
    <n v="1"/>
    <x v="1"/>
    <x v="0"/>
    <x v="29"/>
    <x v="1"/>
    <n v="8"/>
    <x v="0"/>
    <n v="4"/>
    <x v="0"/>
    <x v="3"/>
    <x v="1"/>
    <x v="0"/>
    <n v="5"/>
    <x v="0"/>
    <n v="5"/>
    <s v="None"/>
    <x v="1"/>
    <x v="2"/>
  </r>
  <r>
    <x v="732"/>
    <x v="11"/>
    <x v="0"/>
    <x v="2"/>
    <x v="3"/>
    <n v="21"/>
    <x v="2"/>
    <x v="2"/>
    <x v="16"/>
    <x v="3"/>
    <n v="15"/>
    <x v="2"/>
    <n v="5"/>
    <x v="2"/>
    <x v="2"/>
    <x v="1"/>
    <x v="2"/>
    <n v="3"/>
    <x v="2"/>
    <n v="1"/>
    <s v="Weekly"/>
    <x v="2"/>
    <x v="2"/>
  </r>
  <r>
    <x v="733"/>
    <x v="5"/>
    <x v="0"/>
    <x v="6"/>
    <x v="2"/>
    <n v="13"/>
    <x v="0"/>
    <x v="1"/>
    <x v="39"/>
    <x v="0"/>
    <n v="1"/>
    <x v="1"/>
    <n v="3"/>
    <x v="0"/>
    <x v="3"/>
    <x v="0"/>
    <x v="2"/>
    <n v="2"/>
    <x v="1"/>
    <n v="3"/>
    <s v="Daily"/>
    <x v="1"/>
    <x v="5"/>
  </r>
  <r>
    <x v="734"/>
    <x v="34"/>
    <x v="0"/>
    <x v="2"/>
    <x v="6"/>
    <n v="24"/>
    <x v="2"/>
    <x v="1"/>
    <x v="10"/>
    <x v="3"/>
    <n v="13"/>
    <x v="2"/>
    <n v="3"/>
    <x v="2"/>
    <x v="2"/>
    <x v="1"/>
    <x v="1"/>
    <n v="4"/>
    <x v="1"/>
    <n v="3"/>
    <s v="None"/>
    <x v="1"/>
    <x v="4"/>
  </r>
  <r>
    <x v="735"/>
    <x v="14"/>
    <x v="0"/>
    <x v="3"/>
    <x v="1"/>
    <n v="5"/>
    <x v="1"/>
    <x v="1"/>
    <x v="25"/>
    <x v="3"/>
    <n v="14"/>
    <x v="2"/>
    <n v="1"/>
    <x v="0"/>
    <x v="2"/>
    <x v="0"/>
    <x v="0"/>
    <n v="2"/>
    <x v="2"/>
    <n v="2"/>
    <s v="Weekly"/>
    <x v="1"/>
    <x v="0"/>
  </r>
  <r>
    <x v="736"/>
    <x v="23"/>
    <x v="1"/>
    <x v="6"/>
    <x v="0"/>
    <n v="12"/>
    <x v="0"/>
    <x v="2"/>
    <x v="10"/>
    <x v="3"/>
    <n v="14"/>
    <x v="2"/>
    <n v="3"/>
    <x v="2"/>
    <x v="0"/>
    <x v="0"/>
    <x v="2"/>
    <n v="4"/>
    <x v="2"/>
    <n v="5"/>
    <s v="Daily"/>
    <x v="0"/>
    <x v="5"/>
  </r>
  <r>
    <x v="737"/>
    <x v="28"/>
    <x v="0"/>
    <x v="6"/>
    <x v="5"/>
    <n v="8"/>
    <x v="5"/>
    <x v="0"/>
    <x v="38"/>
    <x v="1"/>
    <n v="15"/>
    <x v="2"/>
    <n v="4"/>
    <x v="2"/>
    <x v="2"/>
    <x v="0"/>
    <x v="0"/>
    <n v="2"/>
    <x v="1"/>
    <n v="2"/>
    <s v="Daily"/>
    <x v="1"/>
    <x v="3"/>
  </r>
  <r>
    <x v="738"/>
    <x v="31"/>
    <x v="2"/>
    <x v="4"/>
    <x v="6"/>
    <n v="10"/>
    <x v="5"/>
    <x v="2"/>
    <x v="25"/>
    <x v="3"/>
    <n v="5"/>
    <x v="1"/>
    <n v="4"/>
    <x v="2"/>
    <x v="3"/>
    <x v="1"/>
    <x v="2"/>
    <n v="5"/>
    <x v="0"/>
    <n v="3"/>
    <s v="None"/>
    <x v="2"/>
    <x v="4"/>
  </r>
  <r>
    <x v="739"/>
    <x v="13"/>
    <x v="0"/>
    <x v="5"/>
    <x v="6"/>
    <n v="10"/>
    <x v="5"/>
    <x v="1"/>
    <x v="37"/>
    <x v="0"/>
    <n v="2"/>
    <x v="1"/>
    <n v="1"/>
    <x v="1"/>
    <x v="1"/>
    <x v="1"/>
    <x v="1"/>
    <n v="5"/>
    <x v="2"/>
    <n v="1"/>
    <s v="None"/>
    <x v="1"/>
    <x v="3"/>
  </r>
  <r>
    <x v="740"/>
    <x v="35"/>
    <x v="1"/>
    <x v="4"/>
    <x v="2"/>
    <n v="4"/>
    <x v="1"/>
    <x v="2"/>
    <x v="19"/>
    <x v="3"/>
    <n v="4"/>
    <x v="1"/>
    <n v="4"/>
    <x v="0"/>
    <x v="1"/>
    <x v="1"/>
    <x v="2"/>
    <n v="5"/>
    <x v="2"/>
    <n v="4"/>
    <s v="Weekly"/>
    <x v="0"/>
    <x v="4"/>
  </r>
  <r>
    <x v="741"/>
    <x v="5"/>
    <x v="1"/>
    <x v="3"/>
    <x v="3"/>
    <n v="2"/>
    <x v="1"/>
    <x v="0"/>
    <x v="30"/>
    <x v="0"/>
    <n v="9"/>
    <x v="0"/>
    <n v="4"/>
    <x v="1"/>
    <x v="0"/>
    <x v="0"/>
    <x v="0"/>
    <n v="3"/>
    <x v="0"/>
    <n v="2"/>
    <s v="Weekly"/>
    <x v="2"/>
    <x v="5"/>
  </r>
  <r>
    <x v="742"/>
    <x v="4"/>
    <x v="1"/>
    <x v="0"/>
    <x v="0"/>
    <n v="26"/>
    <x v="6"/>
    <x v="0"/>
    <x v="13"/>
    <x v="2"/>
    <n v="7"/>
    <x v="0"/>
    <n v="5"/>
    <x v="0"/>
    <x v="0"/>
    <x v="1"/>
    <x v="0"/>
    <n v="4"/>
    <x v="2"/>
    <n v="4"/>
    <s v="Weekly"/>
    <x v="2"/>
    <x v="5"/>
  </r>
  <r>
    <x v="743"/>
    <x v="16"/>
    <x v="1"/>
    <x v="4"/>
    <x v="5"/>
    <n v="27"/>
    <x v="6"/>
    <x v="1"/>
    <x v="31"/>
    <x v="0"/>
    <n v="8"/>
    <x v="0"/>
    <n v="2"/>
    <x v="0"/>
    <x v="2"/>
    <x v="0"/>
    <x v="1"/>
    <n v="5"/>
    <x v="0"/>
    <n v="2"/>
    <s v="None"/>
    <x v="0"/>
    <x v="1"/>
  </r>
  <r>
    <x v="744"/>
    <x v="36"/>
    <x v="1"/>
    <x v="1"/>
    <x v="4"/>
    <n v="8"/>
    <x v="5"/>
    <x v="2"/>
    <x v="4"/>
    <x v="2"/>
    <n v="6"/>
    <x v="0"/>
    <n v="4"/>
    <x v="1"/>
    <x v="0"/>
    <x v="1"/>
    <x v="0"/>
    <n v="1"/>
    <x v="2"/>
    <n v="5"/>
    <s v="Daily"/>
    <x v="1"/>
    <x v="3"/>
  </r>
  <r>
    <x v="745"/>
    <x v="27"/>
    <x v="1"/>
    <x v="5"/>
    <x v="0"/>
    <n v="28"/>
    <x v="6"/>
    <x v="0"/>
    <x v="12"/>
    <x v="0"/>
    <n v="2"/>
    <x v="1"/>
    <n v="5"/>
    <x v="0"/>
    <x v="1"/>
    <x v="1"/>
    <x v="0"/>
    <n v="1"/>
    <x v="1"/>
    <n v="3"/>
    <s v="Daily"/>
    <x v="2"/>
    <x v="3"/>
  </r>
  <r>
    <x v="746"/>
    <x v="2"/>
    <x v="1"/>
    <x v="4"/>
    <x v="5"/>
    <n v="3"/>
    <x v="1"/>
    <x v="1"/>
    <x v="4"/>
    <x v="2"/>
    <n v="8"/>
    <x v="0"/>
    <n v="1"/>
    <x v="0"/>
    <x v="3"/>
    <x v="0"/>
    <x v="1"/>
    <n v="5"/>
    <x v="0"/>
    <n v="2"/>
    <s v="Daily"/>
    <x v="2"/>
    <x v="4"/>
  </r>
  <r>
    <x v="747"/>
    <x v="14"/>
    <x v="2"/>
    <x v="6"/>
    <x v="0"/>
    <n v="2"/>
    <x v="1"/>
    <x v="0"/>
    <x v="4"/>
    <x v="2"/>
    <n v="2"/>
    <x v="1"/>
    <n v="2"/>
    <x v="2"/>
    <x v="3"/>
    <x v="0"/>
    <x v="0"/>
    <n v="3"/>
    <x v="0"/>
    <n v="4"/>
    <s v="Daily"/>
    <x v="2"/>
    <x v="4"/>
  </r>
  <r>
    <x v="748"/>
    <x v="17"/>
    <x v="1"/>
    <x v="5"/>
    <x v="0"/>
    <n v="24"/>
    <x v="2"/>
    <x v="0"/>
    <x v="33"/>
    <x v="1"/>
    <n v="0"/>
    <x v="1"/>
    <n v="4"/>
    <x v="1"/>
    <x v="0"/>
    <x v="1"/>
    <x v="0"/>
    <n v="5"/>
    <x v="0"/>
    <n v="2"/>
    <s v="Weekly"/>
    <x v="0"/>
    <x v="3"/>
  </r>
  <r>
    <x v="749"/>
    <x v="18"/>
    <x v="2"/>
    <x v="3"/>
    <x v="1"/>
    <n v="5"/>
    <x v="1"/>
    <x v="1"/>
    <x v="6"/>
    <x v="1"/>
    <n v="0"/>
    <x v="1"/>
    <n v="5"/>
    <x v="0"/>
    <x v="2"/>
    <x v="1"/>
    <x v="0"/>
    <n v="4"/>
    <x v="2"/>
    <n v="3"/>
    <s v="None"/>
    <x v="0"/>
    <x v="5"/>
  </r>
  <r>
    <x v="750"/>
    <x v="32"/>
    <x v="0"/>
    <x v="2"/>
    <x v="0"/>
    <n v="16"/>
    <x v="3"/>
    <x v="2"/>
    <x v="37"/>
    <x v="0"/>
    <n v="14"/>
    <x v="2"/>
    <n v="3"/>
    <x v="1"/>
    <x v="0"/>
    <x v="1"/>
    <x v="2"/>
    <n v="4"/>
    <x v="2"/>
    <n v="5"/>
    <s v="Weekly"/>
    <x v="0"/>
    <x v="4"/>
  </r>
  <r>
    <x v="751"/>
    <x v="31"/>
    <x v="2"/>
    <x v="2"/>
    <x v="6"/>
    <n v="20"/>
    <x v="3"/>
    <x v="1"/>
    <x v="33"/>
    <x v="1"/>
    <n v="4"/>
    <x v="1"/>
    <n v="3"/>
    <x v="1"/>
    <x v="2"/>
    <x v="0"/>
    <x v="2"/>
    <n v="4"/>
    <x v="0"/>
    <n v="3"/>
    <s v="Daily"/>
    <x v="0"/>
    <x v="5"/>
  </r>
  <r>
    <x v="752"/>
    <x v="3"/>
    <x v="0"/>
    <x v="5"/>
    <x v="6"/>
    <n v="25"/>
    <x v="2"/>
    <x v="0"/>
    <x v="0"/>
    <x v="0"/>
    <n v="4"/>
    <x v="1"/>
    <n v="2"/>
    <x v="2"/>
    <x v="1"/>
    <x v="1"/>
    <x v="2"/>
    <n v="4"/>
    <x v="1"/>
    <n v="5"/>
    <s v="Weekly"/>
    <x v="2"/>
    <x v="5"/>
  </r>
  <r>
    <x v="753"/>
    <x v="33"/>
    <x v="0"/>
    <x v="2"/>
    <x v="1"/>
    <n v="21"/>
    <x v="2"/>
    <x v="2"/>
    <x v="38"/>
    <x v="1"/>
    <n v="15"/>
    <x v="2"/>
    <n v="3"/>
    <x v="2"/>
    <x v="3"/>
    <x v="1"/>
    <x v="0"/>
    <n v="4"/>
    <x v="0"/>
    <n v="5"/>
    <s v="None"/>
    <x v="0"/>
    <x v="5"/>
  </r>
  <r>
    <x v="754"/>
    <x v="26"/>
    <x v="1"/>
    <x v="4"/>
    <x v="3"/>
    <n v="13"/>
    <x v="0"/>
    <x v="0"/>
    <x v="36"/>
    <x v="3"/>
    <n v="7"/>
    <x v="0"/>
    <n v="5"/>
    <x v="2"/>
    <x v="0"/>
    <x v="0"/>
    <x v="1"/>
    <n v="5"/>
    <x v="2"/>
    <n v="5"/>
    <s v="Weekly"/>
    <x v="0"/>
    <x v="0"/>
  </r>
  <r>
    <x v="755"/>
    <x v="28"/>
    <x v="0"/>
    <x v="5"/>
    <x v="0"/>
    <n v="11"/>
    <x v="0"/>
    <x v="2"/>
    <x v="27"/>
    <x v="1"/>
    <n v="12"/>
    <x v="2"/>
    <n v="5"/>
    <x v="0"/>
    <x v="0"/>
    <x v="1"/>
    <x v="0"/>
    <n v="5"/>
    <x v="1"/>
    <n v="5"/>
    <s v="Weekly"/>
    <x v="1"/>
    <x v="1"/>
  </r>
  <r>
    <x v="756"/>
    <x v="34"/>
    <x v="2"/>
    <x v="0"/>
    <x v="2"/>
    <n v="6"/>
    <x v="5"/>
    <x v="0"/>
    <x v="19"/>
    <x v="3"/>
    <n v="14"/>
    <x v="2"/>
    <n v="2"/>
    <x v="2"/>
    <x v="1"/>
    <x v="1"/>
    <x v="2"/>
    <n v="5"/>
    <x v="2"/>
    <n v="3"/>
    <s v="Daily"/>
    <x v="0"/>
    <x v="5"/>
  </r>
  <r>
    <x v="757"/>
    <x v="34"/>
    <x v="1"/>
    <x v="6"/>
    <x v="4"/>
    <n v="33"/>
    <x v="4"/>
    <x v="1"/>
    <x v="9"/>
    <x v="3"/>
    <n v="12"/>
    <x v="2"/>
    <n v="2"/>
    <x v="2"/>
    <x v="3"/>
    <x v="1"/>
    <x v="2"/>
    <n v="4"/>
    <x v="1"/>
    <n v="3"/>
    <s v="Daily"/>
    <x v="2"/>
    <x v="2"/>
  </r>
  <r>
    <x v="758"/>
    <x v="36"/>
    <x v="2"/>
    <x v="2"/>
    <x v="5"/>
    <n v="24"/>
    <x v="2"/>
    <x v="2"/>
    <x v="8"/>
    <x v="0"/>
    <n v="13"/>
    <x v="2"/>
    <n v="3"/>
    <x v="1"/>
    <x v="1"/>
    <x v="0"/>
    <x v="2"/>
    <n v="5"/>
    <x v="1"/>
    <n v="3"/>
    <s v="None"/>
    <x v="1"/>
    <x v="0"/>
  </r>
  <r>
    <x v="759"/>
    <x v="2"/>
    <x v="0"/>
    <x v="3"/>
    <x v="3"/>
    <n v="14"/>
    <x v="0"/>
    <x v="0"/>
    <x v="39"/>
    <x v="0"/>
    <n v="6"/>
    <x v="0"/>
    <n v="4"/>
    <x v="0"/>
    <x v="3"/>
    <x v="0"/>
    <x v="1"/>
    <n v="1"/>
    <x v="0"/>
    <n v="3"/>
    <s v="Daily"/>
    <x v="0"/>
    <x v="5"/>
  </r>
  <r>
    <x v="760"/>
    <x v="17"/>
    <x v="2"/>
    <x v="0"/>
    <x v="3"/>
    <n v="14"/>
    <x v="0"/>
    <x v="0"/>
    <x v="8"/>
    <x v="0"/>
    <n v="8"/>
    <x v="0"/>
    <n v="3"/>
    <x v="0"/>
    <x v="1"/>
    <x v="1"/>
    <x v="2"/>
    <n v="1"/>
    <x v="2"/>
    <n v="1"/>
    <s v="Weekly"/>
    <x v="2"/>
    <x v="0"/>
  </r>
  <r>
    <x v="761"/>
    <x v="18"/>
    <x v="1"/>
    <x v="1"/>
    <x v="6"/>
    <n v="35"/>
    <x v="4"/>
    <x v="0"/>
    <x v="34"/>
    <x v="2"/>
    <n v="8"/>
    <x v="0"/>
    <n v="4"/>
    <x v="0"/>
    <x v="3"/>
    <x v="0"/>
    <x v="1"/>
    <n v="5"/>
    <x v="1"/>
    <n v="3"/>
    <s v="Weekly"/>
    <x v="0"/>
    <x v="4"/>
  </r>
  <r>
    <x v="762"/>
    <x v="6"/>
    <x v="2"/>
    <x v="4"/>
    <x v="3"/>
    <n v="14"/>
    <x v="0"/>
    <x v="1"/>
    <x v="7"/>
    <x v="1"/>
    <n v="9"/>
    <x v="0"/>
    <n v="4"/>
    <x v="0"/>
    <x v="1"/>
    <x v="1"/>
    <x v="2"/>
    <n v="4"/>
    <x v="2"/>
    <n v="4"/>
    <s v="Weekly"/>
    <x v="2"/>
    <x v="3"/>
  </r>
  <r>
    <x v="763"/>
    <x v="19"/>
    <x v="2"/>
    <x v="3"/>
    <x v="1"/>
    <n v="17"/>
    <x v="3"/>
    <x v="2"/>
    <x v="1"/>
    <x v="1"/>
    <n v="12"/>
    <x v="2"/>
    <n v="3"/>
    <x v="1"/>
    <x v="1"/>
    <x v="1"/>
    <x v="2"/>
    <n v="4"/>
    <x v="1"/>
    <n v="4"/>
    <s v="Daily"/>
    <x v="0"/>
    <x v="3"/>
  </r>
  <r>
    <x v="764"/>
    <x v="13"/>
    <x v="0"/>
    <x v="1"/>
    <x v="0"/>
    <n v="34"/>
    <x v="4"/>
    <x v="1"/>
    <x v="16"/>
    <x v="3"/>
    <n v="8"/>
    <x v="0"/>
    <n v="3"/>
    <x v="1"/>
    <x v="0"/>
    <x v="0"/>
    <x v="0"/>
    <n v="3"/>
    <x v="1"/>
    <n v="4"/>
    <s v="Daily"/>
    <x v="1"/>
    <x v="5"/>
  </r>
  <r>
    <x v="765"/>
    <x v="28"/>
    <x v="1"/>
    <x v="4"/>
    <x v="3"/>
    <n v="7"/>
    <x v="5"/>
    <x v="2"/>
    <x v="20"/>
    <x v="3"/>
    <n v="11"/>
    <x v="2"/>
    <n v="4"/>
    <x v="2"/>
    <x v="3"/>
    <x v="0"/>
    <x v="1"/>
    <n v="4"/>
    <x v="2"/>
    <n v="4"/>
    <s v="Weekly"/>
    <x v="0"/>
    <x v="5"/>
  </r>
  <r>
    <x v="766"/>
    <x v="8"/>
    <x v="1"/>
    <x v="2"/>
    <x v="5"/>
    <n v="15"/>
    <x v="0"/>
    <x v="1"/>
    <x v="2"/>
    <x v="0"/>
    <n v="12"/>
    <x v="2"/>
    <n v="4"/>
    <x v="0"/>
    <x v="2"/>
    <x v="1"/>
    <x v="1"/>
    <n v="2"/>
    <x v="2"/>
    <n v="4"/>
    <s v="Weekly"/>
    <x v="0"/>
    <x v="4"/>
  </r>
  <r>
    <x v="767"/>
    <x v="18"/>
    <x v="0"/>
    <x v="5"/>
    <x v="2"/>
    <n v="23"/>
    <x v="2"/>
    <x v="2"/>
    <x v="3"/>
    <x v="2"/>
    <n v="6"/>
    <x v="0"/>
    <n v="2"/>
    <x v="0"/>
    <x v="1"/>
    <x v="1"/>
    <x v="0"/>
    <n v="4"/>
    <x v="0"/>
    <n v="5"/>
    <s v="None"/>
    <x v="2"/>
    <x v="4"/>
  </r>
  <r>
    <x v="768"/>
    <x v="2"/>
    <x v="2"/>
    <x v="6"/>
    <x v="6"/>
    <n v="27"/>
    <x v="6"/>
    <x v="1"/>
    <x v="21"/>
    <x v="3"/>
    <n v="5"/>
    <x v="1"/>
    <n v="4"/>
    <x v="1"/>
    <x v="0"/>
    <x v="1"/>
    <x v="2"/>
    <n v="2"/>
    <x v="2"/>
    <n v="3"/>
    <s v="Weekly"/>
    <x v="2"/>
    <x v="5"/>
  </r>
  <r>
    <x v="769"/>
    <x v="12"/>
    <x v="0"/>
    <x v="5"/>
    <x v="4"/>
    <n v="28"/>
    <x v="6"/>
    <x v="0"/>
    <x v="3"/>
    <x v="2"/>
    <n v="9"/>
    <x v="0"/>
    <n v="4"/>
    <x v="2"/>
    <x v="3"/>
    <x v="1"/>
    <x v="2"/>
    <n v="1"/>
    <x v="1"/>
    <n v="5"/>
    <s v="None"/>
    <x v="2"/>
    <x v="1"/>
  </r>
  <r>
    <x v="770"/>
    <x v="15"/>
    <x v="2"/>
    <x v="0"/>
    <x v="2"/>
    <n v="23"/>
    <x v="2"/>
    <x v="2"/>
    <x v="21"/>
    <x v="3"/>
    <n v="13"/>
    <x v="2"/>
    <n v="5"/>
    <x v="2"/>
    <x v="0"/>
    <x v="1"/>
    <x v="1"/>
    <n v="5"/>
    <x v="0"/>
    <n v="3"/>
    <s v="None"/>
    <x v="1"/>
    <x v="1"/>
  </r>
  <r>
    <x v="771"/>
    <x v="24"/>
    <x v="0"/>
    <x v="2"/>
    <x v="4"/>
    <n v="7"/>
    <x v="5"/>
    <x v="0"/>
    <x v="15"/>
    <x v="1"/>
    <n v="15"/>
    <x v="2"/>
    <n v="4"/>
    <x v="1"/>
    <x v="1"/>
    <x v="0"/>
    <x v="1"/>
    <n v="2"/>
    <x v="0"/>
    <n v="2"/>
    <s v="Weekly"/>
    <x v="2"/>
    <x v="4"/>
  </r>
  <r>
    <x v="772"/>
    <x v="35"/>
    <x v="2"/>
    <x v="6"/>
    <x v="4"/>
    <n v="6"/>
    <x v="5"/>
    <x v="0"/>
    <x v="36"/>
    <x v="3"/>
    <n v="10"/>
    <x v="0"/>
    <n v="4"/>
    <x v="0"/>
    <x v="3"/>
    <x v="1"/>
    <x v="0"/>
    <n v="2"/>
    <x v="0"/>
    <n v="4"/>
    <s v="Weekly"/>
    <x v="2"/>
    <x v="2"/>
  </r>
  <r>
    <x v="773"/>
    <x v="27"/>
    <x v="2"/>
    <x v="2"/>
    <x v="1"/>
    <n v="3"/>
    <x v="1"/>
    <x v="1"/>
    <x v="8"/>
    <x v="0"/>
    <n v="7"/>
    <x v="0"/>
    <n v="3"/>
    <x v="0"/>
    <x v="3"/>
    <x v="0"/>
    <x v="2"/>
    <n v="3"/>
    <x v="0"/>
    <n v="1"/>
    <s v="Weekly"/>
    <x v="2"/>
    <x v="4"/>
  </r>
  <r>
    <x v="774"/>
    <x v="27"/>
    <x v="0"/>
    <x v="0"/>
    <x v="5"/>
    <n v="23"/>
    <x v="2"/>
    <x v="1"/>
    <x v="13"/>
    <x v="2"/>
    <n v="7"/>
    <x v="0"/>
    <n v="1"/>
    <x v="0"/>
    <x v="3"/>
    <x v="0"/>
    <x v="2"/>
    <n v="5"/>
    <x v="2"/>
    <n v="5"/>
    <s v="Weekly"/>
    <x v="1"/>
    <x v="2"/>
  </r>
  <r>
    <x v="775"/>
    <x v="26"/>
    <x v="1"/>
    <x v="4"/>
    <x v="2"/>
    <n v="34"/>
    <x v="4"/>
    <x v="2"/>
    <x v="35"/>
    <x v="3"/>
    <n v="11"/>
    <x v="2"/>
    <n v="3"/>
    <x v="0"/>
    <x v="2"/>
    <x v="1"/>
    <x v="1"/>
    <n v="4"/>
    <x v="1"/>
    <n v="3"/>
    <s v="None"/>
    <x v="0"/>
    <x v="2"/>
  </r>
  <r>
    <x v="776"/>
    <x v="29"/>
    <x v="0"/>
    <x v="3"/>
    <x v="6"/>
    <n v="7"/>
    <x v="5"/>
    <x v="0"/>
    <x v="5"/>
    <x v="2"/>
    <n v="15"/>
    <x v="2"/>
    <n v="4"/>
    <x v="2"/>
    <x v="1"/>
    <x v="1"/>
    <x v="1"/>
    <n v="3"/>
    <x v="1"/>
    <n v="1"/>
    <s v="None"/>
    <x v="2"/>
    <x v="2"/>
  </r>
  <r>
    <x v="777"/>
    <x v="36"/>
    <x v="2"/>
    <x v="4"/>
    <x v="0"/>
    <n v="27"/>
    <x v="6"/>
    <x v="2"/>
    <x v="26"/>
    <x v="2"/>
    <n v="2"/>
    <x v="1"/>
    <n v="5"/>
    <x v="0"/>
    <x v="3"/>
    <x v="1"/>
    <x v="2"/>
    <n v="3"/>
    <x v="2"/>
    <n v="3"/>
    <s v="Daily"/>
    <x v="1"/>
    <x v="4"/>
  </r>
  <r>
    <x v="778"/>
    <x v="38"/>
    <x v="0"/>
    <x v="4"/>
    <x v="6"/>
    <n v="23"/>
    <x v="2"/>
    <x v="0"/>
    <x v="1"/>
    <x v="1"/>
    <n v="1"/>
    <x v="1"/>
    <n v="2"/>
    <x v="1"/>
    <x v="2"/>
    <x v="1"/>
    <x v="1"/>
    <n v="5"/>
    <x v="2"/>
    <n v="3"/>
    <s v="Daily"/>
    <x v="0"/>
    <x v="4"/>
  </r>
  <r>
    <x v="779"/>
    <x v="36"/>
    <x v="2"/>
    <x v="3"/>
    <x v="0"/>
    <n v="31"/>
    <x v="4"/>
    <x v="1"/>
    <x v="27"/>
    <x v="1"/>
    <n v="1"/>
    <x v="1"/>
    <n v="1"/>
    <x v="2"/>
    <x v="0"/>
    <x v="1"/>
    <x v="0"/>
    <n v="2"/>
    <x v="2"/>
    <n v="3"/>
    <s v="Daily"/>
    <x v="1"/>
    <x v="1"/>
  </r>
  <r>
    <x v="780"/>
    <x v="26"/>
    <x v="2"/>
    <x v="5"/>
    <x v="5"/>
    <n v="17"/>
    <x v="3"/>
    <x v="2"/>
    <x v="36"/>
    <x v="3"/>
    <n v="15"/>
    <x v="2"/>
    <n v="2"/>
    <x v="0"/>
    <x v="1"/>
    <x v="1"/>
    <x v="2"/>
    <n v="3"/>
    <x v="0"/>
    <n v="3"/>
    <s v="None"/>
    <x v="2"/>
    <x v="5"/>
  </r>
  <r>
    <x v="781"/>
    <x v="11"/>
    <x v="0"/>
    <x v="3"/>
    <x v="5"/>
    <n v="1"/>
    <x v="1"/>
    <x v="0"/>
    <x v="2"/>
    <x v="0"/>
    <n v="10"/>
    <x v="0"/>
    <n v="4"/>
    <x v="1"/>
    <x v="0"/>
    <x v="1"/>
    <x v="2"/>
    <n v="3"/>
    <x v="1"/>
    <n v="3"/>
    <s v="Daily"/>
    <x v="0"/>
    <x v="4"/>
  </r>
  <r>
    <x v="782"/>
    <x v="14"/>
    <x v="0"/>
    <x v="5"/>
    <x v="6"/>
    <n v="5"/>
    <x v="1"/>
    <x v="1"/>
    <x v="0"/>
    <x v="0"/>
    <n v="2"/>
    <x v="1"/>
    <n v="1"/>
    <x v="2"/>
    <x v="2"/>
    <x v="1"/>
    <x v="2"/>
    <n v="5"/>
    <x v="1"/>
    <n v="5"/>
    <s v="Weekly"/>
    <x v="0"/>
    <x v="2"/>
  </r>
  <r>
    <x v="783"/>
    <x v="11"/>
    <x v="0"/>
    <x v="6"/>
    <x v="2"/>
    <n v="7"/>
    <x v="5"/>
    <x v="2"/>
    <x v="29"/>
    <x v="1"/>
    <n v="2"/>
    <x v="1"/>
    <n v="2"/>
    <x v="1"/>
    <x v="3"/>
    <x v="0"/>
    <x v="0"/>
    <n v="2"/>
    <x v="0"/>
    <n v="2"/>
    <s v="None"/>
    <x v="2"/>
    <x v="0"/>
  </r>
  <r>
    <x v="784"/>
    <x v="1"/>
    <x v="2"/>
    <x v="3"/>
    <x v="5"/>
    <n v="31"/>
    <x v="4"/>
    <x v="2"/>
    <x v="2"/>
    <x v="0"/>
    <n v="5"/>
    <x v="1"/>
    <n v="2"/>
    <x v="1"/>
    <x v="0"/>
    <x v="1"/>
    <x v="1"/>
    <n v="3"/>
    <x v="1"/>
    <n v="2"/>
    <s v="None"/>
    <x v="1"/>
    <x v="0"/>
  </r>
  <r>
    <x v="785"/>
    <x v="25"/>
    <x v="2"/>
    <x v="6"/>
    <x v="1"/>
    <n v="4"/>
    <x v="1"/>
    <x v="1"/>
    <x v="37"/>
    <x v="0"/>
    <n v="12"/>
    <x v="2"/>
    <n v="3"/>
    <x v="0"/>
    <x v="3"/>
    <x v="0"/>
    <x v="2"/>
    <n v="4"/>
    <x v="0"/>
    <n v="4"/>
    <s v="Daily"/>
    <x v="0"/>
    <x v="5"/>
  </r>
  <r>
    <x v="786"/>
    <x v="18"/>
    <x v="1"/>
    <x v="1"/>
    <x v="1"/>
    <n v="19"/>
    <x v="3"/>
    <x v="0"/>
    <x v="22"/>
    <x v="3"/>
    <n v="6"/>
    <x v="0"/>
    <n v="2"/>
    <x v="1"/>
    <x v="3"/>
    <x v="1"/>
    <x v="2"/>
    <n v="1"/>
    <x v="1"/>
    <n v="2"/>
    <s v="Daily"/>
    <x v="2"/>
    <x v="0"/>
  </r>
  <r>
    <x v="787"/>
    <x v="5"/>
    <x v="0"/>
    <x v="3"/>
    <x v="1"/>
    <n v="18"/>
    <x v="3"/>
    <x v="1"/>
    <x v="26"/>
    <x v="2"/>
    <n v="1"/>
    <x v="1"/>
    <n v="4"/>
    <x v="2"/>
    <x v="1"/>
    <x v="0"/>
    <x v="2"/>
    <n v="5"/>
    <x v="2"/>
    <n v="3"/>
    <s v="Daily"/>
    <x v="2"/>
    <x v="0"/>
  </r>
  <r>
    <x v="788"/>
    <x v="32"/>
    <x v="1"/>
    <x v="1"/>
    <x v="0"/>
    <n v="7"/>
    <x v="5"/>
    <x v="1"/>
    <x v="19"/>
    <x v="3"/>
    <n v="4"/>
    <x v="1"/>
    <n v="1"/>
    <x v="1"/>
    <x v="0"/>
    <x v="0"/>
    <x v="0"/>
    <n v="3"/>
    <x v="1"/>
    <n v="1"/>
    <s v="Weekly"/>
    <x v="0"/>
    <x v="2"/>
  </r>
  <r>
    <x v="789"/>
    <x v="1"/>
    <x v="0"/>
    <x v="3"/>
    <x v="4"/>
    <n v="10"/>
    <x v="5"/>
    <x v="1"/>
    <x v="33"/>
    <x v="1"/>
    <n v="13"/>
    <x v="2"/>
    <n v="1"/>
    <x v="1"/>
    <x v="0"/>
    <x v="1"/>
    <x v="2"/>
    <n v="4"/>
    <x v="1"/>
    <n v="5"/>
    <s v="None"/>
    <x v="2"/>
    <x v="0"/>
  </r>
  <r>
    <x v="790"/>
    <x v="3"/>
    <x v="0"/>
    <x v="2"/>
    <x v="6"/>
    <n v="12"/>
    <x v="0"/>
    <x v="1"/>
    <x v="25"/>
    <x v="3"/>
    <n v="10"/>
    <x v="0"/>
    <n v="4"/>
    <x v="0"/>
    <x v="2"/>
    <x v="0"/>
    <x v="0"/>
    <n v="2"/>
    <x v="0"/>
    <n v="1"/>
    <s v="Weekly"/>
    <x v="0"/>
    <x v="3"/>
  </r>
  <r>
    <x v="791"/>
    <x v="7"/>
    <x v="1"/>
    <x v="0"/>
    <x v="3"/>
    <n v="21"/>
    <x v="2"/>
    <x v="1"/>
    <x v="34"/>
    <x v="2"/>
    <n v="14"/>
    <x v="2"/>
    <n v="4"/>
    <x v="1"/>
    <x v="2"/>
    <x v="1"/>
    <x v="2"/>
    <n v="4"/>
    <x v="2"/>
    <n v="1"/>
    <s v="Daily"/>
    <x v="0"/>
    <x v="4"/>
  </r>
  <r>
    <x v="792"/>
    <x v="18"/>
    <x v="2"/>
    <x v="2"/>
    <x v="6"/>
    <n v="14"/>
    <x v="0"/>
    <x v="2"/>
    <x v="4"/>
    <x v="2"/>
    <n v="13"/>
    <x v="2"/>
    <n v="5"/>
    <x v="1"/>
    <x v="3"/>
    <x v="1"/>
    <x v="2"/>
    <n v="2"/>
    <x v="0"/>
    <n v="4"/>
    <s v="Weekly"/>
    <x v="0"/>
    <x v="3"/>
  </r>
  <r>
    <x v="793"/>
    <x v="14"/>
    <x v="0"/>
    <x v="0"/>
    <x v="5"/>
    <n v="24"/>
    <x v="2"/>
    <x v="2"/>
    <x v="20"/>
    <x v="3"/>
    <n v="8"/>
    <x v="0"/>
    <n v="2"/>
    <x v="0"/>
    <x v="2"/>
    <x v="1"/>
    <x v="0"/>
    <n v="1"/>
    <x v="0"/>
    <n v="2"/>
    <s v="None"/>
    <x v="0"/>
    <x v="5"/>
  </r>
  <r>
    <x v="794"/>
    <x v="11"/>
    <x v="1"/>
    <x v="5"/>
    <x v="1"/>
    <n v="28"/>
    <x v="6"/>
    <x v="2"/>
    <x v="9"/>
    <x v="3"/>
    <n v="7"/>
    <x v="0"/>
    <n v="3"/>
    <x v="1"/>
    <x v="1"/>
    <x v="1"/>
    <x v="2"/>
    <n v="5"/>
    <x v="2"/>
    <n v="2"/>
    <s v="Weekly"/>
    <x v="1"/>
    <x v="2"/>
  </r>
  <r>
    <x v="795"/>
    <x v="23"/>
    <x v="0"/>
    <x v="6"/>
    <x v="1"/>
    <n v="35"/>
    <x v="4"/>
    <x v="0"/>
    <x v="11"/>
    <x v="0"/>
    <n v="11"/>
    <x v="2"/>
    <n v="1"/>
    <x v="2"/>
    <x v="2"/>
    <x v="0"/>
    <x v="0"/>
    <n v="1"/>
    <x v="0"/>
    <n v="1"/>
    <s v="None"/>
    <x v="1"/>
    <x v="3"/>
  </r>
  <r>
    <x v="796"/>
    <x v="19"/>
    <x v="2"/>
    <x v="1"/>
    <x v="3"/>
    <n v="10"/>
    <x v="5"/>
    <x v="1"/>
    <x v="37"/>
    <x v="0"/>
    <n v="0"/>
    <x v="1"/>
    <n v="5"/>
    <x v="2"/>
    <x v="3"/>
    <x v="0"/>
    <x v="2"/>
    <n v="3"/>
    <x v="0"/>
    <n v="5"/>
    <s v="None"/>
    <x v="1"/>
    <x v="1"/>
  </r>
  <r>
    <x v="797"/>
    <x v="35"/>
    <x v="2"/>
    <x v="6"/>
    <x v="2"/>
    <n v="10"/>
    <x v="5"/>
    <x v="0"/>
    <x v="37"/>
    <x v="0"/>
    <n v="0"/>
    <x v="1"/>
    <n v="1"/>
    <x v="0"/>
    <x v="3"/>
    <x v="1"/>
    <x v="0"/>
    <n v="5"/>
    <x v="0"/>
    <n v="2"/>
    <s v="Weekly"/>
    <x v="0"/>
    <x v="5"/>
  </r>
  <r>
    <x v="798"/>
    <x v="8"/>
    <x v="2"/>
    <x v="4"/>
    <x v="5"/>
    <n v="3"/>
    <x v="1"/>
    <x v="2"/>
    <x v="36"/>
    <x v="3"/>
    <n v="2"/>
    <x v="1"/>
    <n v="1"/>
    <x v="2"/>
    <x v="1"/>
    <x v="0"/>
    <x v="2"/>
    <n v="1"/>
    <x v="1"/>
    <n v="3"/>
    <s v="Weekly"/>
    <x v="0"/>
    <x v="1"/>
  </r>
  <r>
    <x v="799"/>
    <x v="30"/>
    <x v="1"/>
    <x v="3"/>
    <x v="4"/>
    <n v="31"/>
    <x v="4"/>
    <x v="2"/>
    <x v="34"/>
    <x v="2"/>
    <n v="13"/>
    <x v="2"/>
    <n v="5"/>
    <x v="2"/>
    <x v="1"/>
    <x v="0"/>
    <x v="1"/>
    <n v="4"/>
    <x v="1"/>
    <n v="2"/>
    <s v="Weekly"/>
    <x v="2"/>
    <x v="4"/>
  </r>
  <r>
    <x v="800"/>
    <x v="10"/>
    <x v="1"/>
    <x v="2"/>
    <x v="3"/>
    <n v="5"/>
    <x v="1"/>
    <x v="1"/>
    <x v="23"/>
    <x v="1"/>
    <n v="6"/>
    <x v="0"/>
    <n v="4"/>
    <x v="0"/>
    <x v="3"/>
    <x v="1"/>
    <x v="2"/>
    <n v="4"/>
    <x v="0"/>
    <n v="1"/>
    <s v="Weekly"/>
    <x v="0"/>
    <x v="2"/>
  </r>
  <r>
    <x v="801"/>
    <x v="3"/>
    <x v="0"/>
    <x v="4"/>
    <x v="3"/>
    <n v="20"/>
    <x v="3"/>
    <x v="0"/>
    <x v="28"/>
    <x v="2"/>
    <n v="2"/>
    <x v="1"/>
    <n v="5"/>
    <x v="1"/>
    <x v="2"/>
    <x v="1"/>
    <x v="2"/>
    <n v="3"/>
    <x v="1"/>
    <n v="5"/>
    <s v="Weekly"/>
    <x v="2"/>
    <x v="0"/>
  </r>
  <r>
    <x v="802"/>
    <x v="16"/>
    <x v="2"/>
    <x v="4"/>
    <x v="2"/>
    <n v="3"/>
    <x v="1"/>
    <x v="1"/>
    <x v="39"/>
    <x v="0"/>
    <n v="6"/>
    <x v="0"/>
    <n v="1"/>
    <x v="1"/>
    <x v="1"/>
    <x v="0"/>
    <x v="2"/>
    <n v="1"/>
    <x v="2"/>
    <n v="2"/>
    <s v="Daily"/>
    <x v="1"/>
    <x v="2"/>
  </r>
  <r>
    <x v="803"/>
    <x v="26"/>
    <x v="0"/>
    <x v="2"/>
    <x v="0"/>
    <n v="5"/>
    <x v="1"/>
    <x v="1"/>
    <x v="8"/>
    <x v="0"/>
    <n v="2"/>
    <x v="1"/>
    <n v="3"/>
    <x v="0"/>
    <x v="2"/>
    <x v="0"/>
    <x v="2"/>
    <n v="2"/>
    <x v="2"/>
    <n v="2"/>
    <s v="None"/>
    <x v="0"/>
    <x v="5"/>
  </r>
  <r>
    <x v="804"/>
    <x v="26"/>
    <x v="0"/>
    <x v="4"/>
    <x v="5"/>
    <n v="18"/>
    <x v="3"/>
    <x v="0"/>
    <x v="38"/>
    <x v="1"/>
    <n v="6"/>
    <x v="0"/>
    <n v="1"/>
    <x v="2"/>
    <x v="2"/>
    <x v="1"/>
    <x v="2"/>
    <n v="2"/>
    <x v="0"/>
    <n v="3"/>
    <s v="Daily"/>
    <x v="0"/>
    <x v="3"/>
  </r>
  <r>
    <x v="805"/>
    <x v="10"/>
    <x v="0"/>
    <x v="5"/>
    <x v="4"/>
    <n v="35"/>
    <x v="4"/>
    <x v="2"/>
    <x v="28"/>
    <x v="2"/>
    <n v="5"/>
    <x v="1"/>
    <n v="3"/>
    <x v="2"/>
    <x v="2"/>
    <x v="1"/>
    <x v="0"/>
    <n v="4"/>
    <x v="2"/>
    <n v="2"/>
    <s v="None"/>
    <x v="2"/>
    <x v="4"/>
  </r>
  <r>
    <x v="806"/>
    <x v="24"/>
    <x v="2"/>
    <x v="6"/>
    <x v="2"/>
    <n v="10"/>
    <x v="5"/>
    <x v="2"/>
    <x v="30"/>
    <x v="0"/>
    <n v="15"/>
    <x v="2"/>
    <n v="3"/>
    <x v="1"/>
    <x v="1"/>
    <x v="0"/>
    <x v="0"/>
    <n v="4"/>
    <x v="2"/>
    <n v="2"/>
    <s v="Weekly"/>
    <x v="1"/>
    <x v="1"/>
  </r>
  <r>
    <x v="807"/>
    <x v="9"/>
    <x v="0"/>
    <x v="5"/>
    <x v="4"/>
    <n v="24"/>
    <x v="2"/>
    <x v="0"/>
    <x v="33"/>
    <x v="1"/>
    <n v="15"/>
    <x v="2"/>
    <n v="2"/>
    <x v="0"/>
    <x v="0"/>
    <x v="1"/>
    <x v="1"/>
    <n v="3"/>
    <x v="1"/>
    <n v="5"/>
    <s v="Daily"/>
    <x v="0"/>
    <x v="5"/>
  </r>
  <r>
    <x v="808"/>
    <x v="28"/>
    <x v="1"/>
    <x v="2"/>
    <x v="2"/>
    <n v="30"/>
    <x v="6"/>
    <x v="0"/>
    <x v="40"/>
    <x v="2"/>
    <n v="15"/>
    <x v="2"/>
    <n v="4"/>
    <x v="1"/>
    <x v="1"/>
    <x v="1"/>
    <x v="2"/>
    <n v="2"/>
    <x v="0"/>
    <n v="2"/>
    <s v="Weekly"/>
    <x v="2"/>
    <x v="5"/>
  </r>
  <r>
    <x v="809"/>
    <x v="23"/>
    <x v="1"/>
    <x v="0"/>
    <x v="1"/>
    <n v="13"/>
    <x v="0"/>
    <x v="2"/>
    <x v="33"/>
    <x v="1"/>
    <n v="8"/>
    <x v="0"/>
    <n v="1"/>
    <x v="2"/>
    <x v="1"/>
    <x v="1"/>
    <x v="1"/>
    <n v="1"/>
    <x v="2"/>
    <n v="4"/>
    <s v="None"/>
    <x v="0"/>
    <x v="0"/>
  </r>
  <r>
    <x v="810"/>
    <x v="23"/>
    <x v="0"/>
    <x v="6"/>
    <x v="5"/>
    <n v="27"/>
    <x v="6"/>
    <x v="0"/>
    <x v="8"/>
    <x v="0"/>
    <n v="5"/>
    <x v="1"/>
    <n v="2"/>
    <x v="0"/>
    <x v="1"/>
    <x v="0"/>
    <x v="1"/>
    <n v="2"/>
    <x v="2"/>
    <n v="5"/>
    <s v="None"/>
    <x v="2"/>
    <x v="4"/>
  </r>
  <r>
    <x v="811"/>
    <x v="22"/>
    <x v="1"/>
    <x v="5"/>
    <x v="5"/>
    <n v="35"/>
    <x v="4"/>
    <x v="1"/>
    <x v="39"/>
    <x v="0"/>
    <n v="4"/>
    <x v="1"/>
    <n v="1"/>
    <x v="2"/>
    <x v="2"/>
    <x v="0"/>
    <x v="1"/>
    <n v="2"/>
    <x v="0"/>
    <n v="5"/>
    <s v="Weekly"/>
    <x v="0"/>
    <x v="5"/>
  </r>
  <r>
    <x v="812"/>
    <x v="12"/>
    <x v="2"/>
    <x v="3"/>
    <x v="4"/>
    <n v="29"/>
    <x v="6"/>
    <x v="1"/>
    <x v="28"/>
    <x v="2"/>
    <n v="1"/>
    <x v="1"/>
    <n v="2"/>
    <x v="0"/>
    <x v="2"/>
    <x v="1"/>
    <x v="2"/>
    <n v="1"/>
    <x v="1"/>
    <n v="4"/>
    <s v="Daily"/>
    <x v="0"/>
    <x v="1"/>
  </r>
  <r>
    <x v="813"/>
    <x v="21"/>
    <x v="2"/>
    <x v="1"/>
    <x v="0"/>
    <n v="32"/>
    <x v="4"/>
    <x v="2"/>
    <x v="11"/>
    <x v="0"/>
    <n v="15"/>
    <x v="2"/>
    <n v="3"/>
    <x v="2"/>
    <x v="0"/>
    <x v="0"/>
    <x v="2"/>
    <n v="3"/>
    <x v="0"/>
    <n v="4"/>
    <s v="None"/>
    <x v="2"/>
    <x v="3"/>
  </r>
  <r>
    <x v="814"/>
    <x v="7"/>
    <x v="2"/>
    <x v="4"/>
    <x v="4"/>
    <n v="25"/>
    <x v="2"/>
    <x v="0"/>
    <x v="18"/>
    <x v="1"/>
    <n v="5"/>
    <x v="1"/>
    <n v="4"/>
    <x v="1"/>
    <x v="1"/>
    <x v="1"/>
    <x v="0"/>
    <n v="4"/>
    <x v="1"/>
    <n v="1"/>
    <s v="None"/>
    <x v="1"/>
    <x v="5"/>
  </r>
  <r>
    <x v="815"/>
    <x v="11"/>
    <x v="2"/>
    <x v="3"/>
    <x v="6"/>
    <n v="4"/>
    <x v="1"/>
    <x v="1"/>
    <x v="26"/>
    <x v="2"/>
    <n v="0"/>
    <x v="1"/>
    <n v="2"/>
    <x v="0"/>
    <x v="0"/>
    <x v="0"/>
    <x v="2"/>
    <n v="2"/>
    <x v="1"/>
    <n v="2"/>
    <s v="Weekly"/>
    <x v="2"/>
    <x v="3"/>
  </r>
  <r>
    <x v="816"/>
    <x v="21"/>
    <x v="2"/>
    <x v="6"/>
    <x v="1"/>
    <n v="10"/>
    <x v="5"/>
    <x v="2"/>
    <x v="31"/>
    <x v="0"/>
    <n v="12"/>
    <x v="2"/>
    <n v="4"/>
    <x v="2"/>
    <x v="2"/>
    <x v="0"/>
    <x v="0"/>
    <n v="3"/>
    <x v="2"/>
    <n v="1"/>
    <s v="Daily"/>
    <x v="2"/>
    <x v="0"/>
  </r>
  <r>
    <x v="817"/>
    <x v="18"/>
    <x v="1"/>
    <x v="1"/>
    <x v="5"/>
    <n v="24"/>
    <x v="2"/>
    <x v="1"/>
    <x v="40"/>
    <x v="2"/>
    <n v="9"/>
    <x v="0"/>
    <n v="1"/>
    <x v="2"/>
    <x v="1"/>
    <x v="0"/>
    <x v="1"/>
    <n v="3"/>
    <x v="1"/>
    <n v="5"/>
    <s v="Daily"/>
    <x v="2"/>
    <x v="2"/>
  </r>
  <r>
    <x v="818"/>
    <x v="6"/>
    <x v="0"/>
    <x v="4"/>
    <x v="6"/>
    <n v="27"/>
    <x v="6"/>
    <x v="1"/>
    <x v="40"/>
    <x v="2"/>
    <n v="4"/>
    <x v="1"/>
    <n v="1"/>
    <x v="1"/>
    <x v="2"/>
    <x v="0"/>
    <x v="0"/>
    <n v="2"/>
    <x v="2"/>
    <n v="4"/>
    <s v="None"/>
    <x v="2"/>
    <x v="3"/>
  </r>
  <r>
    <x v="819"/>
    <x v="30"/>
    <x v="1"/>
    <x v="5"/>
    <x v="1"/>
    <n v="8"/>
    <x v="5"/>
    <x v="1"/>
    <x v="28"/>
    <x v="2"/>
    <n v="2"/>
    <x v="1"/>
    <n v="4"/>
    <x v="1"/>
    <x v="3"/>
    <x v="0"/>
    <x v="1"/>
    <n v="3"/>
    <x v="0"/>
    <n v="1"/>
    <s v="Weekly"/>
    <x v="1"/>
    <x v="4"/>
  </r>
  <r>
    <x v="820"/>
    <x v="23"/>
    <x v="0"/>
    <x v="0"/>
    <x v="2"/>
    <n v="35"/>
    <x v="4"/>
    <x v="2"/>
    <x v="19"/>
    <x v="3"/>
    <n v="14"/>
    <x v="2"/>
    <n v="4"/>
    <x v="2"/>
    <x v="2"/>
    <x v="0"/>
    <x v="0"/>
    <n v="5"/>
    <x v="2"/>
    <n v="3"/>
    <s v="Daily"/>
    <x v="1"/>
    <x v="2"/>
  </r>
  <r>
    <x v="821"/>
    <x v="23"/>
    <x v="1"/>
    <x v="0"/>
    <x v="0"/>
    <n v="8"/>
    <x v="5"/>
    <x v="0"/>
    <x v="11"/>
    <x v="0"/>
    <n v="6"/>
    <x v="0"/>
    <n v="3"/>
    <x v="0"/>
    <x v="0"/>
    <x v="0"/>
    <x v="0"/>
    <n v="4"/>
    <x v="1"/>
    <n v="5"/>
    <s v="None"/>
    <x v="1"/>
    <x v="5"/>
  </r>
  <r>
    <x v="822"/>
    <x v="33"/>
    <x v="2"/>
    <x v="2"/>
    <x v="3"/>
    <n v="20"/>
    <x v="3"/>
    <x v="2"/>
    <x v="25"/>
    <x v="3"/>
    <n v="15"/>
    <x v="2"/>
    <n v="1"/>
    <x v="2"/>
    <x v="1"/>
    <x v="0"/>
    <x v="0"/>
    <n v="2"/>
    <x v="2"/>
    <n v="4"/>
    <s v="Daily"/>
    <x v="0"/>
    <x v="4"/>
  </r>
  <r>
    <x v="823"/>
    <x v="19"/>
    <x v="0"/>
    <x v="0"/>
    <x v="5"/>
    <n v="27"/>
    <x v="6"/>
    <x v="2"/>
    <x v="36"/>
    <x v="3"/>
    <n v="13"/>
    <x v="2"/>
    <n v="2"/>
    <x v="2"/>
    <x v="1"/>
    <x v="0"/>
    <x v="2"/>
    <n v="2"/>
    <x v="2"/>
    <n v="3"/>
    <s v="Weekly"/>
    <x v="2"/>
    <x v="1"/>
  </r>
  <r>
    <x v="824"/>
    <x v="3"/>
    <x v="1"/>
    <x v="0"/>
    <x v="5"/>
    <n v="16"/>
    <x v="3"/>
    <x v="1"/>
    <x v="7"/>
    <x v="1"/>
    <n v="15"/>
    <x v="2"/>
    <n v="3"/>
    <x v="1"/>
    <x v="1"/>
    <x v="1"/>
    <x v="0"/>
    <n v="1"/>
    <x v="0"/>
    <n v="3"/>
    <s v="Daily"/>
    <x v="2"/>
    <x v="1"/>
  </r>
  <r>
    <x v="825"/>
    <x v="9"/>
    <x v="1"/>
    <x v="2"/>
    <x v="5"/>
    <n v="4"/>
    <x v="1"/>
    <x v="0"/>
    <x v="39"/>
    <x v="0"/>
    <n v="1"/>
    <x v="1"/>
    <n v="2"/>
    <x v="2"/>
    <x v="2"/>
    <x v="1"/>
    <x v="0"/>
    <n v="2"/>
    <x v="1"/>
    <n v="5"/>
    <s v="None"/>
    <x v="2"/>
    <x v="4"/>
  </r>
  <r>
    <x v="826"/>
    <x v="18"/>
    <x v="1"/>
    <x v="5"/>
    <x v="6"/>
    <n v="4"/>
    <x v="1"/>
    <x v="0"/>
    <x v="2"/>
    <x v="0"/>
    <n v="5"/>
    <x v="1"/>
    <n v="4"/>
    <x v="0"/>
    <x v="2"/>
    <x v="0"/>
    <x v="1"/>
    <n v="1"/>
    <x v="2"/>
    <n v="5"/>
    <s v="None"/>
    <x v="0"/>
    <x v="0"/>
  </r>
  <r>
    <x v="827"/>
    <x v="3"/>
    <x v="1"/>
    <x v="2"/>
    <x v="2"/>
    <n v="19"/>
    <x v="3"/>
    <x v="0"/>
    <x v="33"/>
    <x v="1"/>
    <n v="7"/>
    <x v="0"/>
    <n v="3"/>
    <x v="1"/>
    <x v="2"/>
    <x v="0"/>
    <x v="2"/>
    <n v="4"/>
    <x v="2"/>
    <n v="4"/>
    <s v="Daily"/>
    <x v="2"/>
    <x v="1"/>
  </r>
  <r>
    <x v="828"/>
    <x v="6"/>
    <x v="0"/>
    <x v="5"/>
    <x v="6"/>
    <n v="20"/>
    <x v="3"/>
    <x v="0"/>
    <x v="19"/>
    <x v="3"/>
    <n v="3"/>
    <x v="1"/>
    <n v="5"/>
    <x v="1"/>
    <x v="1"/>
    <x v="1"/>
    <x v="2"/>
    <n v="5"/>
    <x v="2"/>
    <n v="5"/>
    <s v="Daily"/>
    <x v="1"/>
    <x v="4"/>
  </r>
  <r>
    <x v="829"/>
    <x v="13"/>
    <x v="2"/>
    <x v="3"/>
    <x v="0"/>
    <n v="16"/>
    <x v="3"/>
    <x v="1"/>
    <x v="11"/>
    <x v="0"/>
    <n v="13"/>
    <x v="2"/>
    <n v="3"/>
    <x v="1"/>
    <x v="0"/>
    <x v="0"/>
    <x v="0"/>
    <n v="1"/>
    <x v="1"/>
    <n v="5"/>
    <s v="Daily"/>
    <x v="0"/>
    <x v="5"/>
  </r>
  <r>
    <x v="830"/>
    <x v="8"/>
    <x v="2"/>
    <x v="1"/>
    <x v="2"/>
    <n v="19"/>
    <x v="3"/>
    <x v="1"/>
    <x v="39"/>
    <x v="0"/>
    <n v="2"/>
    <x v="1"/>
    <n v="4"/>
    <x v="0"/>
    <x v="1"/>
    <x v="1"/>
    <x v="0"/>
    <n v="2"/>
    <x v="0"/>
    <n v="4"/>
    <s v="Weekly"/>
    <x v="1"/>
    <x v="1"/>
  </r>
  <r>
    <x v="831"/>
    <x v="17"/>
    <x v="2"/>
    <x v="5"/>
    <x v="5"/>
    <n v="24"/>
    <x v="2"/>
    <x v="2"/>
    <x v="19"/>
    <x v="3"/>
    <n v="3"/>
    <x v="1"/>
    <n v="3"/>
    <x v="2"/>
    <x v="3"/>
    <x v="0"/>
    <x v="1"/>
    <n v="4"/>
    <x v="2"/>
    <n v="4"/>
    <s v="None"/>
    <x v="0"/>
    <x v="3"/>
  </r>
  <r>
    <x v="832"/>
    <x v="20"/>
    <x v="2"/>
    <x v="0"/>
    <x v="5"/>
    <n v="4"/>
    <x v="1"/>
    <x v="0"/>
    <x v="30"/>
    <x v="0"/>
    <n v="15"/>
    <x v="2"/>
    <n v="4"/>
    <x v="2"/>
    <x v="1"/>
    <x v="1"/>
    <x v="0"/>
    <n v="4"/>
    <x v="2"/>
    <n v="5"/>
    <s v="None"/>
    <x v="2"/>
    <x v="0"/>
  </r>
  <r>
    <x v="833"/>
    <x v="12"/>
    <x v="0"/>
    <x v="2"/>
    <x v="2"/>
    <n v="33"/>
    <x v="4"/>
    <x v="0"/>
    <x v="36"/>
    <x v="3"/>
    <n v="4"/>
    <x v="1"/>
    <n v="3"/>
    <x v="1"/>
    <x v="1"/>
    <x v="0"/>
    <x v="0"/>
    <n v="5"/>
    <x v="1"/>
    <n v="4"/>
    <s v="Weekly"/>
    <x v="2"/>
    <x v="2"/>
  </r>
  <r>
    <x v="834"/>
    <x v="31"/>
    <x v="1"/>
    <x v="1"/>
    <x v="3"/>
    <n v="10"/>
    <x v="5"/>
    <x v="2"/>
    <x v="9"/>
    <x v="3"/>
    <n v="11"/>
    <x v="2"/>
    <n v="1"/>
    <x v="0"/>
    <x v="0"/>
    <x v="0"/>
    <x v="2"/>
    <n v="5"/>
    <x v="1"/>
    <n v="2"/>
    <s v="Weekly"/>
    <x v="2"/>
    <x v="4"/>
  </r>
  <r>
    <x v="835"/>
    <x v="0"/>
    <x v="0"/>
    <x v="1"/>
    <x v="1"/>
    <n v="13"/>
    <x v="0"/>
    <x v="1"/>
    <x v="24"/>
    <x v="0"/>
    <n v="5"/>
    <x v="1"/>
    <n v="1"/>
    <x v="0"/>
    <x v="0"/>
    <x v="0"/>
    <x v="0"/>
    <n v="4"/>
    <x v="0"/>
    <n v="4"/>
    <s v="Weekly"/>
    <x v="1"/>
    <x v="4"/>
  </r>
  <r>
    <x v="836"/>
    <x v="33"/>
    <x v="1"/>
    <x v="5"/>
    <x v="0"/>
    <n v="18"/>
    <x v="3"/>
    <x v="1"/>
    <x v="2"/>
    <x v="0"/>
    <n v="15"/>
    <x v="2"/>
    <n v="3"/>
    <x v="0"/>
    <x v="0"/>
    <x v="0"/>
    <x v="2"/>
    <n v="3"/>
    <x v="2"/>
    <n v="5"/>
    <s v="None"/>
    <x v="2"/>
    <x v="3"/>
  </r>
  <r>
    <x v="837"/>
    <x v="20"/>
    <x v="2"/>
    <x v="5"/>
    <x v="3"/>
    <n v="19"/>
    <x v="3"/>
    <x v="2"/>
    <x v="22"/>
    <x v="3"/>
    <n v="10"/>
    <x v="0"/>
    <n v="5"/>
    <x v="2"/>
    <x v="1"/>
    <x v="1"/>
    <x v="2"/>
    <n v="3"/>
    <x v="2"/>
    <n v="2"/>
    <s v="Weekly"/>
    <x v="0"/>
    <x v="5"/>
  </r>
  <r>
    <x v="838"/>
    <x v="16"/>
    <x v="2"/>
    <x v="1"/>
    <x v="1"/>
    <n v="18"/>
    <x v="3"/>
    <x v="2"/>
    <x v="31"/>
    <x v="0"/>
    <n v="5"/>
    <x v="1"/>
    <n v="2"/>
    <x v="0"/>
    <x v="1"/>
    <x v="1"/>
    <x v="1"/>
    <n v="4"/>
    <x v="1"/>
    <n v="4"/>
    <s v="Daily"/>
    <x v="2"/>
    <x v="2"/>
  </r>
  <r>
    <x v="839"/>
    <x v="5"/>
    <x v="0"/>
    <x v="1"/>
    <x v="2"/>
    <n v="19"/>
    <x v="3"/>
    <x v="2"/>
    <x v="28"/>
    <x v="2"/>
    <n v="7"/>
    <x v="0"/>
    <n v="4"/>
    <x v="2"/>
    <x v="3"/>
    <x v="1"/>
    <x v="1"/>
    <n v="4"/>
    <x v="2"/>
    <n v="2"/>
    <s v="None"/>
    <x v="2"/>
    <x v="1"/>
  </r>
  <r>
    <x v="840"/>
    <x v="14"/>
    <x v="0"/>
    <x v="3"/>
    <x v="0"/>
    <n v="21"/>
    <x v="2"/>
    <x v="1"/>
    <x v="17"/>
    <x v="3"/>
    <n v="14"/>
    <x v="2"/>
    <n v="1"/>
    <x v="1"/>
    <x v="2"/>
    <x v="1"/>
    <x v="0"/>
    <n v="2"/>
    <x v="0"/>
    <n v="1"/>
    <s v="None"/>
    <x v="2"/>
    <x v="4"/>
  </r>
  <r>
    <x v="841"/>
    <x v="22"/>
    <x v="2"/>
    <x v="6"/>
    <x v="2"/>
    <n v="33"/>
    <x v="4"/>
    <x v="1"/>
    <x v="21"/>
    <x v="3"/>
    <n v="8"/>
    <x v="0"/>
    <n v="2"/>
    <x v="0"/>
    <x v="1"/>
    <x v="0"/>
    <x v="1"/>
    <n v="3"/>
    <x v="2"/>
    <n v="5"/>
    <s v="Weekly"/>
    <x v="0"/>
    <x v="2"/>
  </r>
  <r>
    <x v="842"/>
    <x v="18"/>
    <x v="2"/>
    <x v="3"/>
    <x v="0"/>
    <n v="21"/>
    <x v="2"/>
    <x v="2"/>
    <x v="22"/>
    <x v="3"/>
    <n v="1"/>
    <x v="1"/>
    <n v="5"/>
    <x v="0"/>
    <x v="2"/>
    <x v="1"/>
    <x v="0"/>
    <n v="5"/>
    <x v="1"/>
    <n v="3"/>
    <s v="None"/>
    <x v="2"/>
    <x v="2"/>
  </r>
  <r>
    <x v="843"/>
    <x v="20"/>
    <x v="2"/>
    <x v="1"/>
    <x v="3"/>
    <n v="20"/>
    <x v="3"/>
    <x v="0"/>
    <x v="36"/>
    <x v="3"/>
    <n v="2"/>
    <x v="1"/>
    <n v="5"/>
    <x v="2"/>
    <x v="1"/>
    <x v="1"/>
    <x v="1"/>
    <n v="2"/>
    <x v="1"/>
    <n v="2"/>
    <s v="Weekly"/>
    <x v="1"/>
    <x v="3"/>
  </r>
  <r>
    <x v="844"/>
    <x v="27"/>
    <x v="1"/>
    <x v="5"/>
    <x v="4"/>
    <n v="12"/>
    <x v="0"/>
    <x v="2"/>
    <x v="31"/>
    <x v="0"/>
    <n v="9"/>
    <x v="0"/>
    <n v="5"/>
    <x v="1"/>
    <x v="1"/>
    <x v="1"/>
    <x v="2"/>
    <n v="4"/>
    <x v="1"/>
    <n v="1"/>
    <s v="Weekly"/>
    <x v="1"/>
    <x v="2"/>
  </r>
  <r>
    <x v="845"/>
    <x v="19"/>
    <x v="2"/>
    <x v="4"/>
    <x v="4"/>
    <n v="22"/>
    <x v="2"/>
    <x v="0"/>
    <x v="25"/>
    <x v="3"/>
    <n v="4"/>
    <x v="1"/>
    <n v="5"/>
    <x v="0"/>
    <x v="2"/>
    <x v="1"/>
    <x v="0"/>
    <n v="3"/>
    <x v="1"/>
    <n v="1"/>
    <s v="None"/>
    <x v="1"/>
    <x v="3"/>
  </r>
  <r>
    <x v="846"/>
    <x v="35"/>
    <x v="2"/>
    <x v="3"/>
    <x v="6"/>
    <n v="20"/>
    <x v="3"/>
    <x v="0"/>
    <x v="16"/>
    <x v="3"/>
    <n v="11"/>
    <x v="2"/>
    <n v="3"/>
    <x v="2"/>
    <x v="0"/>
    <x v="0"/>
    <x v="1"/>
    <n v="2"/>
    <x v="1"/>
    <n v="3"/>
    <s v="Weekly"/>
    <x v="0"/>
    <x v="3"/>
  </r>
  <r>
    <x v="847"/>
    <x v="9"/>
    <x v="1"/>
    <x v="6"/>
    <x v="2"/>
    <n v="28"/>
    <x v="6"/>
    <x v="2"/>
    <x v="38"/>
    <x v="1"/>
    <n v="10"/>
    <x v="0"/>
    <n v="4"/>
    <x v="0"/>
    <x v="0"/>
    <x v="1"/>
    <x v="0"/>
    <n v="4"/>
    <x v="0"/>
    <n v="5"/>
    <s v="None"/>
    <x v="2"/>
    <x v="5"/>
  </r>
  <r>
    <x v="848"/>
    <x v="7"/>
    <x v="2"/>
    <x v="4"/>
    <x v="4"/>
    <n v="21"/>
    <x v="2"/>
    <x v="0"/>
    <x v="5"/>
    <x v="2"/>
    <n v="10"/>
    <x v="0"/>
    <n v="1"/>
    <x v="2"/>
    <x v="2"/>
    <x v="0"/>
    <x v="0"/>
    <n v="2"/>
    <x v="1"/>
    <n v="5"/>
    <s v="None"/>
    <x v="2"/>
    <x v="3"/>
  </r>
  <r>
    <x v="849"/>
    <x v="13"/>
    <x v="0"/>
    <x v="1"/>
    <x v="0"/>
    <n v="11"/>
    <x v="0"/>
    <x v="2"/>
    <x v="30"/>
    <x v="0"/>
    <n v="8"/>
    <x v="0"/>
    <n v="5"/>
    <x v="0"/>
    <x v="3"/>
    <x v="0"/>
    <x v="2"/>
    <n v="2"/>
    <x v="1"/>
    <n v="5"/>
    <s v="Daily"/>
    <x v="0"/>
    <x v="3"/>
  </r>
  <r>
    <x v="850"/>
    <x v="37"/>
    <x v="0"/>
    <x v="3"/>
    <x v="2"/>
    <n v="26"/>
    <x v="6"/>
    <x v="2"/>
    <x v="5"/>
    <x v="2"/>
    <n v="10"/>
    <x v="0"/>
    <n v="1"/>
    <x v="0"/>
    <x v="0"/>
    <x v="1"/>
    <x v="0"/>
    <n v="4"/>
    <x v="2"/>
    <n v="1"/>
    <s v="Daily"/>
    <x v="1"/>
    <x v="5"/>
  </r>
  <r>
    <x v="851"/>
    <x v="10"/>
    <x v="0"/>
    <x v="5"/>
    <x v="0"/>
    <n v="22"/>
    <x v="2"/>
    <x v="0"/>
    <x v="5"/>
    <x v="2"/>
    <n v="7"/>
    <x v="0"/>
    <n v="3"/>
    <x v="0"/>
    <x v="2"/>
    <x v="0"/>
    <x v="1"/>
    <n v="3"/>
    <x v="1"/>
    <n v="1"/>
    <s v="Weekly"/>
    <x v="1"/>
    <x v="5"/>
  </r>
  <r>
    <x v="852"/>
    <x v="2"/>
    <x v="1"/>
    <x v="5"/>
    <x v="6"/>
    <n v="33"/>
    <x v="4"/>
    <x v="1"/>
    <x v="9"/>
    <x v="3"/>
    <n v="7"/>
    <x v="0"/>
    <n v="2"/>
    <x v="1"/>
    <x v="1"/>
    <x v="1"/>
    <x v="1"/>
    <n v="4"/>
    <x v="0"/>
    <n v="3"/>
    <s v="None"/>
    <x v="2"/>
    <x v="4"/>
  </r>
  <r>
    <x v="853"/>
    <x v="3"/>
    <x v="0"/>
    <x v="0"/>
    <x v="2"/>
    <n v="3"/>
    <x v="1"/>
    <x v="2"/>
    <x v="17"/>
    <x v="3"/>
    <n v="15"/>
    <x v="2"/>
    <n v="5"/>
    <x v="1"/>
    <x v="0"/>
    <x v="1"/>
    <x v="2"/>
    <n v="4"/>
    <x v="0"/>
    <n v="4"/>
    <s v="None"/>
    <x v="2"/>
    <x v="0"/>
  </r>
  <r>
    <x v="854"/>
    <x v="23"/>
    <x v="1"/>
    <x v="1"/>
    <x v="6"/>
    <n v="17"/>
    <x v="3"/>
    <x v="0"/>
    <x v="0"/>
    <x v="0"/>
    <n v="12"/>
    <x v="2"/>
    <n v="4"/>
    <x v="1"/>
    <x v="0"/>
    <x v="1"/>
    <x v="2"/>
    <n v="4"/>
    <x v="1"/>
    <n v="3"/>
    <s v="None"/>
    <x v="0"/>
    <x v="0"/>
  </r>
  <r>
    <x v="855"/>
    <x v="15"/>
    <x v="0"/>
    <x v="3"/>
    <x v="2"/>
    <n v="7"/>
    <x v="5"/>
    <x v="2"/>
    <x v="18"/>
    <x v="1"/>
    <n v="3"/>
    <x v="1"/>
    <n v="5"/>
    <x v="2"/>
    <x v="0"/>
    <x v="1"/>
    <x v="0"/>
    <n v="1"/>
    <x v="2"/>
    <n v="4"/>
    <s v="Daily"/>
    <x v="2"/>
    <x v="2"/>
  </r>
  <r>
    <x v="856"/>
    <x v="24"/>
    <x v="1"/>
    <x v="4"/>
    <x v="3"/>
    <n v="5"/>
    <x v="1"/>
    <x v="2"/>
    <x v="1"/>
    <x v="1"/>
    <n v="0"/>
    <x v="1"/>
    <n v="4"/>
    <x v="2"/>
    <x v="3"/>
    <x v="1"/>
    <x v="1"/>
    <n v="1"/>
    <x v="0"/>
    <n v="1"/>
    <s v="Weekly"/>
    <x v="1"/>
    <x v="1"/>
  </r>
  <r>
    <x v="857"/>
    <x v="35"/>
    <x v="0"/>
    <x v="4"/>
    <x v="1"/>
    <n v="1"/>
    <x v="1"/>
    <x v="1"/>
    <x v="14"/>
    <x v="2"/>
    <n v="11"/>
    <x v="2"/>
    <n v="5"/>
    <x v="2"/>
    <x v="0"/>
    <x v="1"/>
    <x v="0"/>
    <n v="1"/>
    <x v="2"/>
    <n v="1"/>
    <s v="Weekly"/>
    <x v="0"/>
    <x v="5"/>
  </r>
  <r>
    <x v="858"/>
    <x v="27"/>
    <x v="2"/>
    <x v="6"/>
    <x v="0"/>
    <n v="35"/>
    <x v="4"/>
    <x v="1"/>
    <x v="19"/>
    <x v="3"/>
    <n v="9"/>
    <x v="0"/>
    <n v="2"/>
    <x v="1"/>
    <x v="2"/>
    <x v="1"/>
    <x v="1"/>
    <n v="2"/>
    <x v="0"/>
    <n v="3"/>
    <s v="Daily"/>
    <x v="0"/>
    <x v="3"/>
  </r>
  <r>
    <x v="859"/>
    <x v="4"/>
    <x v="1"/>
    <x v="3"/>
    <x v="6"/>
    <n v="26"/>
    <x v="6"/>
    <x v="1"/>
    <x v="36"/>
    <x v="3"/>
    <n v="13"/>
    <x v="2"/>
    <n v="5"/>
    <x v="1"/>
    <x v="1"/>
    <x v="1"/>
    <x v="2"/>
    <n v="1"/>
    <x v="1"/>
    <n v="1"/>
    <s v="None"/>
    <x v="1"/>
    <x v="1"/>
  </r>
  <r>
    <x v="860"/>
    <x v="20"/>
    <x v="2"/>
    <x v="5"/>
    <x v="6"/>
    <n v="33"/>
    <x v="4"/>
    <x v="0"/>
    <x v="39"/>
    <x v="0"/>
    <n v="10"/>
    <x v="0"/>
    <n v="3"/>
    <x v="0"/>
    <x v="2"/>
    <x v="0"/>
    <x v="2"/>
    <n v="5"/>
    <x v="1"/>
    <n v="4"/>
    <s v="Daily"/>
    <x v="0"/>
    <x v="5"/>
  </r>
  <r>
    <x v="861"/>
    <x v="22"/>
    <x v="0"/>
    <x v="3"/>
    <x v="6"/>
    <n v="30"/>
    <x v="6"/>
    <x v="0"/>
    <x v="15"/>
    <x v="1"/>
    <n v="8"/>
    <x v="0"/>
    <n v="1"/>
    <x v="1"/>
    <x v="0"/>
    <x v="1"/>
    <x v="2"/>
    <n v="4"/>
    <x v="0"/>
    <n v="1"/>
    <s v="Daily"/>
    <x v="1"/>
    <x v="3"/>
  </r>
  <r>
    <x v="862"/>
    <x v="15"/>
    <x v="0"/>
    <x v="5"/>
    <x v="3"/>
    <n v="31"/>
    <x v="4"/>
    <x v="1"/>
    <x v="21"/>
    <x v="3"/>
    <n v="8"/>
    <x v="0"/>
    <n v="3"/>
    <x v="0"/>
    <x v="1"/>
    <x v="1"/>
    <x v="0"/>
    <n v="4"/>
    <x v="1"/>
    <n v="2"/>
    <s v="Daily"/>
    <x v="2"/>
    <x v="1"/>
  </r>
  <r>
    <x v="863"/>
    <x v="6"/>
    <x v="2"/>
    <x v="4"/>
    <x v="4"/>
    <n v="25"/>
    <x v="2"/>
    <x v="0"/>
    <x v="20"/>
    <x v="3"/>
    <n v="4"/>
    <x v="1"/>
    <n v="3"/>
    <x v="2"/>
    <x v="3"/>
    <x v="1"/>
    <x v="1"/>
    <n v="1"/>
    <x v="2"/>
    <n v="4"/>
    <s v="Weekly"/>
    <x v="0"/>
    <x v="5"/>
  </r>
  <r>
    <x v="864"/>
    <x v="27"/>
    <x v="2"/>
    <x v="2"/>
    <x v="2"/>
    <n v="6"/>
    <x v="5"/>
    <x v="1"/>
    <x v="29"/>
    <x v="1"/>
    <n v="1"/>
    <x v="1"/>
    <n v="5"/>
    <x v="2"/>
    <x v="0"/>
    <x v="0"/>
    <x v="2"/>
    <n v="5"/>
    <x v="1"/>
    <n v="3"/>
    <s v="None"/>
    <x v="2"/>
    <x v="0"/>
  </r>
  <r>
    <x v="865"/>
    <x v="26"/>
    <x v="2"/>
    <x v="6"/>
    <x v="0"/>
    <n v="10"/>
    <x v="5"/>
    <x v="0"/>
    <x v="38"/>
    <x v="1"/>
    <n v="12"/>
    <x v="2"/>
    <n v="3"/>
    <x v="1"/>
    <x v="1"/>
    <x v="1"/>
    <x v="1"/>
    <n v="1"/>
    <x v="0"/>
    <n v="5"/>
    <s v="Daily"/>
    <x v="0"/>
    <x v="2"/>
  </r>
  <r>
    <x v="866"/>
    <x v="12"/>
    <x v="0"/>
    <x v="0"/>
    <x v="0"/>
    <n v="11"/>
    <x v="0"/>
    <x v="2"/>
    <x v="14"/>
    <x v="2"/>
    <n v="14"/>
    <x v="2"/>
    <n v="1"/>
    <x v="1"/>
    <x v="1"/>
    <x v="0"/>
    <x v="2"/>
    <n v="4"/>
    <x v="2"/>
    <n v="5"/>
    <s v="Weekly"/>
    <x v="2"/>
    <x v="5"/>
  </r>
  <r>
    <x v="867"/>
    <x v="4"/>
    <x v="0"/>
    <x v="4"/>
    <x v="4"/>
    <n v="7"/>
    <x v="5"/>
    <x v="0"/>
    <x v="28"/>
    <x v="2"/>
    <n v="4"/>
    <x v="1"/>
    <n v="5"/>
    <x v="1"/>
    <x v="1"/>
    <x v="0"/>
    <x v="1"/>
    <n v="1"/>
    <x v="2"/>
    <n v="2"/>
    <s v="Weekly"/>
    <x v="1"/>
    <x v="2"/>
  </r>
  <r>
    <x v="868"/>
    <x v="33"/>
    <x v="2"/>
    <x v="0"/>
    <x v="1"/>
    <n v="10"/>
    <x v="5"/>
    <x v="1"/>
    <x v="11"/>
    <x v="0"/>
    <n v="12"/>
    <x v="2"/>
    <n v="2"/>
    <x v="2"/>
    <x v="0"/>
    <x v="1"/>
    <x v="1"/>
    <n v="3"/>
    <x v="0"/>
    <n v="2"/>
    <s v="Weekly"/>
    <x v="1"/>
    <x v="1"/>
  </r>
  <r>
    <x v="869"/>
    <x v="2"/>
    <x v="1"/>
    <x v="3"/>
    <x v="5"/>
    <n v="17"/>
    <x v="3"/>
    <x v="0"/>
    <x v="38"/>
    <x v="1"/>
    <n v="5"/>
    <x v="1"/>
    <n v="1"/>
    <x v="2"/>
    <x v="1"/>
    <x v="0"/>
    <x v="0"/>
    <n v="2"/>
    <x v="0"/>
    <n v="4"/>
    <s v="Weekly"/>
    <x v="0"/>
    <x v="2"/>
  </r>
  <r>
    <x v="870"/>
    <x v="24"/>
    <x v="0"/>
    <x v="4"/>
    <x v="3"/>
    <n v="7"/>
    <x v="5"/>
    <x v="2"/>
    <x v="13"/>
    <x v="2"/>
    <n v="7"/>
    <x v="0"/>
    <n v="1"/>
    <x v="2"/>
    <x v="3"/>
    <x v="1"/>
    <x v="1"/>
    <n v="1"/>
    <x v="0"/>
    <n v="4"/>
    <s v="None"/>
    <x v="0"/>
    <x v="4"/>
  </r>
  <r>
    <x v="871"/>
    <x v="5"/>
    <x v="2"/>
    <x v="0"/>
    <x v="1"/>
    <n v="30"/>
    <x v="6"/>
    <x v="2"/>
    <x v="4"/>
    <x v="2"/>
    <n v="3"/>
    <x v="1"/>
    <n v="3"/>
    <x v="2"/>
    <x v="2"/>
    <x v="1"/>
    <x v="1"/>
    <n v="2"/>
    <x v="2"/>
    <n v="1"/>
    <s v="Daily"/>
    <x v="2"/>
    <x v="3"/>
  </r>
  <r>
    <x v="872"/>
    <x v="10"/>
    <x v="2"/>
    <x v="5"/>
    <x v="6"/>
    <n v="7"/>
    <x v="5"/>
    <x v="2"/>
    <x v="12"/>
    <x v="0"/>
    <n v="2"/>
    <x v="1"/>
    <n v="3"/>
    <x v="1"/>
    <x v="3"/>
    <x v="0"/>
    <x v="0"/>
    <n v="3"/>
    <x v="2"/>
    <n v="2"/>
    <s v="Weekly"/>
    <x v="0"/>
    <x v="4"/>
  </r>
  <r>
    <x v="873"/>
    <x v="24"/>
    <x v="2"/>
    <x v="2"/>
    <x v="0"/>
    <n v="15"/>
    <x v="0"/>
    <x v="2"/>
    <x v="24"/>
    <x v="0"/>
    <n v="7"/>
    <x v="0"/>
    <n v="2"/>
    <x v="0"/>
    <x v="0"/>
    <x v="1"/>
    <x v="2"/>
    <n v="3"/>
    <x v="2"/>
    <n v="5"/>
    <s v="Daily"/>
    <x v="2"/>
    <x v="2"/>
  </r>
  <r>
    <x v="874"/>
    <x v="22"/>
    <x v="0"/>
    <x v="5"/>
    <x v="0"/>
    <n v="28"/>
    <x v="6"/>
    <x v="0"/>
    <x v="5"/>
    <x v="2"/>
    <n v="7"/>
    <x v="0"/>
    <n v="1"/>
    <x v="1"/>
    <x v="0"/>
    <x v="1"/>
    <x v="2"/>
    <n v="5"/>
    <x v="0"/>
    <n v="2"/>
    <s v="Weekly"/>
    <x v="1"/>
    <x v="3"/>
  </r>
  <r>
    <x v="875"/>
    <x v="17"/>
    <x v="2"/>
    <x v="2"/>
    <x v="0"/>
    <n v="3"/>
    <x v="1"/>
    <x v="1"/>
    <x v="11"/>
    <x v="0"/>
    <n v="5"/>
    <x v="1"/>
    <n v="1"/>
    <x v="0"/>
    <x v="3"/>
    <x v="0"/>
    <x v="1"/>
    <n v="3"/>
    <x v="2"/>
    <n v="2"/>
    <s v="None"/>
    <x v="0"/>
    <x v="2"/>
  </r>
  <r>
    <x v="876"/>
    <x v="15"/>
    <x v="2"/>
    <x v="6"/>
    <x v="6"/>
    <n v="20"/>
    <x v="3"/>
    <x v="2"/>
    <x v="15"/>
    <x v="1"/>
    <n v="7"/>
    <x v="0"/>
    <n v="3"/>
    <x v="0"/>
    <x v="3"/>
    <x v="0"/>
    <x v="0"/>
    <n v="4"/>
    <x v="0"/>
    <n v="2"/>
    <s v="None"/>
    <x v="0"/>
    <x v="2"/>
  </r>
  <r>
    <x v="877"/>
    <x v="17"/>
    <x v="0"/>
    <x v="4"/>
    <x v="5"/>
    <n v="27"/>
    <x v="6"/>
    <x v="1"/>
    <x v="24"/>
    <x v="0"/>
    <n v="15"/>
    <x v="2"/>
    <n v="2"/>
    <x v="2"/>
    <x v="0"/>
    <x v="1"/>
    <x v="2"/>
    <n v="3"/>
    <x v="2"/>
    <n v="4"/>
    <s v="None"/>
    <x v="1"/>
    <x v="1"/>
  </r>
  <r>
    <x v="878"/>
    <x v="1"/>
    <x v="1"/>
    <x v="0"/>
    <x v="6"/>
    <n v="11"/>
    <x v="0"/>
    <x v="0"/>
    <x v="27"/>
    <x v="1"/>
    <n v="5"/>
    <x v="1"/>
    <n v="2"/>
    <x v="1"/>
    <x v="0"/>
    <x v="1"/>
    <x v="2"/>
    <n v="4"/>
    <x v="2"/>
    <n v="3"/>
    <s v="Weekly"/>
    <x v="2"/>
    <x v="5"/>
  </r>
  <r>
    <x v="879"/>
    <x v="20"/>
    <x v="0"/>
    <x v="3"/>
    <x v="4"/>
    <n v="7"/>
    <x v="5"/>
    <x v="2"/>
    <x v="13"/>
    <x v="2"/>
    <n v="9"/>
    <x v="0"/>
    <n v="3"/>
    <x v="0"/>
    <x v="3"/>
    <x v="1"/>
    <x v="2"/>
    <n v="4"/>
    <x v="2"/>
    <n v="3"/>
    <s v="None"/>
    <x v="2"/>
    <x v="5"/>
  </r>
  <r>
    <x v="880"/>
    <x v="16"/>
    <x v="0"/>
    <x v="6"/>
    <x v="5"/>
    <n v="18"/>
    <x v="3"/>
    <x v="1"/>
    <x v="21"/>
    <x v="3"/>
    <n v="6"/>
    <x v="0"/>
    <n v="3"/>
    <x v="2"/>
    <x v="1"/>
    <x v="1"/>
    <x v="2"/>
    <n v="5"/>
    <x v="1"/>
    <n v="2"/>
    <s v="None"/>
    <x v="1"/>
    <x v="2"/>
  </r>
  <r>
    <x v="881"/>
    <x v="34"/>
    <x v="1"/>
    <x v="0"/>
    <x v="2"/>
    <n v="28"/>
    <x v="6"/>
    <x v="2"/>
    <x v="38"/>
    <x v="1"/>
    <n v="8"/>
    <x v="0"/>
    <n v="3"/>
    <x v="0"/>
    <x v="2"/>
    <x v="1"/>
    <x v="0"/>
    <n v="5"/>
    <x v="1"/>
    <n v="4"/>
    <s v="None"/>
    <x v="1"/>
    <x v="0"/>
  </r>
  <r>
    <x v="882"/>
    <x v="10"/>
    <x v="0"/>
    <x v="5"/>
    <x v="3"/>
    <n v="9"/>
    <x v="5"/>
    <x v="0"/>
    <x v="14"/>
    <x v="2"/>
    <n v="7"/>
    <x v="0"/>
    <n v="2"/>
    <x v="0"/>
    <x v="3"/>
    <x v="0"/>
    <x v="0"/>
    <n v="4"/>
    <x v="2"/>
    <n v="3"/>
    <s v="None"/>
    <x v="0"/>
    <x v="3"/>
  </r>
  <r>
    <x v="883"/>
    <x v="18"/>
    <x v="0"/>
    <x v="5"/>
    <x v="0"/>
    <n v="15"/>
    <x v="0"/>
    <x v="1"/>
    <x v="37"/>
    <x v="0"/>
    <n v="8"/>
    <x v="0"/>
    <n v="2"/>
    <x v="0"/>
    <x v="2"/>
    <x v="0"/>
    <x v="2"/>
    <n v="4"/>
    <x v="0"/>
    <n v="1"/>
    <s v="None"/>
    <x v="1"/>
    <x v="4"/>
  </r>
  <r>
    <x v="884"/>
    <x v="6"/>
    <x v="0"/>
    <x v="0"/>
    <x v="3"/>
    <n v="31"/>
    <x v="4"/>
    <x v="1"/>
    <x v="22"/>
    <x v="3"/>
    <n v="5"/>
    <x v="1"/>
    <n v="1"/>
    <x v="0"/>
    <x v="0"/>
    <x v="0"/>
    <x v="1"/>
    <n v="4"/>
    <x v="2"/>
    <n v="1"/>
    <s v="None"/>
    <x v="0"/>
    <x v="4"/>
  </r>
  <r>
    <x v="885"/>
    <x v="24"/>
    <x v="1"/>
    <x v="2"/>
    <x v="0"/>
    <n v="25"/>
    <x v="2"/>
    <x v="0"/>
    <x v="26"/>
    <x v="2"/>
    <n v="11"/>
    <x v="2"/>
    <n v="4"/>
    <x v="1"/>
    <x v="0"/>
    <x v="0"/>
    <x v="2"/>
    <n v="5"/>
    <x v="1"/>
    <n v="3"/>
    <s v="None"/>
    <x v="0"/>
    <x v="1"/>
  </r>
  <r>
    <x v="886"/>
    <x v="23"/>
    <x v="0"/>
    <x v="3"/>
    <x v="1"/>
    <n v="35"/>
    <x v="4"/>
    <x v="2"/>
    <x v="28"/>
    <x v="2"/>
    <n v="7"/>
    <x v="0"/>
    <n v="4"/>
    <x v="1"/>
    <x v="2"/>
    <x v="0"/>
    <x v="1"/>
    <n v="4"/>
    <x v="0"/>
    <n v="3"/>
    <s v="None"/>
    <x v="0"/>
    <x v="4"/>
  </r>
  <r>
    <x v="887"/>
    <x v="16"/>
    <x v="1"/>
    <x v="3"/>
    <x v="6"/>
    <n v="21"/>
    <x v="2"/>
    <x v="2"/>
    <x v="11"/>
    <x v="0"/>
    <n v="11"/>
    <x v="2"/>
    <n v="5"/>
    <x v="2"/>
    <x v="3"/>
    <x v="1"/>
    <x v="2"/>
    <n v="2"/>
    <x v="0"/>
    <n v="2"/>
    <s v="None"/>
    <x v="2"/>
    <x v="0"/>
  </r>
  <r>
    <x v="888"/>
    <x v="10"/>
    <x v="0"/>
    <x v="4"/>
    <x v="0"/>
    <n v="23"/>
    <x v="2"/>
    <x v="2"/>
    <x v="5"/>
    <x v="2"/>
    <n v="1"/>
    <x v="1"/>
    <n v="3"/>
    <x v="0"/>
    <x v="1"/>
    <x v="0"/>
    <x v="1"/>
    <n v="2"/>
    <x v="2"/>
    <n v="5"/>
    <s v="Daily"/>
    <x v="2"/>
    <x v="1"/>
  </r>
  <r>
    <x v="889"/>
    <x v="27"/>
    <x v="0"/>
    <x v="0"/>
    <x v="1"/>
    <n v="10"/>
    <x v="5"/>
    <x v="0"/>
    <x v="30"/>
    <x v="0"/>
    <n v="0"/>
    <x v="1"/>
    <n v="5"/>
    <x v="2"/>
    <x v="3"/>
    <x v="0"/>
    <x v="1"/>
    <n v="2"/>
    <x v="0"/>
    <n v="4"/>
    <s v="None"/>
    <x v="1"/>
    <x v="1"/>
  </r>
  <r>
    <x v="890"/>
    <x v="23"/>
    <x v="1"/>
    <x v="6"/>
    <x v="3"/>
    <n v="5"/>
    <x v="1"/>
    <x v="0"/>
    <x v="30"/>
    <x v="0"/>
    <n v="15"/>
    <x v="2"/>
    <n v="3"/>
    <x v="0"/>
    <x v="1"/>
    <x v="1"/>
    <x v="0"/>
    <n v="2"/>
    <x v="1"/>
    <n v="4"/>
    <s v="Weekly"/>
    <x v="0"/>
    <x v="5"/>
  </r>
  <r>
    <x v="891"/>
    <x v="14"/>
    <x v="0"/>
    <x v="3"/>
    <x v="1"/>
    <n v="21"/>
    <x v="2"/>
    <x v="1"/>
    <x v="23"/>
    <x v="1"/>
    <n v="15"/>
    <x v="2"/>
    <n v="1"/>
    <x v="0"/>
    <x v="3"/>
    <x v="0"/>
    <x v="0"/>
    <n v="1"/>
    <x v="1"/>
    <n v="1"/>
    <s v="Weekly"/>
    <x v="0"/>
    <x v="0"/>
  </r>
  <r>
    <x v="892"/>
    <x v="35"/>
    <x v="0"/>
    <x v="0"/>
    <x v="2"/>
    <n v="35"/>
    <x v="4"/>
    <x v="1"/>
    <x v="36"/>
    <x v="3"/>
    <n v="5"/>
    <x v="1"/>
    <n v="5"/>
    <x v="1"/>
    <x v="1"/>
    <x v="1"/>
    <x v="0"/>
    <n v="4"/>
    <x v="0"/>
    <n v="4"/>
    <s v="Daily"/>
    <x v="0"/>
    <x v="2"/>
  </r>
  <r>
    <x v="893"/>
    <x v="6"/>
    <x v="1"/>
    <x v="2"/>
    <x v="3"/>
    <n v="25"/>
    <x v="2"/>
    <x v="2"/>
    <x v="34"/>
    <x v="2"/>
    <n v="13"/>
    <x v="2"/>
    <n v="5"/>
    <x v="1"/>
    <x v="0"/>
    <x v="0"/>
    <x v="2"/>
    <n v="1"/>
    <x v="0"/>
    <n v="3"/>
    <s v="Daily"/>
    <x v="0"/>
    <x v="0"/>
  </r>
  <r>
    <x v="894"/>
    <x v="37"/>
    <x v="1"/>
    <x v="1"/>
    <x v="3"/>
    <n v="30"/>
    <x v="6"/>
    <x v="1"/>
    <x v="12"/>
    <x v="0"/>
    <n v="2"/>
    <x v="1"/>
    <n v="4"/>
    <x v="0"/>
    <x v="3"/>
    <x v="0"/>
    <x v="1"/>
    <n v="4"/>
    <x v="1"/>
    <n v="4"/>
    <s v="None"/>
    <x v="0"/>
    <x v="3"/>
  </r>
  <r>
    <x v="895"/>
    <x v="30"/>
    <x v="1"/>
    <x v="1"/>
    <x v="3"/>
    <n v="33"/>
    <x v="4"/>
    <x v="1"/>
    <x v="22"/>
    <x v="3"/>
    <n v="9"/>
    <x v="0"/>
    <n v="5"/>
    <x v="0"/>
    <x v="3"/>
    <x v="1"/>
    <x v="2"/>
    <n v="5"/>
    <x v="0"/>
    <n v="5"/>
    <s v="None"/>
    <x v="1"/>
    <x v="4"/>
  </r>
  <r>
    <x v="896"/>
    <x v="15"/>
    <x v="2"/>
    <x v="5"/>
    <x v="4"/>
    <n v="33"/>
    <x v="4"/>
    <x v="1"/>
    <x v="3"/>
    <x v="2"/>
    <n v="2"/>
    <x v="1"/>
    <n v="1"/>
    <x v="0"/>
    <x v="1"/>
    <x v="1"/>
    <x v="0"/>
    <n v="4"/>
    <x v="2"/>
    <n v="4"/>
    <s v="Daily"/>
    <x v="0"/>
    <x v="1"/>
  </r>
  <r>
    <x v="897"/>
    <x v="34"/>
    <x v="0"/>
    <x v="4"/>
    <x v="1"/>
    <n v="18"/>
    <x v="3"/>
    <x v="2"/>
    <x v="11"/>
    <x v="0"/>
    <n v="3"/>
    <x v="1"/>
    <n v="5"/>
    <x v="2"/>
    <x v="3"/>
    <x v="0"/>
    <x v="0"/>
    <n v="4"/>
    <x v="2"/>
    <n v="4"/>
    <s v="Daily"/>
    <x v="0"/>
    <x v="0"/>
  </r>
  <r>
    <x v="898"/>
    <x v="12"/>
    <x v="0"/>
    <x v="2"/>
    <x v="2"/>
    <n v="23"/>
    <x v="2"/>
    <x v="0"/>
    <x v="15"/>
    <x v="1"/>
    <n v="0"/>
    <x v="1"/>
    <n v="5"/>
    <x v="1"/>
    <x v="3"/>
    <x v="0"/>
    <x v="0"/>
    <n v="3"/>
    <x v="1"/>
    <n v="5"/>
    <s v="None"/>
    <x v="1"/>
    <x v="0"/>
  </r>
  <r>
    <x v="899"/>
    <x v="16"/>
    <x v="1"/>
    <x v="5"/>
    <x v="6"/>
    <n v="20"/>
    <x v="3"/>
    <x v="0"/>
    <x v="4"/>
    <x v="2"/>
    <n v="8"/>
    <x v="0"/>
    <n v="3"/>
    <x v="1"/>
    <x v="1"/>
    <x v="1"/>
    <x v="0"/>
    <n v="4"/>
    <x v="1"/>
    <n v="5"/>
    <s v="None"/>
    <x v="1"/>
    <x v="1"/>
  </r>
  <r>
    <x v="900"/>
    <x v="0"/>
    <x v="2"/>
    <x v="2"/>
    <x v="5"/>
    <n v="23"/>
    <x v="2"/>
    <x v="0"/>
    <x v="22"/>
    <x v="3"/>
    <n v="5"/>
    <x v="1"/>
    <n v="2"/>
    <x v="1"/>
    <x v="3"/>
    <x v="0"/>
    <x v="1"/>
    <n v="5"/>
    <x v="2"/>
    <n v="1"/>
    <s v="None"/>
    <x v="1"/>
    <x v="4"/>
  </r>
  <r>
    <x v="901"/>
    <x v="20"/>
    <x v="0"/>
    <x v="1"/>
    <x v="2"/>
    <n v="14"/>
    <x v="0"/>
    <x v="2"/>
    <x v="1"/>
    <x v="1"/>
    <n v="11"/>
    <x v="2"/>
    <n v="4"/>
    <x v="0"/>
    <x v="0"/>
    <x v="0"/>
    <x v="1"/>
    <n v="2"/>
    <x v="2"/>
    <n v="2"/>
    <s v="None"/>
    <x v="2"/>
    <x v="3"/>
  </r>
  <r>
    <x v="902"/>
    <x v="13"/>
    <x v="2"/>
    <x v="6"/>
    <x v="4"/>
    <n v="21"/>
    <x v="2"/>
    <x v="0"/>
    <x v="6"/>
    <x v="1"/>
    <n v="15"/>
    <x v="2"/>
    <n v="1"/>
    <x v="2"/>
    <x v="2"/>
    <x v="0"/>
    <x v="2"/>
    <n v="2"/>
    <x v="2"/>
    <n v="4"/>
    <s v="Daily"/>
    <x v="0"/>
    <x v="3"/>
  </r>
  <r>
    <x v="903"/>
    <x v="28"/>
    <x v="2"/>
    <x v="6"/>
    <x v="3"/>
    <n v="3"/>
    <x v="1"/>
    <x v="0"/>
    <x v="28"/>
    <x v="2"/>
    <n v="11"/>
    <x v="2"/>
    <n v="5"/>
    <x v="0"/>
    <x v="1"/>
    <x v="1"/>
    <x v="2"/>
    <n v="3"/>
    <x v="1"/>
    <n v="3"/>
    <s v="None"/>
    <x v="1"/>
    <x v="3"/>
  </r>
  <r>
    <x v="904"/>
    <x v="29"/>
    <x v="2"/>
    <x v="2"/>
    <x v="6"/>
    <n v="27"/>
    <x v="6"/>
    <x v="1"/>
    <x v="26"/>
    <x v="2"/>
    <n v="9"/>
    <x v="0"/>
    <n v="1"/>
    <x v="0"/>
    <x v="3"/>
    <x v="1"/>
    <x v="0"/>
    <n v="3"/>
    <x v="1"/>
    <n v="4"/>
    <s v="Weekly"/>
    <x v="2"/>
    <x v="0"/>
  </r>
  <r>
    <x v="905"/>
    <x v="6"/>
    <x v="0"/>
    <x v="6"/>
    <x v="2"/>
    <n v="33"/>
    <x v="4"/>
    <x v="1"/>
    <x v="11"/>
    <x v="0"/>
    <n v="10"/>
    <x v="0"/>
    <n v="2"/>
    <x v="0"/>
    <x v="3"/>
    <x v="1"/>
    <x v="2"/>
    <n v="1"/>
    <x v="0"/>
    <n v="3"/>
    <s v="Daily"/>
    <x v="2"/>
    <x v="5"/>
  </r>
  <r>
    <x v="906"/>
    <x v="9"/>
    <x v="0"/>
    <x v="6"/>
    <x v="0"/>
    <n v="17"/>
    <x v="3"/>
    <x v="1"/>
    <x v="1"/>
    <x v="1"/>
    <n v="4"/>
    <x v="1"/>
    <n v="4"/>
    <x v="2"/>
    <x v="3"/>
    <x v="0"/>
    <x v="1"/>
    <n v="4"/>
    <x v="0"/>
    <n v="4"/>
    <s v="None"/>
    <x v="0"/>
    <x v="0"/>
  </r>
  <r>
    <x v="907"/>
    <x v="10"/>
    <x v="2"/>
    <x v="4"/>
    <x v="4"/>
    <n v="27"/>
    <x v="6"/>
    <x v="0"/>
    <x v="6"/>
    <x v="1"/>
    <n v="14"/>
    <x v="2"/>
    <n v="2"/>
    <x v="2"/>
    <x v="2"/>
    <x v="0"/>
    <x v="0"/>
    <n v="3"/>
    <x v="1"/>
    <n v="4"/>
    <s v="None"/>
    <x v="1"/>
    <x v="5"/>
  </r>
  <r>
    <x v="908"/>
    <x v="22"/>
    <x v="1"/>
    <x v="3"/>
    <x v="3"/>
    <n v="9"/>
    <x v="5"/>
    <x v="1"/>
    <x v="32"/>
    <x v="2"/>
    <n v="8"/>
    <x v="0"/>
    <n v="5"/>
    <x v="0"/>
    <x v="0"/>
    <x v="1"/>
    <x v="0"/>
    <n v="4"/>
    <x v="1"/>
    <n v="2"/>
    <s v="None"/>
    <x v="2"/>
    <x v="5"/>
  </r>
  <r>
    <x v="909"/>
    <x v="18"/>
    <x v="1"/>
    <x v="5"/>
    <x v="1"/>
    <n v="5"/>
    <x v="1"/>
    <x v="0"/>
    <x v="36"/>
    <x v="3"/>
    <n v="5"/>
    <x v="1"/>
    <n v="2"/>
    <x v="1"/>
    <x v="2"/>
    <x v="0"/>
    <x v="2"/>
    <n v="1"/>
    <x v="1"/>
    <n v="4"/>
    <s v="None"/>
    <x v="2"/>
    <x v="1"/>
  </r>
  <r>
    <x v="910"/>
    <x v="15"/>
    <x v="1"/>
    <x v="0"/>
    <x v="2"/>
    <n v="24"/>
    <x v="2"/>
    <x v="2"/>
    <x v="11"/>
    <x v="0"/>
    <n v="1"/>
    <x v="1"/>
    <n v="5"/>
    <x v="0"/>
    <x v="1"/>
    <x v="0"/>
    <x v="0"/>
    <n v="5"/>
    <x v="0"/>
    <n v="4"/>
    <s v="Weekly"/>
    <x v="1"/>
    <x v="2"/>
  </r>
  <r>
    <x v="911"/>
    <x v="5"/>
    <x v="1"/>
    <x v="4"/>
    <x v="5"/>
    <n v="25"/>
    <x v="2"/>
    <x v="1"/>
    <x v="11"/>
    <x v="0"/>
    <n v="12"/>
    <x v="2"/>
    <n v="5"/>
    <x v="1"/>
    <x v="0"/>
    <x v="1"/>
    <x v="0"/>
    <n v="3"/>
    <x v="0"/>
    <n v="4"/>
    <s v="Daily"/>
    <x v="2"/>
    <x v="2"/>
  </r>
  <r>
    <x v="912"/>
    <x v="37"/>
    <x v="1"/>
    <x v="6"/>
    <x v="2"/>
    <n v="9"/>
    <x v="5"/>
    <x v="2"/>
    <x v="25"/>
    <x v="3"/>
    <n v="3"/>
    <x v="1"/>
    <n v="2"/>
    <x v="2"/>
    <x v="2"/>
    <x v="0"/>
    <x v="1"/>
    <n v="2"/>
    <x v="2"/>
    <n v="2"/>
    <s v="Weekly"/>
    <x v="1"/>
    <x v="3"/>
  </r>
  <r>
    <x v="913"/>
    <x v="24"/>
    <x v="2"/>
    <x v="4"/>
    <x v="5"/>
    <n v="28"/>
    <x v="6"/>
    <x v="0"/>
    <x v="3"/>
    <x v="2"/>
    <n v="2"/>
    <x v="1"/>
    <n v="1"/>
    <x v="0"/>
    <x v="1"/>
    <x v="0"/>
    <x v="2"/>
    <n v="4"/>
    <x v="1"/>
    <n v="5"/>
    <s v="Weekly"/>
    <x v="2"/>
    <x v="3"/>
  </r>
  <r>
    <x v="914"/>
    <x v="26"/>
    <x v="2"/>
    <x v="6"/>
    <x v="2"/>
    <n v="11"/>
    <x v="0"/>
    <x v="0"/>
    <x v="18"/>
    <x v="1"/>
    <n v="0"/>
    <x v="1"/>
    <n v="3"/>
    <x v="1"/>
    <x v="1"/>
    <x v="1"/>
    <x v="2"/>
    <n v="4"/>
    <x v="0"/>
    <n v="4"/>
    <s v="Daily"/>
    <x v="2"/>
    <x v="2"/>
  </r>
  <r>
    <x v="915"/>
    <x v="19"/>
    <x v="1"/>
    <x v="5"/>
    <x v="4"/>
    <n v="15"/>
    <x v="0"/>
    <x v="0"/>
    <x v="22"/>
    <x v="3"/>
    <n v="0"/>
    <x v="1"/>
    <n v="2"/>
    <x v="0"/>
    <x v="2"/>
    <x v="0"/>
    <x v="1"/>
    <n v="5"/>
    <x v="2"/>
    <n v="3"/>
    <s v="Weekly"/>
    <x v="2"/>
    <x v="4"/>
  </r>
  <r>
    <x v="916"/>
    <x v="27"/>
    <x v="2"/>
    <x v="2"/>
    <x v="2"/>
    <n v="21"/>
    <x v="2"/>
    <x v="0"/>
    <x v="29"/>
    <x v="1"/>
    <n v="0"/>
    <x v="1"/>
    <n v="1"/>
    <x v="0"/>
    <x v="3"/>
    <x v="1"/>
    <x v="1"/>
    <n v="2"/>
    <x v="1"/>
    <n v="3"/>
    <s v="Weekly"/>
    <x v="0"/>
    <x v="4"/>
  </r>
  <r>
    <x v="917"/>
    <x v="7"/>
    <x v="0"/>
    <x v="4"/>
    <x v="6"/>
    <n v="4"/>
    <x v="1"/>
    <x v="1"/>
    <x v="4"/>
    <x v="2"/>
    <n v="6"/>
    <x v="0"/>
    <n v="5"/>
    <x v="2"/>
    <x v="1"/>
    <x v="1"/>
    <x v="1"/>
    <n v="4"/>
    <x v="0"/>
    <n v="1"/>
    <s v="Daily"/>
    <x v="0"/>
    <x v="3"/>
  </r>
  <r>
    <x v="918"/>
    <x v="6"/>
    <x v="1"/>
    <x v="5"/>
    <x v="3"/>
    <n v="17"/>
    <x v="3"/>
    <x v="2"/>
    <x v="36"/>
    <x v="3"/>
    <n v="13"/>
    <x v="2"/>
    <n v="5"/>
    <x v="2"/>
    <x v="2"/>
    <x v="0"/>
    <x v="2"/>
    <n v="2"/>
    <x v="0"/>
    <n v="3"/>
    <s v="None"/>
    <x v="2"/>
    <x v="5"/>
  </r>
  <r>
    <x v="919"/>
    <x v="3"/>
    <x v="1"/>
    <x v="3"/>
    <x v="2"/>
    <n v="21"/>
    <x v="2"/>
    <x v="2"/>
    <x v="39"/>
    <x v="0"/>
    <n v="12"/>
    <x v="2"/>
    <n v="2"/>
    <x v="0"/>
    <x v="1"/>
    <x v="0"/>
    <x v="1"/>
    <n v="2"/>
    <x v="0"/>
    <n v="2"/>
    <s v="None"/>
    <x v="1"/>
    <x v="0"/>
  </r>
  <r>
    <x v="920"/>
    <x v="11"/>
    <x v="1"/>
    <x v="5"/>
    <x v="6"/>
    <n v="13"/>
    <x v="0"/>
    <x v="2"/>
    <x v="6"/>
    <x v="1"/>
    <n v="9"/>
    <x v="0"/>
    <n v="4"/>
    <x v="1"/>
    <x v="2"/>
    <x v="0"/>
    <x v="1"/>
    <n v="4"/>
    <x v="2"/>
    <n v="3"/>
    <s v="Daily"/>
    <x v="0"/>
    <x v="4"/>
  </r>
  <r>
    <x v="921"/>
    <x v="5"/>
    <x v="2"/>
    <x v="5"/>
    <x v="1"/>
    <n v="22"/>
    <x v="2"/>
    <x v="0"/>
    <x v="6"/>
    <x v="1"/>
    <n v="15"/>
    <x v="2"/>
    <n v="3"/>
    <x v="1"/>
    <x v="2"/>
    <x v="1"/>
    <x v="0"/>
    <n v="4"/>
    <x v="2"/>
    <n v="2"/>
    <s v="None"/>
    <x v="2"/>
    <x v="3"/>
  </r>
  <r>
    <x v="922"/>
    <x v="7"/>
    <x v="1"/>
    <x v="1"/>
    <x v="5"/>
    <n v="26"/>
    <x v="6"/>
    <x v="2"/>
    <x v="35"/>
    <x v="3"/>
    <n v="3"/>
    <x v="1"/>
    <n v="1"/>
    <x v="0"/>
    <x v="0"/>
    <x v="1"/>
    <x v="0"/>
    <n v="3"/>
    <x v="2"/>
    <n v="5"/>
    <s v="None"/>
    <x v="1"/>
    <x v="4"/>
  </r>
  <r>
    <x v="923"/>
    <x v="29"/>
    <x v="2"/>
    <x v="0"/>
    <x v="0"/>
    <n v="30"/>
    <x v="6"/>
    <x v="2"/>
    <x v="33"/>
    <x v="1"/>
    <n v="2"/>
    <x v="1"/>
    <n v="5"/>
    <x v="1"/>
    <x v="3"/>
    <x v="0"/>
    <x v="1"/>
    <n v="4"/>
    <x v="2"/>
    <n v="5"/>
    <s v="Daily"/>
    <x v="0"/>
    <x v="4"/>
  </r>
  <r>
    <x v="924"/>
    <x v="23"/>
    <x v="2"/>
    <x v="0"/>
    <x v="0"/>
    <n v="24"/>
    <x v="2"/>
    <x v="2"/>
    <x v="33"/>
    <x v="1"/>
    <n v="15"/>
    <x v="2"/>
    <n v="3"/>
    <x v="2"/>
    <x v="0"/>
    <x v="0"/>
    <x v="2"/>
    <n v="1"/>
    <x v="1"/>
    <n v="4"/>
    <s v="None"/>
    <x v="0"/>
    <x v="5"/>
  </r>
  <r>
    <x v="925"/>
    <x v="16"/>
    <x v="0"/>
    <x v="2"/>
    <x v="3"/>
    <n v="4"/>
    <x v="1"/>
    <x v="2"/>
    <x v="39"/>
    <x v="0"/>
    <n v="11"/>
    <x v="2"/>
    <n v="1"/>
    <x v="0"/>
    <x v="0"/>
    <x v="0"/>
    <x v="0"/>
    <n v="2"/>
    <x v="1"/>
    <n v="5"/>
    <s v="Daily"/>
    <x v="2"/>
    <x v="3"/>
  </r>
  <r>
    <x v="926"/>
    <x v="29"/>
    <x v="0"/>
    <x v="4"/>
    <x v="0"/>
    <n v="15"/>
    <x v="0"/>
    <x v="0"/>
    <x v="37"/>
    <x v="0"/>
    <n v="5"/>
    <x v="1"/>
    <n v="1"/>
    <x v="2"/>
    <x v="1"/>
    <x v="0"/>
    <x v="1"/>
    <n v="3"/>
    <x v="0"/>
    <n v="2"/>
    <s v="Daily"/>
    <x v="1"/>
    <x v="3"/>
  </r>
  <r>
    <x v="927"/>
    <x v="9"/>
    <x v="0"/>
    <x v="1"/>
    <x v="5"/>
    <n v="34"/>
    <x v="4"/>
    <x v="1"/>
    <x v="3"/>
    <x v="2"/>
    <n v="7"/>
    <x v="0"/>
    <n v="4"/>
    <x v="1"/>
    <x v="1"/>
    <x v="1"/>
    <x v="0"/>
    <n v="5"/>
    <x v="1"/>
    <n v="1"/>
    <s v="Weekly"/>
    <x v="2"/>
    <x v="2"/>
  </r>
  <r>
    <x v="928"/>
    <x v="12"/>
    <x v="0"/>
    <x v="5"/>
    <x v="6"/>
    <n v="24"/>
    <x v="2"/>
    <x v="0"/>
    <x v="16"/>
    <x v="3"/>
    <n v="13"/>
    <x v="2"/>
    <n v="3"/>
    <x v="1"/>
    <x v="3"/>
    <x v="1"/>
    <x v="1"/>
    <n v="5"/>
    <x v="2"/>
    <n v="4"/>
    <s v="Weekly"/>
    <x v="1"/>
    <x v="0"/>
  </r>
  <r>
    <x v="929"/>
    <x v="25"/>
    <x v="0"/>
    <x v="5"/>
    <x v="1"/>
    <n v="1"/>
    <x v="1"/>
    <x v="0"/>
    <x v="16"/>
    <x v="3"/>
    <n v="7"/>
    <x v="0"/>
    <n v="5"/>
    <x v="1"/>
    <x v="0"/>
    <x v="1"/>
    <x v="1"/>
    <n v="1"/>
    <x v="2"/>
    <n v="4"/>
    <s v="None"/>
    <x v="1"/>
    <x v="3"/>
  </r>
  <r>
    <x v="930"/>
    <x v="13"/>
    <x v="0"/>
    <x v="5"/>
    <x v="6"/>
    <n v="4"/>
    <x v="1"/>
    <x v="0"/>
    <x v="16"/>
    <x v="3"/>
    <n v="12"/>
    <x v="2"/>
    <n v="1"/>
    <x v="2"/>
    <x v="1"/>
    <x v="0"/>
    <x v="1"/>
    <n v="2"/>
    <x v="0"/>
    <n v="5"/>
    <s v="Weekly"/>
    <x v="2"/>
    <x v="4"/>
  </r>
  <r>
    <x v="931"/>
    <x v="6"/>
    <x v="1"/>
    <x v="1"/>
    <x v="3"/>
    <n v="2"/>
    <x v="1"/>
    <x v="1"/>
    <x v="33"/>
    <x v="1"/>
    <n v="8"/>
    <x v="0"/>
    <n v="5"/>
    <x v="1"/>
    <x v="3"/>
    <x v="1"/>
    <x v="1"/>
    <n v="3"/>
    <x v="1"/>
    <n v="2"/>
    <s v="Daily"/>
    <x v="2"/>
    <x v="2"/>
  </r>
  <r>
    <x v="932"/>
    <x v="16"/>
    <x v="1"/>
    <x v="1"/>
    <x v="2"/>
    <n v="32"/>
    <x v="4"/>
    <x v="0"/>
    <x v="32"/>
    <x v="2"/>
    <n v="9"/>
    <x v="0"/>
    <n v="2"/>
    <x v="0"/>
    <x v="3"/>
    <x v="0"/>
    <x v="0"/>
    <n v="5"/>
    <x v="1"/>
    <n v="5"/>
    <s v="Weekly"/>
    <x v="0"/>
    <x v="4"/>
  </r>
  <r>
    <x v="933"/>
    <x v="17"/>
    <x v="0"/>
    <x v="1"/>
    <x v="6"/>
    <n v="27"/>
    <x v="6"/>
    <x v="1"/>
    <x v="34"/>
    <x v="2"/>
    <n v="9"/>
    <x v="0"/>
    <n v="1"/>
    <x v="1"/>
    <x v="0"/>
    <x v="0"/>
    <x v="2"/>
    <n v="5"/>
    <x v="0"/>
    <n v="2"/>
    <s v="Daily"/>
    <x v="2"/>
    <x v="3"/>
  </r>
  <r>
    <x v="934"/>
    <x v="5"/>
    <x v="1"/>
    <x v="5"/>
    <x v="1"/>
    <n v="30"/>
    <x v="6"/>
    <x v="2"/>
    <x v="1"/>
    <x v="1"/>
    <n v="3"/>
    <x v="1"/>
    <n v="5"/>
    <x v="1"/>
    <x v="0"/>
    <x v="1"/>
    <x v="2"/>
    <n v="4"/>
    <x v="0"/>
    <n v="1"/>
    <s v="Daily"/>
    <x v="2"/>
    <x v="2"/>
  </r>
  <r>
    <x v="935"/>
    <x v="5"/>
    <x v="0"/>
    <x v="2"/>
    <x v="2"/>
    <n v="10"/>
    <x v="5"/>
    <x v="0"/>
    <x v="17"/>
    <x v="3"/>
    <n v="14"/>
    <x v="2"/>
    <n v="2"/>
    <x v="0"/>
    <x v="3"/>
    <x v="0"/>
    <x v="2"/>
    <n v="4"/>
    <x v="2"/>
    <n v="5"/>
    <s v="None"/>
    <x v="0"/>
    <x v="4"/>
  </r>
  <r>
    <x v="936"/>
    <x v="4"/>
    <x v="2"/>
    <x v="0"/>
    <x v="0"/>
    <n v="24"/>
    <x v="2"/>
    <x v="0"/>
    <x v="2"/>
    <x v="0"/>
    <n v="2"/>
    <x v="1"/>
    <n v="5"/>
    <x v="1"/>
    <x v="1"/>
    <x v="0"/>
    <x v="2"/>
    <n v="5"/>
    <x v="0"/>
    <n v="3"/>
    <s v="Daily"/>
    <x v="0"/>
    <x v="5"/>
  </r>
  <r>
    <x v="937"/>
    <x v="24"/>
    <x v="0"/>
    <x v="0"/>
    <x v="6"/>
    <n v="8"/>
    <x v="5"/>
    <x v="0"/>
    <x v="12"/>
    <x v="0"/>
    <n v="3"/>
    <x v="1"/>
    <n v="3"/>
    <x v="2"/>
    <x v="0"/>
    <x v="1"/>
    <x v="0"/>
    <n v="5"/>
    <x v="2"/>
    <n v="4"/>
    <s v="Weekly"/>
    <x v="0"/>
    <x v="5"/>
  </r>
  <r>
    <x v="938"/>
    <x v="13"/>
    <x v="1"/>
    <x v="5"/>
    <x v="3"/>
    <n v="33"/>
    <x v="4"/>
    <x v="1"/>
    <x v="26"/>
    <x v="2"/>
    <n v="7"/>
    <x v="0"/>
    <n v="2"/>
    <x v="2"/>
    <x v="0"/>
    <x v="0"/>
    <x v="1"/>
    <n v="3"/>
    <x v="2"/>
    <n v="4"/>
    <s v="Weekly"/>
    <x v="2"/>
    <x v="3"/>
  </r>
  <r>
    <x v="939"/>
    <x v="4"/>
    <x v="2"/>
    <x v="4"/>
    <x v="0"/>
    <n v="26"/>
    <x v="6"/>
    <x v="2"/>
    <x v="3"/>
    <x v="2"/>
    <n v="3"/>
    <x v="1"/>
    <n v="1"/>
    <x v="1"/>
    <x v="3"/>
    <x v="1"/>
    <x v="0"/>
    <n v="3"/>
    <x v="2"/>
    <n v="4"/>
    <s v="Daily"/>
    <x v="1"/>
    <x v="3"/>
  </r>
  <r>
    <x v="940"/>
    <x v="23"/>
    <x v="0"/>
    <x v="2"/>
    <x v="6"/>
    <n v="23"/>
    <x v="2"/>
    <x v="1"/>
    <x v="26"/>
    <x v="2"/>
    <n v="2"/>
    <x v="1"/>
    <n v="4"/>
    <x v="1"/>
    <x v="2"/>
    <x v="0"/>
    <x v="1"/>
    <n v="5"/>
    <x v="1"/>
    <n v="5"/>
    <s v="None"/>
    <x v="2"/>
    <x v="4"/>
  </r>
  <r>
    <x v="941"/>
    <x v="23"/>
    <x v="2"/>
    <x v="6"/>
    <x v="1"/>
    <n v="7"/>
    <x v="5"/>
    <x v="0"/>
    <x v="20"/>
    <x v="3"/>
    <n v="10"/>
    <x v="0"/>
    <n v="3"/>
    <x v="1"/>
    <x v="0"/>
    <x v="0"/>
    <x v="1"/>
    <n v="1"/>
    <x v="2"/>
    <n v="2"/>
    <s v="Daily"/>
    <x v="0"/>
    <x v="0"/>
  </r>
  <r>
    <x v="942"/>
    <x v="29"/>
    <x v="1"/>
    <x v="2"/>
    <x v="4"/>
    <n v="9"/>
    <x v="5"/>
    <x v="0"/>
    <x v="24"/>
    <x v="0"/>
    <n v="5"/>
    <x v="1"/>
    <n v="2"/>
    <x v="2"/>
    <x v="1"/>
    <x v="0"/>
    <x v="2"/>
    <n v="3"/>
    <x v="2"/>
    <n v="4"/>
    <s v="Weekly"/>
    <x v="2"/>
    <x v="1"/>
  </r>
  <r>
    <x v="943"/>
    <x v="16"/>
    <x v="1"/>
    <x v="4"/>
    <x v="3"/>
    <n v="14"/>
    <x v="0"/>
    <x v="0"/>
    <x v="12"/>
    <x v="0"/>
    <n v="2"/>
    <x v="1"/>
    <n v="3"/>
    <x v="1"/>
    <x v="3"/>
    <x v="1"/>
    <x v="2"/>
    <n v="2"/>
    <x v="1"/>
    <n v="3"/>
    <s v="None"/>
    <x v="0"/>
    <x v="3"/>
  </r>
  <r>
    <x v="944"/>
    <x v="37"/>
    <x v="1"/>
    <x v="4"/>
    <x v="3"/>
    <n v="30"/>
    <x v="6"/>
    <x v="0"/>
    <x v="2"/>
    <x v="0"/>
    <n v="13"/>
    <x v="2"/>
    <n v="5"/>
    <x v="1"/>
    <x v="2"/>
    <x v="0"/>
    <x v="0"/>
    <n v="1"/>
    <x v="2"/>
    <n v="2"/>
    <s v="None"/>
    <x v="2"/>
    <x v="5"/>
  </r>
  <r>
    <x v="945"/>
    <x v="2"/>
    <x v="0"/>
    <x v="5"/>
    <x v="5"/>
    <n v="34"/>
    <x v="4"/>
    <x v="2"/>
    <x v="27"/>
    <x v="1"/>
    <n v="9"/>
    <x v="0"/>
    <n v="3"/>
    <x v="2"/>
    <x v="3"/>
    <x v="1"/>
    <x v="2"/>
    <n v="5"/>
    <x v="1"/>
    <n v="4"/>
    <s v="Weekly"/>
    <x v="0"/>
    <x v="0"/>
  </r>
  <r>
    <x v="946"/>
    <x v="18"/>
    <x v="0"/>
    <x v="3"/>
    <x v="3"/>
    <n v="34"/>
    <x v="4"/>
    <x v="1"/>
    <x v="40"/>
    <x v="2"/>
    <n v="13"/>
    <x v="2"/>
    <n v="5"/>
    <x v="1"/>
    <x v="2"/>
    <x v="1"/>
    <x v="1"/>
    <n v="5"/>
    <x v="1"/>
    <n v="4"/>
    <s v="Daily"/>
    <x v="2"/>
    <x v="1"/>
  </r>
  <r>
    <x v="947"/>
    <x v="24"/>
    <x v="1"/>
    <x v="0"/>
    <x v="4"/>
    <n v="25"/>
    <x v="2"/>
    <x v="1"/>
    <x v="32"/>
    <x v="2"/>
    <n v="7"/>
    <x v="0"/>
    <n v="1"/>
    <x v="0"/>
    <x v="1"/>
    <x v="1"/>
    <x v="2"/>
    <n v="4"/>
    <x v="0"/>
    <n v="4"/>
    <s v="Weekly"/>
    <x v="0"/>
    <x v="3"/>
  </r>
  <r>
    <x v="948"/>
    <x v="26"/>
    <x v="2"/>
    <x v="0"/>
    <x v="5"/>
    <n v="29"/>
    <x v="6"/>
    <x v="0"/>
    <x v="7"/>
    <x v="1"/>
    <n v="12"/>
    <x v="2"/>
    <n v="2"/>
    <x v="1"/>
    <x v="3"/>
    <x v="1"/>
    <x v="1"/>
    <n v="3"/>
    <x v="2"/>
    <n v="3"/>
    <s v="None"/>
    <x v="2"/>
    <x v="3"/>
  </r>
  <r>
    <x v="949"/>
    <x v="7"/>
    <x v="2"/>
    <x v="1"/>
    <x v="1"/>
    <n v="11"/>
    <x v="0"/>
    <x v="0"/>
    <x v="11"/>
    <x v="0"/>
    <n v="8"/>
    <x v="0"/>
    <n v="4"/>
    <x v="1"/>
    <x v="3"/>
    <x v="1"/>
    <x v="1"/>
    <n v="4"/>
    <x v="2"/>
    <n v="2"/>
    <s v="Weekly"/>
    <x v="1"/>
    <x v="1"/>
  </r>
  <r>
    <x v="950"/>
    <x v="3"/>
    <x v="1"/>
    <x v="3"/>
    <x v="4"/>
    <n v="29"/>
    <x v="6"/>
    <x v="2"/>
    <x v="3"/>
    <x v="2"/>
    <n v="15"/>
    <x v="2"/>
    <n v="4"/>
    <x v="2"/>
    <x v="1"/>
    <x v="0"/>
    <x v="2"/>
    <n v="2"/>
    <x v="2"/>
    <n v="5"/>
    <s v="Weekly"/>
    <x v="2"/>
    <x v="0"/>
  </r>
  <r>
    <x v="951"/>
    <x v="26"/>
    <x v="0"/>
    <x v="3"/>
    <x v="3"/>
    <n v="15"/>
    <x v="0"/>
    <x v="2"/>
    <x v="19"/>
    <x v="3"/>
    <n v="9"/>
    <x v="0"/>
    <n v="1"/>
    <x v="0"/>
    <x v="3"/>
    <x v="0"/>
    <x v="2"/>
    <n v="5"/>
    <x v="2"/>
    <n v="3"/>
    <s v="Weekly"/>
    <x v="2"/>
    <x v="2"/>
  </r>
  <r>
    <x v="952"/>
    <x v="3"/>
    <x v="2"/>
    <x v="6"/>
    <x v="4"/>
    <n v="10"/>
    <x v="5"/>
    <x v="1"/>
    <x v="30"/>
    <x v="0"/>
    <n v="12"/>
    <x v="2"/>
    <n v="4"/>
    <x v="1"/>
    <x v="1"/>
    <x v="0"/>
    <x v="0"/>
    <n v="1"/>
    <x v="0"/>
    <n v="5"/>
    <s v="Weekly"/>
    <x v="0"/>
    <x v="5"/>
  </r>
  <r>
    <x v="953"/>
    <x v="28"/>
    <x v="2"/>
    <x v="6"/>
    <x v="2"/>
    <n v="14"/>
    <x v="0"/>
    <x v="0"/>
    <x v="15"/>
    <x v="1"/>
    <n v="4"/>
    <x v="1"/>
    <n v="5"/>
    <x v="0"/>
    <x v="2"/>
    <x v="0"/>
    <x v="1"/>
    <n v="3"/>
    <x v="0"/>
    <n v="2"/>
    <s v="Daily"/>
    <x v="1"/>
    <x v="1"/>
  </r>
  <r>
    <x v="954"/>
    <x v="0"/>
    <x v="0"/>
    <x v="6"/>
    <x v="4"/>
    <n v="25"/>
    <x v="2"/>
    <x v="1"/>
    <x v="34"/>
    <x v="2"/>
    <n v="14"/>
    <x v="2"/>
    <n v="1"/>
    <x v="0"/>
    <x v="0"/>
    <x v="0"/>
    <x v="0"/>
    <n v="4"/>
    <x v="2"/>
    <n v="4"/>
    <s v="None"/>
    <x v="0"/>
    <x v="0"/>
  </r>
  <r>
    <x v="955"/>
    <x v="35"/>
    <x v="1"/>
    <x v="2"/>
    <x v="0"/>
    <n v="14"/>
    <x v="0"/>
    <x v="1"/>
    <x v="27"/>
    <x v="1"/>
    <n v="10"/>
    <x v="0"/>
    <n v="2"/>
    <x v="2"/>
    <x v="2"/>
    <x v="0"/>
    <x v="0"/>
    <n v="4"/>
    <x v="2"/>
    <n v="3"/>
    <s v="Weekly"/>
    <x v="1"/>
    <x v="2"/>
  </r>
  <r>
    <x v="956"/>
    <x v="12"/>
    <x v="2"/>
    <x v="6"/>
    <x v="3"/>
    <n v="13"/>
    <x v="0"/>
    <x v="1"/>
    <x v="5"/>
    <x v="2"/>
    <n v="0"/>
    <x v="1"/>
    <n v="3"/>
    <x v="0"/>
    <x v="2"/>
    <x v="0"/>
    <x v="0"/>
    <n v="1"/>
    <x v="1"/>
    <n v="5"/>
    <s v="Daily"/>
    <x v="2"/>
    <x v="0"/>
  </r>
  <r>
    <x v="957"/>
    <x v="2"/>
    <x v="0"/>
    <x v="6"/>
    <x v="3"/>
    <n v="34"/>
    <x v="4"/>
    <x v="1"/>
    <x v="31"/>
    <x v="0"/>
    <n v="6"/>
    <x v="0"/>
    <n v="1"/>
    <x v="0"/>
    <x v="3"/>
    <x v="0"/>
    <x v="2"/>
    <n v="2"/>
    <x v="2"/>
    <n v="2"/>
    <s v="Weekly"/>
    <x v="2"/>
    <x v="3"/>
  </r>
  <r>
    <x v="958"/>
    <x v="35"/>
    <x v="1"/>
    <x v="3"/>
    <x v="2"/>
    <n v="7"/>
    <x v="5"/>
    <x v="0"/>
    <x v="7"/>
    <x v="1"/>
    <n v="6"/>
    <x v="0"/>
    <n v="1"/>
    <x v="0"/>
    <x v="0"/>
    <x v="1"/>
    <x v="2"/>
    <n v="5"/>
    <x v="2"/>
    <n v="5"/>
    <s v="None"/>
    <x v="0"/>
    <x v="0"/>
  </r>
  <r>
    <x v="959"/>
    <x v="38"/>
    <x v="0"/>
    <x v="2"/>
    <x v="0"/>
    <n v="28"/>
    <x v="6"/>
    <x v="2"/>
    <x v="3"/>
    <x v="2"/>
    <n v="1"/>
    <x v="1"/>
    <n v="1"/>
    <x v="2"/>
    <x v="1"/>
    <x v="0"/>
    <x v="2"/>
    <n v="3"/>
    <x v="1"/>
    <n v="4"/>
    <s v="Weekly"/>
    <x v="2"/>
    <x v="0"/>
  </r>
  <r>
    <x v="960"/>
    <x v="25"/>
    <x v="0"/>
    <x v="2"/>
    <x v="2"/>
    <n v="21"/>
    <x v="2"/>
    <x v="2"/>
    <x v="16"/>
    <x v="3"/>
    <n v="6"/>
    <x v="0"/>
    <n v="3"/>
    <x v="2"/>
    <x v="0"/>
    <x v="0"/>
    <x v="2"/>
    <n v="2"/>
    <x v="0"/>
    <n v="2"/>
    <s v="Daily"/>
    <x v="2"/>
    <x v="2"/>
  </r>
  <r>
    <x v="961"/>
    <x v="28"/>
    <x v="2"/>
    <x v="6"/>
    <x v="2"/>
    <n v="33"/>
    <x v="4"/>
    <x v="1"/>
    <x v="2"/>
    <x v="0"/>
    <n v="8"/>
    <x v="0"/>
    <n v="3"/>
    <x v="0"/>
    <x v="1"/>
    <x v="0"/>
    <x v="2"/>
    <n v="3"/>
    <x v="1"/>
    <n v="5"/>
    <s v="Daily"/>
    <x v="1"/>
    <x v="1"/>
  </r>
  <r>
    <x v="962"/>
    <x v="38"/>
    <x v="1"/>
    <x v="4"/>
    <x v="3"/>
    <n v="33"/>
    <x v="4"/>
    <x v="1"/>
    <x v="31"/>
    <x v="0"/>
    <n v="0"/>
    <x v="1"/>
    <n v="1"/>
    <x v="1"/>
    <x v="2"/>
    <x v="1"/>
    <x v="0"/>
    <n v="5"/>
    <x v="0"/>
    <n v="2"/>
    <s v="Weekly"/>
    <x v="0"/>
    <x v="5"/>
  </r>
  <r>
    <x v="963"/>
    <x v="34"/>
    <x v="1"/>
    <x v="4"/>
    <x v="1"/>
    <n v="2"/>
    <x v="1"/>
    <x v="0"/>
    <x v="8"/>
    <x v="0"/>
    <n v="6"/>
    <x v="0"/>
    <n v="4"/>
    <x v="1"/>
    <x v="1"/>
    <x v="0"/>
    <x v="0"/>
    <n v="1"/>
    <x v="0"/>
    <n v="4"/>
    <s v="Daily"/>
    <x v="1"/>
    <x v="5"/>
  </r>
  <r>
    <x v="964"/>
    <x v="2"/>
    <x v="2"/>
    <x v="6"/>
    <x v="0"/>
    <n v="8"/>
    <x v="5"/>
    <x v="2"/>
    <x v="5"/>
    <x v="2"/>
    <n v="15"/>
    <x v="2"/>
    <n v="4"/>
    <x v="1"/>
    <x v="1"/>
    <x v="0"/>
    <x v="1"/>
    <n v="3"/>
    <x v="0"/>
    <n v="3"/>
    <s v="None"/>
    <x v="2"/>
    <x v="3"/>
  </r>
  <r>
    <x v="965"/>
    <x v="3"/>
    <x v="0"/>
    <x v="0"/>
    <x v="4"/>
    <n v="16"/>
    <x v="3"/>
    <x v="2"/>
    <x v="5"/>
    <x v="2"/>
    <n v="3"/>
    <x v="1"/>
    <n v="1"/>
    <x v="2"/>
    <x v="0"/>
    <x v="0"/>
    <x v="0"/>
    <n v="1"/>
    <x v="1"/>
    <n v="2"/>
    <s v="None"/>
    <x v="0"/>
    <x v="0"/>
  </r>
  <r>
    <x v="966"/>
    <x v="1"/>
    <x v="2"/>
    <x v="1"/>
    <x v="4"/>
    <n v="1"/>
    <x v="1"/>
    <x v="0"/>
    <x v="0"/>
    <x v="0"/>
    <n v="9"/>
    <x v="0"/>
    <n v="3"/>
    <x v="0"/>
    <x v="3"/>
    <x v="0"/>
    <x v="2"/>
    <n v="4"/>
    <x v="1"/>
    <n v="2"/>
    <s v="None"/>
    <x v="2"/>
    <x v="0"/>
  </r>
  <r>
    <x v="967"/>
    <x v="21"/>
    <x v="1"/>
    <x v="5"/>
    <x v="0"/>
    <n v="10"/>
    <x v="5"/>
    <x v="1"/>
    <x v="23"/>
    <x v="1"/>
    <n v="6"/>
    <x v="0"/>
    <n v="4"/>
    <x v="2"/>
    <x v="2"/>
    <x v="0"/>
    <x v="1"/>
    <n v="4"/>
    <x v="0"/>
    <n v="3"/>
    <s v="None"/>
    <x v="0"/>
    <x v="4"/>
  </r>
  <r>
    <x v="968"/>
    <x v="6"/>
    <x v="2"/>
    <x v="5"/>
    <x v="1"/>
    <n v="14"/>
    <x v="0"/>
    <x v="0"/>
    <x v="30"/>
    <x v="0"/>
    <n v="2"/>
    <x v="1"/>
    <n v="2"/>
    <x v="2"/>
    <x v="2"/>
    <x v="0"/>
    <x v="2"/>
    <n v="3"/>
    <x v="0"/>
    <n v="1"/>
    <s v="Weekly"/>
    <x v="1"/>
    <x v="2"/>
  </r>
  <r>
    <x v="969"/>
    <x v="11"/>
    <x v="2"/>
    <x v="3"/>
    <x v="5"/>
    <n v="24"/>
    <x v="2"/>
    <x v="2"/>
    <x v="0"/>
    <x v="0"/>
    <n v="9"/>
    <x v="0"/>
    <n v="2"/>
    <x v="1"/>
    <x v="2"/>
    <x v="0"/>
    <x v="0"/>
    <n v="3"/>
    <x v="0"/>
    <n v="2"/>
    <s v="None"/>
    <x v="0"/>
    <x v="5"/>
  </r>
  <r>
    <x v="970"/>
    <x v="27"/>
    <x v="1"/>
    <x v="1"/>
    <x v="4"/>
    <n v="19"/>
    <x v="3"/>
    <x v="0"/>
    <x v="27"/>
    <x v="1"/>
    <n v="7"/>
    <x v="0"/>
    <n v="2"/>
    <x v="1"/>
    <x v="3"/>
    <x v="0"/>
    <x v="2"/>
    <n v="2"/>
    <x v="2"/>
    <n v="3"/>
    <s v="None"/>
    <x v="0"/>
    <x v="0"/>
  </r>
  <r>
    <x v="971"/>
    <x v="17"/>
    <x v="2"/>
    <x v="1"/>
    <x v="4"/>
    <n v="27"/>
    <x v="6"/>
    <x v="2"/>
    <x v="7"/>
    <x v="1"/>
    <n v="2"/>
    <x v="1"/>
    <n v="4"/>
    <x v="1"/>
    <x v="1"/>
    <x v="1"/>
    <x v="1"/>
    <n v="4"/>
    <x v="1"/>
    <n v="5"/>
    <s v="Daily"/>
    <x v="1"/>
    <x v="4"/>
  </r>
  <r>
    <x v="972"/>
    <x v="10"/>
    <x v="0"/>
    <x v="6"/>
    <x v="6"/>
    <n v="35"/>
    <x v="4"/>
    <x v="0"/>
    <x v="38"/>
    <x v="1"/>
    <n v="13"/>
    <x v="2"/>
    <n v="4"/>
    <x v="0"/>
    <x v="1"/>
    <x v="0"/>
    <x v="0"/>
    <n v="5"/>
    <x v="1"/>
    <n v="3"/>
    <s v="Weekly"/>
    <x v="0"/>
    <x v="4"/>
  </r>
  <r>
    <x v="973"/>
    <x v="38"/>
    <x v="0"/>
    <x v="3"/>
    <x v="1"/>
    <n v="35"/>
    <x v="4"/>
    <x v="1"/>
    <x v="12"/>
    <x v="0"/>
    <n v="12"/>
    <x v="2"/>
    <n v="1"/>
    <x v="2"/>
    <x v="2"/>
    <x v="1"/>
    <x v="0"/>
    <n v="4"/>
    <x v="0"/>
    <n v="5"/>
    <s v="Daily"/>
    <x v="2"/>
    <x v="1"/>
  </r>
  <r>
    <x v="974"/>
    <x v="10"/>
    <x v="0"/>
    <x v="1"/>
    <x v="3"/>
    <n v="22"/>
    <x v="2"/>
    <x v="0"/>
    <x v="25"/>
    <x v="3"/>
    <n v="4"/>
    <x v="1"/>
    <n v="2"/>
    <x v="0"/>
    <x v="1"/>
    <x v="0"/>
    <x v="0"/>
    <n v="2"/>
    <x v="1"/>
    <n v="1"/>
    <s v="None"/>
    <x v="1"/>
    <x v="0"/>
  </r>
  <r>
    <x v="975"/>
    <x v="17"/>
    <x v="0"/>
    <x v="5"/>
    <x v="0"/>
    <n v="9"/>
    <x v="5"/>
    <x v="0"/>
    <x v="19"/>
    <x v="3"/>
    <n v="6"/>
    <x v="0"/>
    <n v="1"/>
    <x v="2"/>
    <x v="1"/>
    <x v="0"/>
    <x v="2"/>
    <n v="4"/>
    <x v="0"/>
    <n v="5"/>
    <s v="Weekly"/>
    <x v="2"/>
    <x v="5"/>
  </r>
  <r>
    <x v="976"/>
    <x v="38"/>
    <x v="1"/>
    <x v="1"/>
    <x v="6"/>
    <n v="31"/>
    <x v="4"/>
    <x v="2"/>
    <x v="38"/>
    <x v="1"/>
    <n v="15"/>
    <x v="2"/>
    <n v="3"/>
    <x v="2"/>
    <x v="3"/>
    <x v="1"/>
    <x v="2"/>
    <n v="1"/>
    <x v="0"/>
    <n v="2"/>
    <s v="None"/>
    <x v="1"/>
    <x v="1"/>
  </r>
  <r>
    <x v="977"/>
    <x v="26"/>
    <x v="2"/>
    <x v="5"/>
    <x v="1"/>
    <n v="6"/>
    <x v="5"/>
    <x v="2"/>
    <x v="19"/>
    <x v="3"/>
    <n v="1"/>
    <x v="1"/>
    <n v="3"/>
    <x v="1"/>
    <x v="1"/>
    <x v="1"/>
    <x v="1"/>
    <n v="5"/>
    <x v="0"/>
    <n v="2"/>
    <s v="Weekly"/>
    <x v="1"/>
    <x v="4"/>
  </r>
  <r>
    <x v="978"/>
    <x v="24"/>
    <x v="0"/>
    <x v="6"/>
    <x v="0"/>
    <n v="2"/>
    <x v="1"/>
    <x v="2"/>
    <x v="8"/>
    <x v="0"/>
    <n v="0"/>
    <x v="1"/>
    <n v="2"/>
    <x v="1"/>
    <x v="0"/>
    <x v="1"/>
    <x v="2"/>
    <n v="4"/>
    <x v="0"/>
    <n v="1"/>
    <s v="None"/>
    <x v="0"/>
    <x v="4"/>
  </r>
  <r>
    <x v="979"/>
    <x v="22"/>
    <x v="2"/>
    <x v="4"/>
    <x v="2"/>
    <n v="8"/>
    <x v="5"/>
    <x v="0"/>
    <x v="34"/>
    <x v="2"/>
    <n v="4"/>
    <x v="1"/>
    <n v="4"/>
    <x v="2"/>
    <x v="3"/>
    <x v="1"/>
    <x v="2"/>
    <n v="2"/>
    <x v="2"/>
    <n v="3"/>
    <s v="Weekly"/>
    <x v="2"/>
    <x v="4"/>
  </r>
  <r>
    <x v="980"/>
    <x v="8"/>
    <x v="2"/>
    <x v="0"/>
    <x v="3"/>
    <n v="17"/>
    <x v="3"/>
    <x v="2"/>
    <x v="32"/>
    <x v="2"/>
    <n v="1"/>
    <x v="1"/>
    <n v="1"/>
    <x v="0"/>
    <x v="1"/>
    <x v="0"/>
    <x v="1"/>
    <n v="5"/>
    <x v="1"/>
    <n v="4"/>
    <s v="None"/>
    <x v="2"/>
    <x v="1"/>
  </r>
  <r>
    <x v="981"/>
    <x v="23"/>
    <x v="2"/>
    <x v="4"/>
    <x v="3"/>
    <n v="19"/>
    <x v="3"/>
    <x v="1"/>
    <x v="16"/>
    <x v="3"/>
    <n v="5"/>
    <x v="1"/>
    <n v="4"/>
    <x v="1"/>
    <x v="1"/>
    <x v="1"/>
    <x v="2"/>
    <n v="3"/>
    <x v="2"/>
    <n v="2"/>
    <s v="Weekly"/>
    <x v="0"/>
    <x v="4"/>
  </r>
  <r>
    <x v="982"/>
    <x v="13"/>
    <x v="0"/>
    <x v="4"/>
    <x v="0"/>
    <n v="8"/>
    <x v="5"/>
    <x v="2"/>
    <x v="1"/>
    <x v="1"/>
    <n v="3"/>
    <x v="1"/>
    <n v="5"/>
    <x v="2"/>
    <x v="2"/>
    <x v="0"/>
    <x v="2"/>
    <n v="5"/>
    <x v="2"/>
    <n v="3"/>
    <s v="Daily"/>
    <x v="1"/>
    <x v="4"/>
  </r>
  <r>
    <x v="983"/>
    <x v="4"/>
    <x v="1"/>
    <x v="5"/>
    <x v="3"/>
    <n v="7"/>
    <x v="5"/>
    <x v="1"/>
    <x v="25"/>
    <x v="3"/>
    <n v="3"/>
    <x v="1"/>
    <n v="3"/>
    <x v="2"/>
    <x v="3"/>
    <x v="1"/>
    <x v="0"/>
    <n v="2"/>
    <x v="0"/>
    <n v="5"/>
    <s v="Daily"/>
    <x v="2"/>
    <x v="4"/>
  </r>
  <r>
    <x v="984"/>
    <x v="31"/>
    <x v="0"/>
    <x v="1"/>
    <x v="5"/>
    <n v="28"/>
    <x v="6"/>
    <x v="2"/>
    <x v="31"/>
    <x v="0"/>
    <n v="3"/>
    <x v="1"/>
    <n v="1"/>
    <x v="0"/>
    <x v="1"/>
    <x v="1"/>
    <x v="2"/>
    <n v="3"/>
    <x v="1"/>
    <n v="5"/>
    <s v="None"/>
    <x v="2"/>
    <x v="3"/>
  </r>
  <r>
    <x v="985"/>
    <x v="28"/>
    <x v="2"/>
    <x v="3"/>
    <x v="5"/>
    <n v="13"/>
    <x v="0"/>
    <x v="2"/>
    <x v="37"/>
    <x v="0"/>
    <n v="8"/>
    <x v="0"/>
    <n v="3"/>
    <x v="2"/>
    <x v="1"/>
    <x v="1"/>
    <x v="2"/>
    <n v="2"/>
    <x v="0"/>
    <n v="2"/>
    <s v="Daily"/>
    <x v="2"/>
    <x v="1"/>
  </r>
  <r>
    <x v="986"/>
    <x v="2"/>
    <x v="0"/>
    <x v="4"/>
    <x v="3"/>
    <n v="13"/>
    <x v="0"/>
    <x v="2"/>
    <x v="8"/>
    <x v="0"/>
    <n v="3"/>
    <x v="1"/>
    <n v="3"/>
    <x v="1"/>
    <x v="2"/>
    <x v="0"/>
    <x v="2"/>
    <n v="2"/>
    <x v="1"/>
    <n v="2"/>
    <s v="None"/>
    <x v="1"/>
    <x v="5"/>
  </r>
  <r>
    <x v="987"/>
    <x v="35"/>
    <x v="0"/>
    <x v="2"/>
    <x v="2"/>
    <n v="19"/>
    <x v="3"/>
    <x v="0"/>
    <x v="21"/>
    <x v="3"/>
    <n v="9"/>
    <x v="0"/>
    <n v="2"/>
    <x v="2"/>
    <x v="0"/>
    <x v="1"/>
    <x v="0"/>
    <n v="3"/>
    <x v="1"/>
    <n v="2"/>
    <s v="Weekly"/>
    <x v="0"/>
    <x v="3"/>
  </r>
  <r>
    <x v="988"/>
    <x v="13"/>
    <x v="2"/>
    <x v="1"/>
    <x v="4"/>
    <n v="1"/>
    <x v="1"/>
    <x v="2"/>
    <x v="22"/>
    <x v="3"/>
    <n v="1"/>
    <x v="1"/>
    <n v="1"/>
    <x v="0"/>
    <x v="1"/>
    <x v="0"/>
    <x v="1"/>
    <n v="3"/>
    <x v="2"/>
    <n v="1"/>
    <s v="Daily"/>
    <x v="2"/>
    <x v="2"/>
  </r>
  <r>
    <x v="989"/>
    <x v="36"/>
    <x v="0"/>
    <x v="4"/>
    <x v="5"/>
    <n v="15"/>
    <x v="0"/>
    <x v="2"/>
    <x v="18"/>
    <x v="1"/>
    <n v="2"/>
    <x v="1"/>
    <n v="2"/>
    <x v="0"/>
    <x v="2"/>
    <x v="1"/>
    <x v="0"/>
    <n v="5"/>
    <x v="0"/>
    <n v="4"/>
    <s v="Weekly"/>
    <x v="1"/>
    <x v="2"/>
  </r>
  <r>
    <x v="990"/>
    <x v="33"/>
    <x v="0"/>
    <x v="1"/>
    <x v="1"/>
    <n v="15"/>
    <x v="0"/>
    <x v="2"/>
    <x v="38"/>
    <x v="1"/>
    <n v="9"/>
    <x v="0"/>
    <n v="2"/>
    <x v="1"/>
    <x v="0"/>
    <x v="1"/>
    <x v="0"/>
    <n v="5"/>
    <x v="0"/>
    <n v="4"/>
    <s v="Daily"/>
    <x v="0"/>
    <x v="3"/>
  </r>
  <r>
    <x v="991"/>
    <x v="7"/>
    <x v="2"/>
    <x v="4"/>
    <x v="4"/>
    <n v="34"/>
    <x v="4"/>
    <x v="1"/>
    <x v="23"/>
    <x v="1"/>
    <n v="7"/>
    <x v="0"/>
    <n v="4"/>
    <x v="1"/>
    <x v="1"/>
    <x v="1"/>
    <x v="0"/>
    <n v="4"/>
    <x v="2"/>
    <n v="3"/>
    <s v="None"/>
    <x v="0"/>
    <x v="3"/>
  </r>
  <r>
    <x v="992"/>
    <x v="29"/>
    <x v="2"/>
    <x v="4"/>
    <x v="0"/>
    <n v="17"/>
    <x v="3"/>
    <x v="0"/>
    <x v="40"/>
    <x v="2"/>
    <n v="9"/>
    <x v="0"/>
    <n v="2"/>
    <x v="0"/>
    <x v="1"/>
    <x v="0"/>
    <x v="2"/>
    <n v="1"/>
    <x v="0"/>
    <n v="2"/>
    <s v="Daily"/>
    <x v="2"/>
    <x v="4"/>
  </r>
  <r>
    <x v="993"/>
    <x v="3"/>
    <x v="1"/>
    <x v="2"/>
    <x v="6"/>
    <n v="23"/>
    <x v="2"/>
    <x v="0"/>
    <x v="33"/>
    <x v="1"/>
    <n v="8"/>
    <x v="0"/>
    <n v="1"/>
    <x v="1"/>
    <x v="0"/>
    <x v="1"/>
    <x v="1"/>
    <n v="3"/>
    <x v="2"/>
    <n v="4"/>
    <s v="None"/>
    <x v="1"/>
    <x v="2"/>
  </r>
  <r>
    <x v="994"/>
    <x v="20"/>
    <x v="0"/>
    <x v="4"/>
    <x v="1"/>
    <n v="21"/>
    <x v="2"/>
    <x v="0"/>
    <x v="12"/>
    <x v="0"/>
    <n v="2"/>
    <x v="1"/>
    <n v="5"/>
    <x v="0"/>
    <x v="2"/>
    <x v="0"/>
    <x v="1"/>
    <n v="1"/>
    <x v="2"/>
    <n v="4"/>
    <s v="Daily"/>
    <x v="2"/>
    <x v="0"/>
  </r>
  <r>
    <x v="995"/>
    <x v="18"/>
    <x v="0"/>
    <x v="2"/>
    <x v="2"/>
    <n v="7"/>
    <x v="5"/>
    <x v="1"/>
    <x v="28"/>
    <x v="2"/>
    <n v="15"/>
    <x v="2"/>
    <n v="4"/>
    <x v="2"/>
    <x v="0"/>
    <x v="0"/>
    <x v="0"/>
    <n v="5"/>
    <x v="1"/>
    <n v="4"/>
    <s v="None"/>
    <x v="0"/>
    <x v="4"/>
  </r>
  <r>
    <x v="996"/>
    <x v="22"/>
    <x v="1"/>
    <x v="1"/>
    <x v="0"/>
    <n v="21"/>
    <x v="2"/>
    <x v="0"/>
    <x v="39"/>
    <x v="0"/>
    <n v="7"/>
    <x v="0"/>
    <n v="5"/>
    <x v="2"/>
    <x v="2"/>
    <x v="1"/>
    <x v="1"/>
    <n v="3"/>
    <x v="0"/>
    <n v="2"/>
    <s v="Daily"/>
    <x v="0"/>
    <x v="1"/>
  </r>
  <r>
    <x v="997"/>
    <x v="2"/>
    <x v="0"/>
    <x v="1"/>
    <x v="5"/>
    <n v="7"/>
    <x v="5"/>
    <x v="1"/>
    <x v="32"/>
    <x v="2"/>
    <n v="10"/>
    <x v="0"/>
    <n v="5"/>
    <x v="1"/>
    <x v="0"/>
    <x v="1"/>
    <x v="0"/>
    <n v="5"/>
    <x v="0"/>
    <n v="1"/>
    <s v="None"/>
    <x v="0"/>
    <x v="4"/>
  </r>
  <r>
    <x v="998"/>
    <x v="38"/>
    <x v="2"/>
    <x v="5"/>
    <x v="3"/>
    <n v="11"/>
    <x v="0"/>
    <x v="1"/>
    <x v="15"/>
    <x v="1"/>
    <n v="6"/>
    <x v="0"/>
    <n v="2"/>
    <x v="2"/>
    <x v="0"/>
    <x v="0"/>
    <x v="1"/>
    <n v="1"/>
    <x v="2"/>
    <n v="4"/>
    <s v="None"/>
    <x v="0"/>
    <x v="2"/>
  </r>
  <r>
    <x v="999"/>
    <x v="1"/>
    <x v="1"/>
    <x v="6"/>
    <x v="2"/>
    <n v="16"/>
    <x v="3"/>
    <x v="2"/>
    <x v="6"/>
    <x v="1"/>
    <n v="0"/>
    <x v="1"/>
    <n v="4"/>
    <x v="0"/>
    <x v="3"/>
    <x v="1"/>
    <x v="1"/>
    <n v="5"/>
    <x v="2"/>
    <n v="4"/>
    <s v="Daily"/>
    <x v="2"/>
    <x v="0"/>
  </r>
  <r>
    <x v="1000"/>
    <x v="37"/>
    <x v="0"/>
    <x v="6"/>
    <x v="4"/>
    <n v="17"/>
    <x v="3"/>
    <x v="1"/>
    <x v="34"/>
    <x v="2"/>
    <n v="8"/>
    <x v="0"/>
    <n v="3"/>
    <x v="1"/>
    <x v="0"/>
    <x v="1"/>
    <x v="1"/>
    <n v="4"/>
    <x v="1"/>
    <n v="3"/>
    <s v="Daily"/>
    <x v="0"/>
    <x v="1"/>
  </r>
  <r>
    <x v="1001"/>
    <x v="9"/>
    <x v="2"/>
    <x v="5"/>
    <x v="0"/>
    <n v="31"/>
    <x v="4"/>
    <x v="1"/>
    <x v="13"/>
    <x v="2"/>
    <n v="3"/>
    <x v="1"/>
    <n v="2"/>
    <x v="2"/>
    <x v="2"/>
    <x v="0"/>
    <x v="0"/>
    <n v="2"/>
    <x v="1"/>
    <n v="5"/>
    <s v="Weekly"/>
    <x v="0"/>
    <x v="5"/>
  </r>
  <r>
    <x v="1002"/>
    <x v="1"/>
    <x v="2"/>
    <x v="5"/>
    <x v="3"/>
    <n v="26"/>
    <x v="6"/>
    <x v="1"/>
    <x v="17"/>
    <x v="3"/>
    <n v="5"/>
    <x v="1"/>
    <n v="3"/>
    <x v="1"/>
    <x v="2"/>
    <x v="1"/>
    <x v="1"/>
    <n v="1"/>
    <x v="0"/>
    <n v="4"/>
    <s v="None"/>
    <x v="2"/>
    <x v="1"/>
  </r>
  <r>
    <x v="1003"/>
    <x v="32"/>
    <x v="1"/>
    <x v="6"/>
    <x v="2"/>
    <n v="1"/>
    <x v="1"/>
    <x v="1"/>
    <x v="33"/>
    <x v="1"/>
    <n v="0"/>
    <x v="1"/>
    <n v="2"/>
    <x v="0"/>
    <x v="1"/>
    <x v="1"/>
    <x v="0"/>
    <n v="2"/>
    <x v="1"/>
    <n v="2"/>
    <s v="Weekly"/>
    <x v="2"/>
    <x v="3"/>
  </r>
  <r>
    <x v="1004"/>
    <x v="4"/>
    <x v="0"/>
    <x v="0"/>
    <x v="3"/>
    <n v="17"/>
    <x v="3"/>
    <x v="2"/>
    <x v="34"/>
    <x v="2"/>
    <n v="5"/>
    <x v="1"/>
    <n v="2"/>
    <x v="2"/>
    <x v="1"/>
    <x v="0"/>
    <x v="0"/>
    <n v="3"/>
    <x v="0"/>
    <n v="1"/>
    <s v="None"/>
    <x v="2"/>
    <x v="5"/>
  </r>
  <r>
    <x v="1005"/>
    <x v="18"/>
    <x v="0"/>
    <x v="0"/>
    <x v="1"/>
    <n v="30"/>
    <x v="6"/>
    <x v="2"/>
    <x v="19"/>
    <x v="3"/>
    <n v="0"/>
    <x v="1"/>
    <n v="3"/>
    <x v="1"/>
    <x v="3"/>
    <x v="0"/>
    <x v="0"/>
    <n v="4"/>
    <x v="1"/>
    <n v="1"/>
    <s v="Weekly"/>
    <x v="0"/>
    <x v="0"/>
  </r>
  <r>
    <x v="1006"/>
    <x v="16"/>
    <x v="0"/>
    <x v="2"/>
    <x v="1"/>
    <n v="4"/>
    <x v="1"/>
    <x v="1"/>
    <x v="37"/>
    <x v="0"/>
    <n v="13"/>
    <x v="2"/>
    <n v="3"/>
    <x v="2"/>
    <x v="0"/>
    <x v="0"/>
    <x v="0"/>
    <n v="2"/>
    <x v="2"/>
    <n v="3"/>
    <s v="Weekly"/>
    <x v="2"/>
    <x v="4"/>
  </r>
  <r>
    <x v="1007"/>
    <x v="1"/>
    <x v="0"/>
    <x v="6"/>
    <x v="1"/>
    <n v="3"/>
    <x v="1"/>
    <x v="1"/>
    <x v="6"/>
    <x v="1"/>
    <n v="15"/>
    <x v="2"/>
    <n v="2"/>
    <x v="1"/>
    <x v="1"/>
    <x v="0"/>
    <x v="2"/>
    <n v="2"/>
    <x v="2"/>
    <n v="2"/>
    <s v="None"/>
    <x v="2"/>
    <x v="2"/>
  </r>
  <r>
    <x v="1008"/>
    <x v="6"/>
    <x v="1"/>
    <x v="3"/>
    <x v="0"/>
    <n v="16"/>
    <x v="3"/>
    <x v="2"/>
    <x v="1"/>
    <x v="1"/>
    <n v="15"/>
    <x v="2"/>
    <n v="2"/>
    <x v="1"/>
    <x v="2"/>
    <x v="0"/>
    <x v="1"/>
    <n v="1"/>
    <x v="2"/>
    <n v="4"/>
    <s v="Daily"/>
    <x v="0"/>
    <x v="2"/>
  </r>
  <r>
    <x v="1009"/>
    <x v="27"/>
    <x v="0"/>
    <x v="6"/>
    <x v="0"/>
    <n v="8"/>
    <x v="5"/>
    <x v="2"/>
    <x v="16"/>
    <x v="3"/>
    <n v="15"/>
    <x v="2"/>
    <n v="5"/>
    <x v="0"/>
    <x v="2"/>
    <x v="1"/>
    <x v="2"/>
    <n v="5"/>
    <x v="1"/>
    <n v="3"/>
    <s v="None"/>
    <x v="1"/>
    <x v="5"/>
  </r>
  <r>
    <x v="1010"/>
    <x v="13"/>
    <x v="1"/>
    <x v="4"/>
    <x v="4"/>
    <n v="12"/>
    <x v="0"/>
    <x v="0"/>
    <x v="31"/>
    <x v="0"/>
    <n v="11"/>
    <x v="2"/>
    <n v="4"/>
    <x v="2"/>
    <x v="1"/>
    <x v="1"/>
    <x v="1"/>
    <n v="4"/>
    <x v="1"/>
    <n v="5"/>
    <s v="Daily"/>
    <x v="0"/>
    <x v="4"/>
  </r>
  <r>
    <x v="1011"/>
    <x v="10"/>
    <x v="2"/>
    <x v="0"/>
    <x v="6"/>
    <n v="27"/>
    <x v="6"/>
    <x v="0"/>
    <x v="4"/>
    <x v="2"/>
    <n v="14"/>
    <x v="2"/>
    <n v="5"/>
    <x v="1"/>
    <x v="3"/>
    <x v="1"/>
    <x v="1"/>
    <n v="4"/>
    <x v="2"/>
    <n v="1"/>
    <s v="None"/>
    <x v="2"/>
    <x v="3"/>
  </r>
  <r>
    <x v="1012"/>
    <x v="33"/>
    <x v="2"/>
    <x v="0"/>
    <x v="4"/>
    <n v="25"/>
    <x v="2"/>
    <x v="2"/>
    <x v="3"/>
    <x v="2"/>
    <n v="13"/>
    <x v="2"/>
    <n v="4"/>
    <x v="2"/>
    <x v="0"/>
    <x v="0"/>
    <x v="2"/>
    <n v="2"/>
    <x v="0"/>
    <n v="4"/>
    <s v="Weekly"/>
    <x v="2"/>
    <x v="1"/>
  </r>
  <r>
    <x v="1013"/>
    <x v="27"/>
    <x v="0"/>
    <x v="6"/>
    <x v="1"/>
    <n v="32"/>
    <x v="4"/>
    <x v="1"/>
    <x v="23"/>
    <x v="1"/>
    <n v="9"/>
    <x v="0"/>
    <n v="3"/>
    <x v="0"/>
    <x v="2"/>
    <x v="0"/>
    <x v="0"/>
    <n v="3"/>
    <x v="0"/>
    <n v="2"/>
    <s v="Daily"/>
    <x v="2"/>
    <x v="0"/>
  </r>
  <r>
    <x v="1014"/>
    <x v="0"/>
    <x v="2"/>
    <x v="1"/>
    <x v="2"/>
    <n v="23"/>
    <x v="2"/>
    <x v="0"/>
    <x v="4"/>
    <x v="2"/>
    <n v="1"/>
    <x v="1"/>
    <n v="5"/>
    <x v="1"/>
    <x v="3"/>
    <x v="1"/>
    <x v="1"/>
    <n v="4"/>
    <x v="0"/>
    <n v="5"/>
    <s v="Daily"/>
    <x v="2"/>
    <x v="5"/>
  </r>
  <r>
    <x v="1015"/>
    <x v="5"/>
    <x v="0"/>
    <x v="2"/>
    <x v="5"/>
    <n v="20"/>
    <x v="3"/>
    <x v="0"/>
    <x v="12"/>
    <x v="0"/>
    <n v="6"/>
    <x v="0"/>
    <n v="5"/>
    <x v="1"/>
    <x v="3"/>
    <x v="0"/>
    <x v="2"/>
    <n v="3"/>
    <x v="2"/>
    <n v="3"/>
    <s v="Daily"/>
    <x v="1"/>
    <x v="0"/>
  </r>
  <r>
    <x v="1016"/>
    <x v="31"/>
    <x v="0"/>
    <x v="2"/>
    <x v="4"/>
    <n v="25"/>
    <x v="2"/>
    <x v="2"/>
    <x v="17"/>
    <x v="3"/>
    <n v="5"/>
    <x v="1"/>
    <n v="3"/>
    <x v="1"/>
    <x v="1"/>
    <x v="1"/>
    <x v="0"/>
    <n v="5"/>
    <x v="0"/>
    <n v="4"/>
    <s v="Weekly"/>
    <x v="2"/>
    <x v="0"/>
  </r>
  <r>
    <x v="1017"/>
    <x v="33"/>
    <x v="2"/>
    <x v="3"/>
    <x v="5"/>
    <n v="33"/>
    <x v="4"/>
    <x v="1"/>
    <x v="0"/>
    <x v="0"/>
    <n v="14"/>
    <x v="2"/>
    <n v="5"/>
    <x v="1"/>
    <x v="3"/>
    <x v="0"/>
    <x v="1"/>
    <n v="4"/>
    <x v="2"/>
    <n v="1"/>
    <s v="None"/>
    <x v="1"/>
    <x v="0"/>
  </r>
  <r>
    <x v="1018"/>
    <x v="3"/>
    <x v="1"/>
    <x v="6"/>
    <x v="6"/>
    <n v="18"/>
    <x v="3"/>
    <x v="0"/>
    <x v="3"/>
    <x v="2"/>
    <n v="1"/>
    <x v="1"/>
    <n v="5"/>
    <x v="2"/>
    <x v="2"/>
    <x v="1"/>
    <x v="0"/>
    <n v="3"/>
    <x v="0"/>
    <n v="1"/>
    <s v="Weekly"/>
    <x v="2"/>
    <x v="5"/>
  </r>
  <r>
    <x v="1019"/>
    <x v="21"/>
    <x v="1"/>
    <x v="0"/>
    <x v="3"/>
    <n v="13"/>
    <x v="0"/>
    <x v="1"/>
    <x v="3"/>
    <x v="2"/>
    <n v="0"/>
    <x v="1"/>
    <n v="2"/>
    <x v="0"/>
    <x v="2"/>
    <x v="0"/>
    <x v="0"/>
    <n v="4"/>
    <x v="2"/>
    <n v="4"/>
    <s v="Daily"/>
    <x v="0"/>
    <x v="4"/>
  </r>
  <r>
    <x v="1020"/>
    <x v="30"/>
    <x v="1"/>
    <x v="1"/>
    <x v="0"/>
    <n v="7"/>
    <x v="5"/>
    <x v="1"/>
    <x v="30"/>
    <x v="0"/>
    <n v="11"/>
    <x v="2"/>
    <n v="2"/>
    <x v="0"/>
    <x v="1"/>
    <x v="1"/>
    <x v="1"/>
    <n v="2"/>
    <x v="1"/>
    <n v="3"/>
    <s v="Daily"/>
    <x v="0"/>
    <x v="0"/>
  </r>
  <r>
    <x v="1021"/>
    <x v="24"/>
    <x v="0"/>
    <x v="0"/>
    <x v="2"/>
    <n v="21"/>
    <x v="2"/>
    <x v="1"/>
    <x v="15"/>
    <x v="1"/>
    <n v="7"/>
    <x v="0"/>
    <n v="4"/>
    <x v="1"/>
    <x v="1"/>
    <x v="0"/>
    <x v="2"/>
    <n v="3"/>
    <x v="2"/>
    <n v="1"/>
    <s v="None"/>
    <x v="1"/>
    <x v="3"/>
  </r>
  <r>
    <x v="1022"/>
    <x v="14"/>
    <x v="2"/>
    <x v="0"/>
    <x v="1"/>
    <n v="6"/>
    <x v="5"/>
    <x v="0"/>
    <x v="36"/>
    <x v="3"/>
    <n v="13"/>
    <x v="2"/>
    <n v="5"/>
    <x v="0"/>
    <x v="2"/>
    <x v="0"/>
    <x v="0"/>
    <n v="5"/>
    <x v="0"/>
    <n v="1"/>
    <s v="Weekly"/>
    <x v="2"/>
    <x v="3"/>
  </r>
  <r>
    <x v="1023"/>
    <x v="10"/>
    <x v="2"/>
    <x v="2"/>
    <x v="3"/>
    <n v="6"/>
    <x v="5"/>
    <x v="1"/>
    <x v="5"/>
    <x v="2"/>
    <n v="11"/>
    <x v="2"/>
    <n v="4"/>
    <x v="0"/>
    <x v="2"/>
    <x v="0"/>
    <x v="1"/>
    <n v="5"/>
    <x v="0"/>
    <n v="3"/>
    <s v="Daily"/>
    <x v="2"/>
    <x v="1"/>
  </r>
  <r>
    <x v="1024"/>
    <x v="11"/>
    <x v="2"/>
    <x v="1"/>
    <x v="0"/>
    <n v="17"/>
    <x v="3"/>
    <x v="1"/>
    <x v="9"/>
    <x v="3"/>
    <n v="13"/>
    <x v="2"/>
    <n v="3"/>
    <x v="1"/>
    <x v="3"/>
    <x v="0"/>
    <x v="2"/>
    <n v="3"/>
    <x v="0"/>
    <n v="5"/>
    <s v="Weekly"/>
    <x v="2"/>
    <x v="4"/>
  </r>
  <r>
    <x v="1025"/>
    <x v="8"/>
    <x v="2"/>
    <x v="4"/>
    <x v="4"/>
    <n v="7"/>
    <x v="5"/>
    <x v="0"/>
    <x v="39"/>
    <x v="0"/>
    <n v="7"/>
    <x v="0"/>
    <n v="1"/>
    <x v="0"/>
    <x v="3"/>
    <x v="0"/>
    <x v="0"/>
    <n v="5"/>
    <x v="1"/>
    <n v="1"/>
    <s v="Daily"/>
    <x v="0"/>
    <x v="3"/>
  </r>
  <r>
    <x v="1026"/>
    <x v="28"/>
    <x v="1"/>
    <x v="3"/>
    <x v="3"/>
    <n v="30"/>
    <x v="6"/>
    <x v="0"/>
    <x v="2"/>
    <x v="0"/>
    <n v="4"/>
    <x v="1"/>
    <n v="2"/>
    <x v="0"/>
    <x v="3"/>
    <x v="0"/>
    <x v="1"/>
    <n v="4"/>
    <x v="1"/>
    <n v="1"/>
    <s v="Daily"/>
    <x v="1"/>
    <x v="1"/>
  </r>
  <r>
    <x v="1027"/>
    <x v="0"/>
    <x v="2"/>
    <x v="1"/>
    <x v="1"/>
    <n v="20"/>
    <x v="3"/>
    <x v="0"/>
    <x v="16"/>
    <x v="3"/>
    <n v="7"/>
    <x v="0"/>
    <n v="2"/>
    <x v="2"/>
    <x v="2"/>
    <x v="1"/>
    <x v="2"/>
    <n v="3"/>
    <x v="2"/>
    <n v="2"/>
    <s v="Weekly"/>
    <x v="1"/>
    <x v="4"/>
  </r>
  <r>
    <x v="1028"/>
    <x v="10"/>
    <x v="0"/>
    <x v="6"/>
    <x v="1"/>
    <n v="33"/>
    <x v="4"/>
    <x v="0"/>
    <x v="18"/>
    <x v="1"/>
    <n v="13"/>
    <x v="2"/>
    <n v="5"/>
    <x v="2"/>
    <x v="2"/>
    <x v="1"/>
    <x v="2"/>
    <n v="1"/>
    <x v="0"/>
    <n v="5"/>
    <s v="None"/>
    <x v="1"/>
    <x v="1"/>
  </r>
  <r>
    <x v="1029"/>
    <x v="5"/>
    <x v="0"/>
    <x v="2"/>
    <x v="5"/>
    <n v="25"/>
    <x v="2"/>
    <x v="2"/>
    <x v="6"/>
    <x v="1"/>
    <n v="15"/>
    <x v="2"/>
    <n v="3"/>
    <x v="2"/>
    <x v="2"/>
    <x v="1"/>
    <x v="2"/>
    <n v="3"/>
    <x v="1"/>
    <n v="4"/>
    <s v="Daily"/>
    <x v="0"/>
    <x v="3"/>
  </r>
  <r>
    <x v="1030"/>
    <x v="14"/>
    <x v="0"/>
    <x v="1"/>
    <x v="6"/>
    <n v="6"/>
    <x v="5"/>
    <x v="0"/>
    <x v="29"/>
    <x v="1"/>
    <n v="5"/>
    <x v="1"/>
    <n v="5"/>
    <x v="0"/>
    <x v="2"/>
    <x v="0"/>
    <x v="1"/>
    <n v="4"/>
    <x v="2"/>
    <n v="3"/>
    <s v="Daily"/>
    <x v="1"/>
    <x v="3"/>
  </r>
  <r>
    <x v="1031"/>
    <x v="1"/>
    <x v="0"/>
    <x v="3"/>
    <x v="3"/>
    <n v="9"/>
    <x v="5"/>
    <x v="1"/>
    <x v="11"/>
    <x v="0"/>
    <n v="4"/>
    <x v="1"/>
    <n v="4"/>
    <x v="0"/>
    <x v="2"/>
    <x v="1"/>
    <x v="1"/>
    <n v="1"/>
    <x v="2"/>
    <n v="5"/>
    <s v="Weekly"/>
    <x v="0"/>
    <x v="3"/>
  </r>
  <r>
    <x v="1032"/>
    <x v="0"/>
    <x v="2"/>
    <x v="3"/>
    <x v="2"/>
    <n v="13"/>
    <x v="0"/>
    <x v="1"/>
    <x v="24"/>
    <x v="0"/>
    <n v="4"/>
    <x v="1"/>
    <n v="2"/>
    <x v="1"/>
    <x v="1"/>
    <x v="0"/>
    <x v="1"/>
    <n v="5"/>
    <x v="0"/>
    <n v="5"/>
    <s v="Daily"/>
    <x v="1"/>
    <x v="5"/>
  </r>
  <r>
    <x v="1033"/>
    <x v="0"/>
    <x v="1"/>
    <x v="6"/>
    <x v="6"/>
    <n v="20"/>
    <x v="3"/>
    <x v="0"/>
    <x v="27"/>
    <x v="1"/>
    <n v="9"/>
    <x v="0"/>
    <n v="3"/>
    <x v="2"/>
    <x v="0"/>
    <x v="1"/>
    <x v="2"/>
    <n v="3"/>
    <x v="1"/>
    <n v="4"/>
    <s v="Daily"/>
    <x v="0"/>
    <x v="5"/>
  </r>
  <r>
    <x v="1034"/>
    <x v="4"/>
    <x v="0"/>
    <x v="3"/>
    <x v="6"/>
    <n v="32"/>
    <x v="4"/>
    <x v="2"/>
    <x v="10"/>
    <x v="3"/>
    <n v="5"/>
    <x v="1"/>
    <n v="1"/>
    <x v="1"/>
    <x v="3"/>
    <x v="0"/>
    <x v="1"/>
    <n v="4"/>
    <x v="1"/>
    <n v="3"/>
    <s v="Daily"/>
    <x v="0"/>
    <x v="5"/>
  </r>
  <r>
    <x v="1035"/>
    <x v="5"/>
    <x v="0"/>
    <x v="5"/>
    <x v="0"/>
    <n v="19"/>
    <x v="3"/>
    <x v="2"/>
    <x v="37"/>
    <x v="0"/>
    <n v="15"/>
    <x v="2"/>
    <n v="5"/>
    <x v="2"/>
    <x v="2"/>
    <x v="0"/>
    <x v="1"/>
    <n v="1"/>
    <x v="1"/>
    <n v="4"/>
    <s v="Daily"/>
    <x v="2"/>
    <x v="1"/>
  </r>
  <r>
    <x v="1036"/>
    <x v="25"/>
    <x v="0"/>
    <x v="5"/>
    <x v="3"/>
    <n v="14"/>
    <x v="0"/>
    <x v="1"/>
    <x v="0"/>
    <x v="0"/>
    <n v="7"/>
    <x v="0"/>
    <n v="2"/>
    <x v="1"/>
    <x v="3"/>
    <x v="0"/>
    <x v="1"/>
    <n v="5"/>
    <x v="2"/>
    <n v="2"/>
    <s v="None"/>
    <x v="2"/>
    <x v="2"/>
  </r>
  <r>
    <x v="1037"/>
    <x v="35"/>
    <x v="0"/>
    <x v="0"/>
    <x v="0"/>
    <n v="19"/>
    <x v="3"/>
    <x v="2"/>
    <x v="22"/>
    <x v="3"/>
    <n v="8"/>
    <x v="0"/>
    <n v="2"/>
    <x v="1"/>
    <x v="3"/>
    <x v="0"/>
    <x v="1"/>
    <n v="2"/>
    <x v="1"/>
    <n v="3"/>
    <s v="None"/>
    <x v="2"/>
    <x v="4"/>
  </r>
  <r>
    <x v="1038"/>
    <x v="33"/>
    <x v="2"/>
    <x v="3"/>
    <x v="4"/>
    <n v="20"/>
    <x v="3"/>
    <x v="1"/>
    <x v="20"/>
    <x v="3"/>
    <n v="5"/>
    <x v="1"/>
    <n v="5"/>
    <x v="0"/>
    <x v="2"/>
    <x v="1"/>
    <x v="0"/>
    <n v="2"/>
    <x v="2"/>
    <n v="3"/>
    <s v="Daily"/>
    <x v="0"/>
    <x v="5"/>
  </r>
  <r>
    <x v="1039"/>
    <x v="22"/>
    <x v="2"/>
    <x v="1"/>
    <x v="2"/>
    <n v="28"/>
    <x v="6"/>
    <x v="2"/>
    <x v="36"/>
    <x v="3"/>
    <n v="10"/>
    <x v="0"/>
    <n v="5"/>
    <x v="1"/>
    <x v="0"/>
    <x v="1"/>
    <x v="0"/>
    <n v="4"/>
    <x v="2"/>
    <n v="4"/>
    <s v="Weekly"/>
    <x v="1"/>
    <x v="5"/>
  </r>
  <r>
    <x v="1040"/>
    <x v="18"/>
    <x v="2"/>
    <x v="0"/>
    <x v="1"/>
    <n v="9"/>
    <x v="5"/>
    <x v="0"/>
    <x v="31"/>
    <x v="0"/>
    <n v="9"/>
    <x v="0"/>
    <n v="5"/>
    <x v="2"/>
    <x v="1"/>
    <x v="0"/>
    <x v="1"/>
    <n v="1"/>
    <x v="1"/>
    <n v="2"/>
    <s v="None"/>
    <x v="2"/>
    <x v="5"/>
  </r>
  <r>
    <x v="1041"/>
    <x v="21"/>
    <x v="1"/>
    <x v="3"/>
    <x v="0"/>
    <n v="2"/>
    <x v="1"/>
    <x v="2"/>
    <x v="11"/>
    <x v="0"/>
    <n v="11"/>
    <x v="2"/>
    <n v="3"/>
    <x v="2"/>
    <x v="3"/>
    <x v="0"/>
    <x v="1"/>
    <n v="1"/>
    <x v="0"/>
    <n v="4"/>
    <s v="Daily"/>
    <x v="0"/>
    <x v="2"/>
  </r>
  <r>
    <x v="1042"/>
    <x v="10"/>
    <x v="1"/>
    <x v="3"/>
    <x v="2"/>
    <n v="1"/>
    <x v="1"/>
    <x v="1"/>
    <x v="20"/>
    <x v="3"/>
    <n v="15"/>
    <x v="2"/>
    <n v="1"/>
    <x v="0"/>
    <x v="2"/>
    <x v="0"/>
    <x v="0"/>
    <n v="5"/>
    <x v="2"/>
    <n v="2"/>
    <s v="Daily"/>
    <x v="1"/>
    <x v="1"/>
  </r>
  <r>
    <x v="1043"/>
    <x v="10"/>
    <x v="0"/>
    <x v="4"/>
    <x v="5"/>
    <n v="30"/>
    <x v="6"/>
    <x v="2"/>
    <x v="3"/>
    <x v="2"/>
    <n v="5"/>
    <x v="1"/>
    <n v="4"/>
    <x v="2"/>
    <x v="3"/>
    <x v="1"/>
    <x v="0"/>
    <n v="1"/>
    <x v="2"/>
    <n v="1"/>
    <s v="Daily"/>
    <x v="2"/>
    <x v="2"/>
  </r>
  <r>
    <x v="1044"/>
    <x v="29"/>
    <x v="2"/>
    <x v="1"/>
    <x v="3"/>
    <n v="7"/>
    <x v="5"/>
    <x v="0"/>
    <x v="11"/>
    <x v="0"/>
    <n v="15"/>
    <x v="2"/>
    <n v="4"/>
    <x v="1"/>
    <x v="3"/>
    <x v="0"/>
    <x v="2"/>
    <n v="4"/>
    <x v="0"/>
    <n v="2"/>
    <s v="Weekly"/>
    <x v="2"/>
    <x v="2"/>
  </r>
  <r>
    <x v="1045"/>
    <x v="20"/>
    <x v="0"/>
    <x v="2"/>
    <x v="2"/>
    <n v="23"/>
    <x v="2"/>
    <x v="0"/>
    <x v="4"/>
    <x v="2"/>
    <n v="11"/>
    <x v="2"/>
    <n v="1"/>
    <x v="0"/>
    <x v="0"/>
    <x v="0"/>
    <x v="1"/>
    <n v="3"/>
    <x v="0"/>
    <n v="5"/>
    <s v="None"/>
    <x v="1"/>
    <x v="3"/>
  </r>
  <r>
    <x v="1046"/>
    <x v="10"/>
    <x v="2"/>
    <x v="3"/>
    <x v="1"/>
    <n v="17"/>
    <x v="3"/>
    <x v="1"/>
    <x v="16"/>
    <x v="3"/>
    <n v="15"/>
    <x v="2"/>
    <n v="5"/>
    <x v="1"/>
    <x v="0"/>
    <x v="0"/>
    <x v="1"/>
    <n v="2"/>
    <x v="0"/>
    <n v="5"/>
    <s v="Daily"/>
    <x v="2"/>
    <x v="5"/>
  </r>
  <r>
    <x v="1047"/>
    <x v="3"/>
    <x v="2"/>
    <x v="1"/>
    <x v="1"/>
    <n v="11"/>
    <x v="0"/>
    <x v="0"/>
    <x v="10"/>
    <x v="3"/>
    <n v="12"/>
    <x v="2"/>
    <n v="2"/>
    <x v="2"/>
    <x v="1"/>
    <x v="0"/>
    <x v="0"/>
    <n v="4"/>
    <x v="0"/>
    <n v="2"/>
    <s v="Weekly"/>
    <x v="2"/>
    <x v="2"/>
  </r>
  <r>
    <x v="1048"/>
    <x v="12"/>
    <x v="1"/>
    <x v="5"/>
    <x v="0"/>
    <n v="10"/>
    <x v="5"/>
    <x v="1"/>
    <x v="5"/>
    <x v="2"/>
    <n v="0"/>
    <x v="1"/>
    <n v="5"/>
    <x v="0"/>
    <x v="3"/>
    <x v="0"/>
    <x v="2"/>
    <n v="3"/>
    <x v="0"/>
    <n v="1"/>
    <s v="None"/>
    <x v="0"/>
    <x v="3"/>
  </r>
  <r>
    <x v="1049"/>
    <x v="17"/>
    <x v="0"/>
    <x v="4"/>
    <x v="4"/>
    <n v="11"/>
    <x v="0"/>
    <x v="2"/>
    <x v="31"/>
    <x v="0"/>
    <n v="3"/>
    <x v="1"/>
    <n v="3"/>
    <x v="2"/>
    <x v="2"/>
    <x v="1"/>
    <x v="0"/>
    <n v="1"/>
    <x v="0"/>
    <n v="5"/>
    <s v="None"/>
    <x v="0"/>
    <x v="3"/>
  </r>
  <r>
    <x v="1050"/>
    <x v="13"/>
    <x v="1"/>
    <x v="2"/>
    <x v="4"/>
    <n v="32"/>
    <x v="4"/>
    <x v="0"/>
    <x v="3"/>
    <x v="2"/>
    <n v="13"/>
    <x v="2"/>
    <n v="4"/>
    <x v="1"/>
    <x v="0"/>
    <x v="1"/>
    <x v="0"/>
    <n v="5"/>
    <x v="2"/>
    <n v="5"/>
    <s v="None"/>
    <x v="0"/>
    <x v="0"/>
  </r>
  <r>
    <x v="1051"/>
    <x v="11"/>
    <x v="1"/>
    <x v="3"/>
    <x v="3"/>
    <n v="29"/>
    <x v="6"/>
    <x v="1"/>
    <x v="25"/>
    <x v="3"/>
    <n v="1"/>
    <x v="1"/>
    <n v="3"/>
    <x v="1"/>
    <x v="2"/>
    <x v="0"/>
    <x v="0"/>
    <n v="2"/>
    <x v="2"/>
    <n v="1"/>
    <s v="Daily"/>
    <x v="1"/>
    <x v="3"/>
  </r>
  <r>
    <x v="1052"/>
    <x v="23"/>
    <x v="0"/>
    <x v="0"/>
    <x v="3"/>
    <n v="1"/>
    <x v="1"/>
    <x v="0"/>
    <x v="31"/>
    <x v="0"/>
    <n v="13"/>
    <x v="2"/>
    <n v="5"/>
    <x v="1"/>
    <x v="2"/>
    <x v="0"/>
    <x v="2"/>
    <n v="5"/>
    <x v="1"/>
    <n v="1"/>
    <s v="Daily"/>
    <x v="1"/>
    <x v="3"/>
  </r>
  <r>
    <x v="1053"/>
    <x v="38"/>
    <x v="0"/>
    <x v="4"/>
    <x v="5"/>
    <n v="8"/>
    <x v="5"/>
    <x v="1"/>
    <x v="25"/>
    <x v="3"/>
    <n v="12"/>
    <x v="2"/>
    <n v="2"/>
    <x v="1"/>
    <x v="2"/>
    <x v="1"/>
    <x v="1"/>
    <n v="5"/>
    <x v="0"/>
    <n v="1"/>
    <s v="None"/>
    <x v="0"/>
    <x v="1"/>
  </r>
  <r>
    <x v="1054"/>
    <x v="34"/>
    <x v="2"/>
    <x v="0"/>
    <x v="1"/>
    <n v="10"/>
    <x v="5"/>
    <x v="0"/>
    <x v="13"/>
    <x v="2"/>
    <n v="0"/>
    <x v="1"/>
    <n v="3"/>
    <x v="1"/>
    <x v="1"/>
    <x v="1"/>
    <x v="2"/>
    <n v="4"/>
    <x v="2"/>
    <n v="3"/>
    <s v="Daily"/>
    <x v="1"/>
    <x v="2"/>
  </r>
  <r>
    <x v="1055"/>
    <x v="32"/>
    <x v="0"/>
    <x v="5"/>
    <x v="1"/>
    <n v="29"/>
    <x v="6"/>
    <x v="1"/>
    <x v="10"/>
    <x v="3"/>
    <n v="13"/>
    <x v="2"/>
    <n v="3"/>
    <x v="1"/>
    <x v="1"/>
    <x v="0"/>
    <x v="0"/>
    <n v="4"/>
    <x v="1"/>
    <n v="4"/>
    <s v="Weekly"/>
    <x v="2"/>
    <x v="5"/>
  </r>
  <r>
    <x v="1056"/>
    <x v="18"/>
    <x v="1"/>
    <x v="3"/>
    <x v="2"/>
    <n v="29"/>
    <x v="6"/>
    <x v="1"/>
    <x v="32"/>
    <x v="2"/>
    <n v="1"/>
    <x v="1"/>
    <n v="5"/>
    <x v="2"/>
    <x v="3"/>
    <x v="0"/>
    <x v="0"/>
    <n v="4"/>
    <x v="0"/>
    <n v="1"/>
    <s v="Weekly"/>
    <x v="1"/>
    <x v="3"/>
  </r>
  <r>
    <x v="1057"/>
    <x v="29"/>
    <x v="0"/>
    <x v="2"/>
    <x v="3"/>
    <n v="16"/>
    <x v="3"/>
    <x v="2"/>
    <x v="25"/>
    <x v="3"/>
    <n v="5"/>
    <x v="1"/>
    <n v="3"/>
    <x v="1"/>
    <x v="3"/>
    <x v="1"/>
    <x v="2"/>
    <n v="1"/>
    <x v="1"/>
    <n v="4"/>
    <s v="Daily"/>
    <x v="0"/>
    <x v="4"/>
  </r>
  <r>
    <x v="1058"/>
    <x v="6"/>
    <x v="2"/>
    <x v="4"/>
    <x v="1"/>
    <n v="31"/>
    <x v="4"/>
    <x v="2"/>
    <x v="19"/>
    <x v="3"/>
    <n v="4"/>
    <x v="1"/>
    <n v="4"/>
    <x v="1"/>
    <x v="0"/>
    <x v="1"/>
    <x v="2"/>
    <n v="1"/>
    <x v="1"/>
    <n v="3"/>
    <s v="None"/>
    <x v="0"/>
    <x v="2"/>
  </r>
  <r>
    <x v="1059"/>
    <x v="32"/>
    <x v="2"/>
    <x v="4"/>
    <x v="5"/>
    <n v="23"/>
    <x v="2"/>
    <x v="2"/>
    <x v="12"/>
    <x v="0"/>
    <n v="9"/>
    <x v="0"/>
    <n v="1"/>
    <x v="2"/>
    <x v="0"/>
    <x v="0"/>
    <x v="1"/>
    <n v="5"/>
    <x v="2"/>
    <n v="2"/>
    <s v="None"/>
    <x v="0"/>
    <x v="4"/>
  </r>
  <r>
    <x v="1060"/>
    <x v="1"/>
    <x v="1"/>
    <x v="4"/>
    <x v="2"/>
    <n v="6"/>
    <x v="5"/>
    <x v="1"/>
    <x v="30"/>
    <x v="0"/>
    <n v="15"/>
    <x v="2"/>
    <n v="5"/>
    <x v="2"/>
    <x v="0"/>
    <x v="1"/>
    <x v="2"/>
    <n v="4"/>
    <x v="1"/>
    <n v="3"/>
    <s v="None"/>
    <x v="2"/>
    <x v="3"/>
  </r>
  <r>
    <x v="1061"/>
    <x v="36"/>
    <x v="2"/>
    <x v="2"/>
    <x v="4"/>
    <n v="1"/>
    <x v="1"/>
    <x v="1"/>
    <x v="33"/>
    <x v="1"/>
    <n v="0"/>
    <x v="1"/>
    <n v="5"/>
    <x v="1"/>
    <x v="2"/>
    <x v="0"/>
    <x v="2"/>
    <n v="5"/>
    <x v="1"/>
    <n v="4"/>
    <s v="None"/>
    <x v="2"/>
    <x v="3"/>
  </r>
  <r>
    <x v="1062"/>
    <x v="36"/>
    <x v="0"/>
    <x v="2"/>
    <x v="1"/>
    <n v="1"/>
    <x v="1"/>
    <x v="2"/>
    <x v="25"/>
    <x v="3"/>
    <n v="3"/>
    <x v="1"/>
    <n v="2"/>
    <x v="2"/>
    <x v="0"/>
    <x v="1"/>
    <x v="1"/>
    <n v="3"/>
    <x v="1"/>
    <n v="4"/>
    <s v="None"/>
    <x v="1"/>
    <x v="5"/>
  </r>
  <r>
    <x v="1063"/>
    <x v="7"/>
    <x v="0"/>
    <x v="1"/>
    <x v="1"/>
    <n v="19"/>
    <x v="3"/>
    <x v="1"/>
    <x v="37"/>
    <x v="0"/>
    <n v="5"/>
    <x v="1"/>
    <n v="3"/>
    <x v="0"/>
    <x v="3"/>
    <x v="1"/>
    <x v="2"/>
    <n v="4"/>
    <x v="2"/>
    <n v="2"/>
    <s v="None"/>
    <x v="2"/>
    <x v="1"/>
  </r>
  <r>
    <x v="1064"/>
    <x v="23"/>
    <x v="1"/>
    <x v="1"/>
    <x v="5"/>
    <n v="5"/>
    <x v="1"/>
    <x v="1"/>
    <x v="1"/>
    <x v="1"/>
    <n v="9"/>
    <x v="0"/>
    <n v="5"/>
    <x v="2"/>
    <x v="3"/>
    <x v="0"/>
    <x v="2"/>
    <n v="2"/>
    <x v="0"/>
    <n v="5"/>
    <s v="None"/>
    <x v="0"/>
    <x v="5"/>
  </r>
  <r>
    <x v="1065"/>
    <x v="15"/>
    <x v="1"/>
    <x v="4"/>
    <x v="0"/>
    <n v="24"/>
    <x v="2"/>
    <x v="1"/>
    <x v="26"/>
    <x v="2"/>
    <n v="10"/>
    <x v="0"/>
    <n v="4"/>
    <x v="1"/>
    <x v="0"/>
    <x v="0"/>
    <x v="1"/>
    <n v="1"/>
    <x v="0"/>
    <n v="1"/>
    <s v="None"/>
    <x v="2"/>
    <x v="3"/>
  </r>
  <r>
    <x v="1066"/>
    <x v="11"/>
    <x v="0"/>
    <x v="6"/>
    <x v="5"/>
    <n v="6"/>
    <x v="5"/>
    <x v="1"/>
    <x v="29"/>
    <x v="1"/>
    <n v="3"/>
    <x v="1"/>
    <n v="4"/>
    <x v="2"/>
    <x v="3"/>
    <x v="1"/>
    <x v="0"/>
    <n v="1"/>
    <x v="2"/>
    <n v="4"/>
    <s v="None"/>
    <x v="0"/>
    <x v="1"/>
  </r>
  <r>
    <x v="1067"/>
    <x v="21"/>
    <x v="1"/>
    <x v="0"/>
    <x v="3"/>
    <n v="23"/>
    <x v="2"/>
    <x v="2"/>
    <x v="14"/>
    <x v="2"/>
    <n v="9"/>
    <x v="0"/>
    <n v="4"/>
    <x v="2"/>
    <x v="1"/>
    <x v="1"/>
    <x v="1"/>
    <n v="5"/>
    <x v="2"/>
    <n v="3"/>
    <s v="Weekly"/>
    <x v="2"/>
    <x v="2"/>
  </r>
  <r>
    <x v="1068"/>
    <x v="30"/>
    <x v="2"/>
    <x v="6"/>
    <x v="3"/>
    <n v="14"/>
    <x v="0"/>
    <x v="2"/>
    <x v="15"/>
    <x v="1"/>
    <n v="10"/>
    <x v="0"/>
    <n v="3"/>
    <x v="1"/>
    <x v="3"/>
    <x v="1"/>
    <x v="1"/>
    <n v="4"/>
    <x v="2"/>
    <n v="1"/>
    <s v="None"/>
    <x v="0"/>
    <x v="1"/>
  </r>
  <r>
    <x v="1069"/>
    <x v="14"/>
    <x v="1"/>
    <x v="3"/>
    <x v="4"/>
    <n v="31"/>
    <x v="4"/>
    <x v="1"/>
    <x v="31"/>
    <x v="0"/>
    <n v="7"/>
    <x v="0"/>
    <n v="3"/>
    <x v="1"/>
    <x v="1"/>
    <x v="0"/>
    <x v="1"/>
    <n v="4"/>
    <x v="2"/>
    <n v="3"/>
    <s v="Weekly"/>
    <x v="1"/>
    <x v="4"/>
  </r>
  <r>
    <x v="1070"/>
    <x v="36"/>
    <x v="1"/>
    <x v="5"/>
    <x v="4"/>
    <n v="1"/>
    <x v="1"/>
    <x v="0"/>
    <x v="6"/>
    <x v="1"/>
    <n v="13"/>
    <x v="2"/>
    <n v="3"/>
    <x v="2"/>
    <x v="2"/>
    <x v="1"/>
    <x v="1"/>
    <n v="2"/>
    <x v="2"/>
    <n v="1"/>
    <s v="None"/>
    <x v="0"/>
    <x v="5"/>
  </r>
  <r>
    <x v="1071"/>
    <x v="11"/>
    <x v="2"/>
    <x v="6"/>
    <x v="0"/>
    <n v="30"/>
    <x v="6"/>
    <x v="0"/>
    <x v="31"/>
    <x v="0"/>
    <n v="7"/>
    <x v="0"/>
    <n v="2"/>
    <x v="0"/>
    <x v="0"/>
    <x v="1"/>
    <x v="0"/>
    <n v="2"/>
    <x v="0"/>
    <n v="4"/>
    <s v="None"/>
    <x v="0"/>
    <x v="2"/>
  </r>
  <r>
    <x v="1072"/>
    <x v="16"/>
    <x v="1"/>
    <x v="2"/>
    <x v="6"/>
    <n v="7"/>
    <x v="5"/>
    <x v="1"/>
    <x v="16"/>
    <x v="3"/>
    <n v="2"/>
    <x v="1"/>
    <n v="5"/>
    <x v="1"/>
    <x v="1"/>
    <x v="0"/>
    <x v="2"/>
    <n v="5"/>
    <x v="1"/>
    <n v="4"/>
    <s v="Weekly"/>
    <x v="1"/>
    <x v="2"/>
  </r>
  <r>
    <x v="1073"/>
    <x v="5"/>
    <x v="0"/>
    <x v="4"/>
    <x v="3"/>
    <n v="7"/>
    <x v="5"/>
    <x v="1"/>
    <x v="34"/>
    <x v="2"/>
    <n v="8"/>
    <x v="0"/>
    <n v="4"/>
    <x v="2"/>
    <x v="0"/>
    <x v="0"/>
    <x v="0"/>
    <n v="5"/>
    <x v="1"/>
    <n v="5"/>
    <s v="Daily"/>
    <x v="1"/>
    <x v="4"/>
  </r>
  <r>
    <x v="1074"/>
    <x v="18"/>
    <x v="0"/>
    <x v="3"/>
    <x v="5"/>
    <n v="33"/>
    <x v="4"/>
    <x v="1"/>
    <x v="36"/>
    <x v="3"/>
    <n v="5"/>
    <x v="1"/>
    <n v="3"/>
    <x v="1"/>
    <x v="1"/>
    <x v="0"/>
    <x v="2"/>
    <n v="3"/>
    <x v="1"/>
    <n v="4"/>
    <s v="None"/>
    <x v="0"/>
    <x v="3"/>
  </r>
  <r>
    <x v="1075"/>
    <x v="33"/>
    <x v="0"/>
    <x v="6"/>
    <x v="0"/>
    <n v="29"/>
    <x v="6"/>
    <x v="1"/>
    <x v="35"/>
    <x v="3"/>
    <n v="3"/>
    <x v="1"/>
    <n v="4"/>
    <x v="1"/>
    <x v="0"/>
    <x v="0"/>
    <x v="2"/>
    <n v="2"/>
    <x v="0"/>
    <n v="1"/>
    <s v="Daily"/>
    <x v="2"/>
    <x v="3"/>
  </r>
  <r>
    <x v="1076"/>
    <x v="26"/>
    <x v="1"/>
    <x v="6"/>
    <x v="3"/>
    <n v="35"/>
    <x v="4"/>
    <x v="1"/>
    <x v="11"/>
    <x v="0"/>
    <n v="1"/>
    <x v="1"/>
    <n v="1"/>
    <x v="0"/>
    <x v="2"/>
    <x v="1"/>
    <x v="0"/>
    <n v="1"/>
    <x v="2"/>
    <n v="3"/>
    <s v="Weekly"/>
    <x v="0"/>
    <x v="0"/>
  </r>
  <r>
    <x v="1077"/>
    <x v="10"/>
    <x v="0"/>
    <x v="4"/>
    <x v="6"/>
    <n v="25"/>
    <x v="2"/>
    <x v="2"/>
    <x v="40"/>
    <x v="2"/>
    <n v="7"/>
    <x v="0"/>
    <n v="4"/>
    <x v="1"/>
    <x v="2"/>
    <x v="0"/>
    <x v="1"/>
    <n v="4"/>
    <x v="1"/>
    <n v="5"/>
    <s v="Daily"/>
    <x v="2"/>
    <x v="3"/>
  </r>
  <r>
    <x v="1078"/>
    <x v="3"/>
    <x v="2"/>
    <x v="6"/>
    <x v="2"/>
    <n v="20"/>
    <x v="3"/>
    <x v="2"/>
    <x v="2"/>
    <x v="0"/>
    <n v="6"/>
    <x v="0"/>
    <n v="4"/>
    <x v="0"/>
    <x v="2"/>
    <x v="0"/>
    <x v="1"/>
    <n v="5"/>
    <x v="2"/>
    <n v="3"/>
    <s v="Weekly"/>
    <x v="1"/>
    <x v="4"/>
  </r>
  <r>
    <x v="1079"/>
    <x v="34"/>
    <x v="1"/>
    <x v="4"/>
    <x v="6"/>
    <n v="1"/>
    <x v="1"/>
    <x v="0"/>
    <x v="13"/>
    <x v="2"/>
    <n v="6"/>
    <x v="0"/>
    <n v="2"/>
    <x v="2"/>
    <x v="0"/>
    <x v="1"/>
    <x v="2"/>
    <n v="2"/>
    <x v="0"/>
    <n v="2"/>
    <s v="None"/>
    <x v="0"/>
    <x v="3"/>
  </r>
  <r>
    <x v="1080"/>
    <x v="10"/>
    <x v="0"/>
    <x v="4"/>
    <x v="4"/>
    <n v="2"/>
    <x v="1"/>
    <x v="2"/>
    <x v="14"/>
    <x v="2"/>
    <n v="9"/>
    <x v="0"/>
    <n v="4"/>
    <x v="0"/>
    <x v="2"/>
    <x v="0"/>
    <x v="2"/>
    <n v="3"/>
    <x v="0"/>
    <n v="2"/>
    <s v="Weekly"/>
    <x v="0"/>
    <x v="5"/>
  </r>
  <r>
    <x v="1081"/>
    <x v="27"/>
    <x v="1"/>
    <x v="5"/>
    <x v="1"/>
    <n v="31"/>
    <x v="4"/>
    <x v="0"/>
    <x v="4"/>
    <x v="2"/>
    <n v="6"/>
    <x v="0"/>
    <n v="2"/>
    <x v="2"/>
    <x v="3"/>
    <x v="0"/>
    <x v="1"/>
    <n v="5"/>
    <x v="0"/>
    <n v="3"/>
    <s v="Daily"/>
    <x v="0"/>
    <x v="0"/>
  </r>
  <r>
    <x v="1082"/>
    <x v="7"/>
    <x v="2"/>
    <x v="0"/>
    <x v="5"/>
    <n v="24"/>
    <x v="2"/>
    <x v="0"/>
    <x v="13"/>
    <x v="2"/>
    <n v="8"/>
    <x v="0"/>
    <n v="1"/>
    <x v="2"/>
    <x v="2"/>
    <x v="1"/>
    <x v="0"/>
    <n v="1"/>
    <x v="1"/>
    <n v="5"/>
    <s v="Daily"/>
    <x v="2"/>
    <x v="2"/>
  </r>
  <r>
    <x v="1083"/>
    <x v="36"/>
    <x v="0"/>
    <x v="2"/>
    <x v="5"/>
    <n v="27"/>
    <x v="6"/>
    <x v="0"/>
    <x v="25"/>
    <x v="3"/>
    <n v="13"/>
    <x v="2"/>
    <n v="1"/>
    <x v="2"/>
    <x v="2"/>
    <x v="0"/>
    <x v="2"/>
    <n v="2"/>
    <x v="2"/>
    <n v="1"/>
    <s v="None"/>
    <x v="0"/>
    <x v="0"/>
  </r>
  <r>
    <x v="1084"/>
    <x v="25"/>
    <x v="0"/>
    <x v="1"/>
    <x v="1"/>
    <n v="23"/>
    <x v="2"/>
    <x v="1"/>
    <x v="18"/>
    <x v="1"/>
    <n v="7"/>
    <x v="0"/>
    <n v="3"/>
    <x v="1"/>
    <x v="1"/>
    <x v="1"/>
    <x v="0"/>
    <n v="4"/>
    <x v="2"/>
    <n v="5"/>
    <s v="Weekly"/>
    <x v="1"/>
    <x v="2"/>
  </r>
  <r>
    <x v="1085"/>
    <x v="9"/>
    <x v="1"/>
    <x v="5"/>
    <x v="6"/>
    <n v="34"/>
    <x v="4"/>
    <x v="0"/>
    <x v="14"/>
    <x v="2"/>
    <n v="9"/>
    <x v="0"/>
    <n v="3"/>
    <x v="1"/>
    <x v="2"/>
    <x v="0"/>
    <x v="1"/>
    <n v="4"/>
    <x v="1"/>
    <n v="1"/>
    <s v="Daily"/>
    <x v="2"/>
    <x v="5"/>
  </r>
  <r>
    <x v="1086"/>
    <x v="4"/>
    <x v="0"/>
    <x v="5"/>
    <x v="1"/>
    <n v="14"/>
    <x v="0"/>
    <x v="0"/>
    <x v="37"/>
    <x v="0"/>
    <n v="10"/>
    <x v="0"/>
    <n v="1"/>
    <x v="2"/>
    <x v="0"/>
    <x v="0"/>
    <x v="1"/>
    <n v="3"/>
    <x v="0"/>
    <n v="5"/>
    <s v="Weekly"/>
    <x v="1"/>
    <x v="1"/>
  </r>
  <r>
    <x v="1087"/>
    <x v="24"/>
    <x v="1"/>
    <x v="3"/>
    <x v="0"/>
    <n v="23"/>
    <x v="2"/>
    <x v="1"/>
    <x v="40"/>
    <x v="2"/>
    <n v="13"/>
    <x v="2"/>
    <n v="1"/>
    <x v="2"/>
    <x v="0"/>
    <x v="1"/>
    <x v="0"/>
    <n v="4"/>
    <x v="0"/>
    <n v="4"/>
    <s v="None"/>
    <x v="2"/>
    <x v="3"/>
  </r>
  <r>
    <x v="1088"/>
    <x v="24"/>
    <x v="1"/>
    <x v="4"/>
    <x v="1"/>
    <n v="14"/>
    <x v="0"/>
    <x v="0"/>
    <x v="13"/>
    <x v="2"/>
    <n v="10"/>
    <x v="0"/>
    <n v="1"/>
    <x v="0"/>
    <x v="2"/>
    <x v="1"/>
    <x v="2"/>
    <n v="2"/>
    <x v="1"/>
    <n v="5"/>
    <s v="Daily"/>
    <x v="0"/>
    <x v="0"/>
  </r>
  <r>
    <x v="1089"/>
    <x v="0"/>
    <x v="2"/>
    <x v="6"/>
    <x v="1"/>
    <n v="22"/>
    <x v="2"/>
    <x v="0"/>
    <x v="29"/>
    <x v="1"/>
    <n v="11"/>
    <x v="2"/>
    <n v="3"/>
    <x v="2"/>
    <x v="1"/>
    <x v="1"/>
    <x v="2"/>
    <n v="5"/>
    <x v="2"/>
    <n v="2"/>
    <s v="Weekly"/>
    <x v="1"/>
    <x v="3"/>
  </r>
  <r>
    <x v="1090"/>
    <x v="33"/>
    <x v="2"/>
    <x v="3"/>
    <x v="6"/>
    <n v="27"/>
    <x v="6"/>
    <x v="1"/>
    <x v="4"/>
    <x v="2"/>
    <n v="4"/>
    <x v="1"/>
    <n v="1"/>
    <x v="1"/>
    <x v="1"/>
    <x v="0"/>
    <x v="1"/>
    <n v="5"/>
    <x v="1"/>
    <n v="5"/>
    <s v="None"/>
    <x v="2"/>
    <x v="3"/>
  </r>
  <r>
    <x v="1091"/>
    <x v="27"/>
    <x v="2"/>
    <x v="4"/>
    <x v="4"/>
    <n v="20"/>
    <x v="3"/>
    <x v="2"/>
    <x v="2"/>
    <x v="0"/>
    <n v="7"/>
    <x v="0"/>
    <n v="5"/>
    <x v="0"/>
    <x v="2"/>
    <x v="0"/>
    <x v="1"/>
    <n v="3"/>
    <x v="0"/>
    <n v="1"/>
    <s v="None"/>
    <x v="1"/>
    <x v="4"/>
  </r>
  <r>
    <x v="1092"/>
    <x v="3"/>
    <x v="1"/>
    <x v="5"/>
    <x v="4"/>
    <n v="17"/>
    <x v="3"/>
    <x v="2"/>
    <x v="39"/>
    <x v="0"/>
    <n v="7"/>
    <x v="0"/>
    <n v="2"/>
    <x v="2"/>
    <x v="1"/>
    <x v="0"/>
    <x v="2"/>
    <n v="5"/>
    <x v="0"/>
    <n v="5"/>
    <s v="None"/>
    <x v="0"/>
    <x v="5"/>
  </r>
  <r>
    <x v="1093"/>
    <x v="1"/>
    <x v="0"/>
    <x v="1"/>
    <x v="6"/>
    <n v="21"/>
    <x v="2"/>
    <x v="1"/>
    <x v="9"/>
    <x v="3"/>
    <n v="2"/>
    <x v="1"/>
    <n v="1"/>
    <x v="2"/>
    <x v="2"/>
    <x v="1"/>
    <x v="0"/>
    <n v="1"/>
    <x v="2"/>
    <n v="3"/>
    <s v="None"/>
    <x v="0"/>
    <x v="4"/>
  </r>
  <r>
    <x v="1094"/>
    <x v="38"/>
    <x v="2"/>
    <x v="6"/>
    <x v="3"/>
    <n v="11"/>
    <x v="0"/>
    <x v="0"/>
    <x v="32"/>
    <x v="2"/>
    <n v="14"/>
    <x v="2"/>
    <n v="5"/>
    <x v="0"/>
    <x v="1"/>
    <x v="0"/>
    <x v="0"/>
    <n v="4"/>
    <x v="0"/>
    <n v="4"/>
    <s v="None"/>
    <x v="1"/>
    <x v="4"/>
  </r>
  <r>
    <x v="1095"/>
    <x v="19"/>
    <x v="2"/>
    <x v="6"/>
    <x v="0"/>
    <n v="26"/>
    <x v="6"/>
    <x v="2"/>
    <x v="7"/>
    <x v="1"/>
    <n v="2"/>
    <x v="1"/>
    <n v="4"/>
    <x v="2"/>
    <x v="3"/>
    <x v="0"/>
    <x v="1"/>
    <n v="2"/>
    <x v="1"/>
    <n v="5"/>
    <s v="Weekly"/>
    <x v="1"/>
    <x v="3"/>
  </r>
  <r>
    <x v="1096"/>
    <x v="19"/>
    <x v="0"/>
    <x v="6"/>
    <x v="6"/>
    <n v="14"/>
    <x v="0"/>
    <x v="1"/>
    <x v="9"/>
    <x v="3"/>
    <n v="15"/>
    <x v="2"/>
    <n v="4"/>
    <x v="0"/>
    <x v="0"/>
    <x v="0"/>
    <x v="1"/>
    <n v="2"/>
    <x v="2"/>
    <n v="2"/>
    <s v="Daily"/>
    <x v="0"/>
    <x v="2"/>
  </r>
  <r>
    <x v="1097"/>
    <x v="12"/>
    <x v="0"/>
    <x v="6"/>
    <x v="3"/>
    <n v="24"/>
    <x v="2"/>
    <x v="1"/>
    <x v="37"/>
    <x v="0"/>
    <n v="11"/>
    <x v="2"/>
    <n v="1"/>
    <x v="2"/>
    <x v="1"/>
    <x v="1"/>
    <x v="1"/>
    <n v="2"/>
    <x v="1"/>
    <n v="4"/>
    <s v="Weekly"/>
    <x v="2"/>
    <x v="3"/>
  </r>
  <r>
    <x v="1098"/>
    <x v="16"/>
    <x v="2"/>
    <x v="6"/>
    <x v="6"/>
    <n v="23"/>
    <x v="2"/>
    <x v="1"/>
    <x v="37"/>
    <x v="0"/>
    <n v="5"/>
    <x v="1"/>
    <n v="4"/>
    <x v="1"/>
    <x v="1"/>
    <x v="1"/>
    <x v="1"/>
    <n v="5"/>
    <x v="1"/>
    <n v="1"/>
    <s v="Weekly"/>
    <x v="1"/>
    <x v="1"/>
  </r>
  <r>
    <x v="1099"/>
    <x v="0"/>
    <x v="2"/>
    <x v="2"/>
    <x v="1"/>
    <n v="6"/>
    <x v="5"/>
    <x v="0"/>
    <x v="19"/>
    <x v="3"/>
    <n v="9"/>
    <x v="0"/>
    <n v="4"/>
    <x v="0"/>
    <x v="2"/>
    <x v="0"/>
    <x v="2"/>
    <n v="4"/>
    <x v="1"/>
    <n v="2"/>
    <s v="None"/>
    <x v="0"/>
    <x v="4"/>
  </r>
  <r>
    <x v="1100"/>
    <x v="35"/>
    <x v="2"/>
    <x v="6"/>
    <x v="4"/>
    <n v="35"/>
    <x v="4"/>
    <x v="1"/>
    <x v="18"/>
    <x v="1"/>
    <n v="10"/>
    <x v="0"/>
    <n v="4"/>
    <x v="0"/>
    <x v="0"/>
    <x v="0"/>
    <x v="2"/>
    <n v="1"/>
    <x v="0"/>
    <n v="3"/>
    <s v="Weekly"/>
    <x v="1"/>
    <x v="0"/>
  </r>
  <r>
    <x v="1101"/>
    <x v="14"/>
    <x v="1"/>
    <x v="0"/>
    <x v="2"/>
    <n v="32"/>
    <x v="4"/>
    <x v="1"/>
    <x v="5"/>
    <x v="2"/>
    <n v="5"/>
    <x v="1"/>
    <n v="3"/>
    <x v="1"/>
    <x v="1"/>
    <x v="1"/>
    <x v="2"/>
    <n v="3"/>
    <x v="1"/>
    <n v="5"/>
    <s v="None"/>
    <x v="1"/>
    <x v="0"/>
  </r>
  <r>
    <x v="1102"/>
    <x v="4"/>
    <x v="0"/>
    <x v="1"/>
    <x v="4"/>
    <n v="29"/>
    <x v="6"/>
    <x v="1"/>
    <x v="35"/>
    <x v="3"/>
    <n v="6"/>
    <x v="0"/>
    <n v="2"/>
    <x v="0"/>
    <x v="0"/>
    <x v="1"/>
    <x v="0"/>
    <n v="4"/>
    <x v="2"/>
    <n v="2"/>
    <s v="Weekly"/>
    <x v="2"/>
    <x v="1"/>
  </r>
  <r>
    <x v="1103"/>
    <x v="19"/>
    <x v="0"/>
    <x v="4"/>
    <x v="5"/>
    <n v="8"/>
    <x v="5"/>
    <x v="0"/>
    <x v="22"/>
    <x v="3"/>
    <n v="14"/>
    <x v="2"/>
    <n v="4"/>
    <x v="1"/>
    <x v="2"/>
    <x v="1"/>
    <x v="1"/>
    <n v="1"/>
    <x v="2"/>
    <n v="3"/>
    <s v="Daily"/>
    <x v="0"/>
    <x v="4"/>
  </r>
  <r>
    <x v="1104"/>
    <x v="20"/>
    <x v="2"/>
    <x v="2"/>
    <x v="4"/>
    <n v="24"/>
    <x v="2"/>
    <x v="1"/>
    <x v="37"/>
    <x v="0"/>
    <n v="4"/>
    <x v="1"/>
    <n v="5"/>
    <x v="2"/>
    <x v="3"/>
    <x v="0"/>
    <x v="2"/>
    <n v="2"/>
    <x v="1"/>
    <n v="5"/>
    <s v="Weekly"/>
    <x v="0"/>
    <x v="0"/>
  </r>
  <r>
    <x v="1105"/>
    <x v="38"/>
    <x v="0"/>
    <x v="6"/>
    <x v="0"/>
    <n v="11"/>
    <x v="0"/>
    <x v="1"/>
    <x v="16"/>
    <x v="3"/>
    <n v="7"/>
    <x v="0"/>
    <n v="1"/>
    <x v="2"/>
    <x v="3"/>
    <x v="1"/>
    <x v="2"/>
    <n v="1"/>
    <x v="2"/>
    <n v="5"/>
    <s v="Weekly"/>
    <x v="1"/>
    <x v="3"/>
  </r>
  <r>
    <x v="1106"/>
    <x v="14"/>
    <x v="1"/>
    <x v="4"/>
    <x v="0"/>
    <n v="31"/>
    <x v="4"/>
    <x v="2"/>
    <x v="37"/>
    <x v="0"/>
    <n v="13"/>
    <x v="2"/>
    <n v="5"/>
    <x v="0"/>
    <x v="2"/>
    <x v="1"/>
    <x v="2"/>
    <n v="2"/>
    <x v="1"/>
    <n v="2"/>
    <s v="Weekly"/>
    <x v="2"/>
    <x v="2"/>
  </r>
  <r>
    <x v="1107"/>
    <x v="31"/>
    <x v="2"/>
    <x v="2"/>
    <x v="0"/>
    <n v="29"/>
    <x v="6"/>
    <x v="2"/>
    <x v="12"/>
    <x v="0"/>
    <n v="14"/>
    <x v="2"/>
    <n v="1"/>
    <x v="0"/>
    <x v="0"/>
    <x v="1"/>
    <x v="0"/>
    <n v="3"/>
    <x v="0"/>
    <n v="4"/>
    <s v="Daily"/>
    <x v="2"/>
    <x v="5"/>
  </r>
  <r>
    <x v="1108"/>
    <x v="5"/>
    <x v="1"/>
    <x v="0"/>
    <x v="6"/>
    <n v="5"/>
    <x v="1"/>
    <x v="1"/>
    <x v="31"/>
    <x v="0"/>
    <n v="2"/>
    <x v="1"/>
    <n v="3"/>
    <x v="1"/>
    <x v="2"/>
    <x v="1"/>
    <x v="1"/>
    <n v="1"/>
    <x v="2"/>
    <n v="3"/>
    <s v="Daily"/>
    <x v="2"/>
    <x v="1"/>
  </r>
  <r>
    <x v="1109"/>
    <x v="18"/>
    <x v="1"/>
    <x v="0"/>
    <x v="4"/>
    <n v="17"/>
    <x v="3"/>
    <x v="0"/>
    <x v="31"/>
    <x v="0"/>
    <n v="11"/>
    <x v="2"/>
    <n v="2"/>
    <x v="2"/>
    <x v="0"/>
    <x v="1"/>
    <x v="1"/>
    <n v="2"/>
    <x v="1"/>
    <n v="1"/>
    <s v="Weekly"/>
    <x v="1"/>
    <x v="2"/>
  </r>
  <r>
    <x v="1110"/>
    <x v="16"/>
    <x v="1"/>
    <x v="2"/>
    <x v="6"/>
    <n v="6"/>
    <x v="5"/>
    <x v="2"/>
    <x v="20"/>
    <x v="3"/>
    <n v="4"/>
    <x v="1"/>
    <n v="1"/>
    <x v="1"/>
    <x v="3"/>
    <x v="0"/>
    <x v="1"/>
    <n v="4"/>
    <x v="0"/>
    <n v="3"/>
    <s v="Daily"/>
    <x v="1"/>
    <x v="0"/>
  </r>
  <r>
    <x v="1111"/>
    <x v="8"/>
    <x v="2"/>
    <x v="4"/>
    <x v="6"/>
    <n v="21"/>
    <x v="2"/>
    <x v="0"/>
    <x v="27"/>
    <x v="1"/>
    <n v="11"/>
    <x v="2"/>
    <n v="3"/>
    <x v="2"/>
    <x v="1"/>
    <x v="1"/>
    <x v="0"/>
    <n v="1"/>
    <x v="0"/>
    <n v="3"/>
    <s v="Daily"/>
    <x v="1"/>
    <x v="0"/>
  </r>
  <r>
    <x v="1112"/>
    <x v="31"/>
    <x v="0"/>
    <x v="5"/>
    <x v="6"/>
    <n v="29"/>
    <x v="6"/>
    <x v="0"/>
    <x v="13"/>
    <x v="2"/>
    <n v="15"/>
    <x v="2"/>
    <n v="3"/>
    <x v="2"/>
    <x v="2"/>
    <x v="1"/>
    <x v="2"/>
    <n v="3"/>
    <x v="2"/>
    <n v="4"/>
    <s v="Weekly"/>
    <x v="1"/>
    <x v="1"/>
  </r>
  <r>
    <x v="1113"/>
    <x v="36"/>
    <x v="2"/>
    <x v="2"/>
    <x v="1"/>
    <n v="27"/>
    <x v="6"/>
    <x v="1"/>
    <x v="31"/>
    <x v="0"/>
    <n v="11"/>
    <x v="2"/>
    <n v="3"/>
    <x v="2"/>
    <x v="3"/>
    <x v="1"/>
    <x v="1"/>
    <n v="5"/>
    <x v="2"/>
    <n v="2"/>
    <s v="Weekly"/>
    <x v="2"/>
    <x v="0"/>
  </r>
  <r>
    <x v="1114"/>
    <x v="37"/>
    <x v="2"/>
    <x v="6"/>
    <x v="5"/>
    <n v="4"/>
    <x v="1"/>
    <x v="2"/>
    <x v="7"/>
    <x v="1"/>
    <n v="2"/>
    <x v="1"/>
    <n v="3"/>
    <x v="0"/>
    <x v="1"/>
    <x v="0"/>
    <x v="1"/>
    <n v="2"/>
    <x v="0"/>
    <n v="5"/>
    <s v="Weekly"/>
    <x v="2"/>
    <x v="3"/>
  </r>
  <r>
    <x v="1115"/>
    <x v="29"/>
    <x v="1"/>
    <x v="6"/>
    <x v="2"/>
    <n v="17"/>
    <x v="3"/>
    <x v="2"/>
    <x v="29"/>
    <x v="1"/>
    <n v="3"/>
    <x v="1"/>
    <n v="2"/>
    <x v="2"/>
    <x v="3"/>
    <x v="0"/>
    <x v="0"/>
    <n v="4"/>
    <x v="0"/>
    <n v="5"/>
    <s v="Daily"/>
    <x v="2"/>
    <x v="1"/>
  </r>
  <r>
    <x v="1116"/>
    <x v="30"/>
    <x v="2"/>
    <x v="1"/>
    <x v="6"/>
    <n v="35"/>
    <x v="4"/>
    <x v="2"/>
    <x v="5"/>
    <x v="2"/>
    <n v="12"/>
    <x v="2"/>
    <n v="3"/>
    <x v="1"/>
    <x v="0"/>
    <x v="1"/>
    <x v="0"/>
    <n v="4"/>
    <x v="0"/>
    <n v="1"/>
    <s v="Weekly"/>
    <x v="1"/>
    <x v="4"/>
  </r>
  <r>
    <x v="1117"/>
    <x v="14"/>
    <x v="0"/>
    <x v="0"/>
    <x v="0"/>
    <n v="14"/>
    <x v="0"/>
    <x v="2"/>
    <x v="18"/>
    <x v="1"/>
    <n v="5"/>
    <x v="1"/>
    <n v="3"/>
    <x v="0"/>
    <x v="0"/>
    <x v="0"/>
    <x v="2"/>
    <n v="3"/>
    <x v="1"/>
    <n v="1"/>
    <s v="Weekly"/>
    <x v="2"/>
    <x v="1"/>
  </r>
  <r>
    <x v="1118"/>
    <x v="24"/>
    <x v="0"/>
    <x v="1"/>
    <x v="3"/>
    <n v="30"/>
    <x v="6"/>
    <x v="0"/>
    <x v="23"/>
    <x v="1"/>
    <n v="6"/>
    <x v="0"/>
    <n v="1"/>
    <x v="0"/>
    <x v="3"/>
    <x v="1"/>
    <x v="2"/>
    <n v="1"/>
    <x v="1"/>
    <n v="3"/>
    <s v="Daily"/>
    <x v="2"/>
    <x v="2"/>
  </r>
  <r>
    <x v="1119"/>
    <x v="23"/>
    <x v="1"/>
    <x v="4"/>
    <x v="1"/>
    <n v="1"/>
    <x v="1"/>
    <x v="0"/>
    <x v="28"/>
    <x v="2"/>
    <n v="10"/>
    <x v="0"/>
    <n v="1"/>
    <x v="0"/>
    <x v="3"/>
    <x v="0"/>
    <x v="0"/>
    <n v="3"/>
    <x v="1"/>
    <n v="1"/>
    <s v="Weekly"/>
    <x v="1"/>
    <x v="0"/>
  </r>
  <r>
    <x v="1120"/>
    <x v="32"/>
    <x v="2"/>
    <x v="0"/>
    <x v="2"/>
    <n v="12"/>
    <x v="0"/>
    <x v="1"/>
    <x v="3"/>
    <x v="2"/>
    <n v="15"/>
    <x v="2"/>
    <n v="5"/>
    <x v="1"/>
    <x v="0"/>
    <x v="1"/>
    <x v="0"/>
    <n v="3"/>
    <x v="1"/>
    <n v="4"/>
    <s v="Weekly"/>
    <x v="2"/>
    <x v="4"/>
  </r>
  <r>
    <x v="1121"/>
    <x v="12"/>
    <x v="1"/>
    <x v="5"/>
    <x v="2"/>
    <n v="17"/>
    <x v="3"/>
    <x v="2"/>
    <x v="2"/>
    <x v="0"/>
    <n v="5"/>
    <x v="1"/>
    <n v="1"/>
    <x v="0"/>
    <x v="3"/>
    <x v="0"/>
    <x v="1"/>
    <n v="3"/>
    <x v="1"/>
    <n v="1"/>
    <s v="None"/>
    <x v="1"/>
    <x v="5"/>
  </r>
  <r>
    <x v="1122"/>
    <x v="30"/>
    <x v="2"/>
    <x v="1"/>
    <x v="6"/>
    <n v="10"/>
    <x v="5"/>
    <x v="2"/>
    <x v="22"/>
    <x v="3"/>
    <n v="7"/>
    <x v="0"/>
    <n v="3"/>
    <x v="0"/>
    <x v="1"/>
    <x v="1"/>
    <x v="0"/>
    <n v="5"/>
    <x v="1"/>
    <n v="1"/>
    <s v="Daily"/>
    <x v="1"/>
    <x v="2"/>
  </r>
  <r>
    <x v="1123"/>
    <x v="2"/>
    <x v="2"/>
    <x v="5"/>
    <x v="0"/>
    <n v="15"/>
    <x v="0"/>
    <x v="0"/>
    <x v="17"/>
    <x v="3"/>
    <n v="8"/>
    <x v="0"/>
    <n v="4"/>
    <x v="2"/>
    <x v="3"/>
    <x v="1"/>
    <x v="2"/>
    <n v="2"/>
    <x v="1"/>
    <n v="5"/>
    <s v="None"/>
    <x v="1"/>
    <x v="1"/>
  </r>
  <r>
    <x v="1124"/>
    <x v="22"/>
    <x v="2"/>
    <x v="0"/>
    <x v="4"/>
    <n v="32"/>
    <x v="4"/>
    <x v="2"/>
    <x v="21"/>
    <x v="3"/>
    <n v="0"/>
    <x v="1"/>
    <n v="3"/>
    <x v="1"/>
    <x v="2"/>
    <x v="0"/>
    <x v="1"/>
    <n v="3"/>
    <x v="1"/>
    <n v="5"/>
    <s v="Weekly"/>
    <x v="2"/>
    <x v="3"/>
  </r>
  <r>
    <x v="1125"/>
    <x v="0"/>
    <x v="1"/>
    <x v="0"/>
    <x v="4"/>
    <n v="14"/>
    <x v="0"/>
    <x v="1"/>
    <x v="13"/>
    <x v="2"/>
    <n v="8"/>
    <x v="0"/>
    <n v="2"/>
    <x v="1"/>
    <x v="0"/>
    <x v="1"/>
    <x v="1"/>
    <n v="1"/>
    <x v="0"/>
    <n v="3"/>
    <s v="None"/>
    <x v="2"/>
    <x v="5"/>
  </r>
  <r>
    <x v="1126"/>
    <x v="14"/>
    <x v="1"/>
    <x v="2"/>
    <x v="1"/>
    <n v="4"/>
    <x v="1"/>
    <x v="2"/>
    <x v="30"/>
    <x v="0"/>
    <n v="12"/>
    <x v="2"/>
    <n v="4"/>
    <x v="1"/>
    <x v="1"/>
    <x v="0"/>
    <x v="0"/>
    <n v="5"/>
    <x v="2"/>
    <n v="3"/>
    <s v="Weekly"/>
    <x v="2"/>
    <x v="0"/>
  </r>
  <r>
    <x v="1127"/>
    <x v="1"/>
    <x v="1"/>
    <x v="2"/>
    <x v="5"/>
    <n v="27"/>
    <x v="6"/>
    <x v="2"/>
    <x v="17"/>
    <x v="3"/>
    <n v="7"/>
    <x v="0"/>
    <n v="5"/>
    <x v="2"/>
    <x v="1"/>
    <x v="0"/>
    <x v="0"/>
    <n v="5"/>
    <x v="2"/>
    <n v="2"/>
    <s v="Daily"/>
    <x v="1"/>
    <x v="4"/>
  </r>
  <r>
    <x v="1128"/>
    <x v="4"/>
    <x v="0"/>
    <x v="5"/>
    <x v="3"/>
    <n v="11"/>
    <x v="0"/>
    <x v="0"/>
    <x v="20"/>
    <x v="3"/>
    <n v="9"/>
    <x v="0"/>
    <n v="2"/>
    <x v="2"/>
    <x v="2"/>
    <x v="1"/>
    <x v="0"/>
    <n v="4"/>
    <x v="1"/>
    <n v="2"/>
    <s v="Daily"/>
    <x v="0"/>
    <x v="0"/>
  </r>
  <r>
    <x v="1129"/>
    <x v="12"/>
    <x v="1"/>
    <x v="2"/>
    <x v="4"/>
    <n v="22"/>
    <x v="2"/>
    <x v="2"/>
    <x v="37"/>
    <x v="0"/>
    <n v="4"/>
    <x v="1"/>
    <n v="3"/>
    <x v="2"/>
    <x v="1"/>
    <x v="0"/>
    <x v="1"/>
    <n v="2"/>
    <x v="1"/>
    <n v="5"/>
    <s v="Weekly"/>
    <x v="1"/>
    <x v="1"/>
  </r>
  <r>
    <x v="1130"/>
    <x v="5"/>
    <x v="2"/>
    <x v="0"/>
    <x v="1"/>
    <n v="10"/>
    <x v="5"/>
    <x v="2"/>
    <x v="34"/>
    <x v="2"/>
    <n v="8"/>
    <x v="0"/>
    <n v="3"/>
    <x v="0"/>
    <x v="1"/>
    <x v="0"/>
    <x v="2"/>
    <n v="5"/>
    <x v="0"/>
    <n v="1"/>
    <s v="None"/>
    <x v="2"/>
    <x v="1"/>
  </r>
  <r>
    <x v="1131"/>
    <x v="24"/>
    <x v="1"/>
    <x v="5"/>
    <x v="4"/>
    <n v="35"/>
    <x v="4"/>
    <x v="1"/>
    <x v="20"/>
    <x v="3"/>
    <n v="8"/>
    <x v="0"/>
    <n v="5"/>
    <x v="2"/>
    <x v="0"/>
    <x v="1"/>
    <x v="2"/>
    <n v="2"/>
    <x v="1"/>
    <n v="2"/>
    <s v="Daily"/>
    <x v="1"/>
    <x v="4"/>
  </r>
  <r>
    <x v="1132"/>
    <x v="30"/>
    <x v="1"/>
    <x v="2"/>
    <x v="0"/>
    <n v="12"/>
    <x v="0"/>
    <x v="0"/>
    <x v="18"/>
    <x v="1"/>
    <n v="15"/>
    <x v="2"/>
    <n v="3"/>
    <x v="0"/>
    <x v="2"/>
    <x v="1"/>
    <x v="1"/>
    <n v="4"/>
    <x v="0"/>
    <n v="3"/>
    <s v="Daily"/>
    <x v="2"/>
    <x v="3"/>
  </r>
  <r>
    <x v="1133"/>
    <x v="24"/>
    <x v="2"/>
    <x v="4"/>
    <x v="6"/>
    <n v="23"/>
    <x v="2"/>
    <x v="2"/>
    <x v="27"/>
    <x v="1"/>
    <n v="12"/>
    <x v="2"/>
    <n v="4"/>
    <x v="2"/>
    <x v="2"/>
    <x v="0"/>
    <x v="2"/>
    <n v="3"/>
    <x v="1"/>
    <n v="3"/>
    <s v="Weekly"/>
    <x v="2"/>
    <x v="0"/>
  </r>
  <r>
    <x v="1134"/>
    <x v="31"/>
    <x v="2"/>
    <x v="4"/>
    <x v="6"/>
    <n v="19"/>
    <x v="3"/>
    <x v="1"/>
    <x v="15"/>
    <x v="1"/>
    <n v="15"/>
    <x v="2"/>
    <n v="4"/>
    <x v="1"/>
    <x v="2"/>
    <x v="0"/>
    <x v="1"/>
    <n v="1"/>
    <x v="2"/>
    <n v="4"/>
    <s v="Daily"/>
    <x v="2"/>
    <x v="2"/>
  </r>
  <r>
    <x v="1135"/>
    <x v="18"/>
    <x v="0"/>
    <x v="5"/>
    <x v="5"/>
    <n v="21"/>
    <x v="2"/>
    <x v="0"/>
    <x v="28"/>
    <x v="2"/>
    <n v="6"/>
    <x v="0"/>
    <n v="5"/>
    <x v="2"/>
    <x v="2"/>
    <x v="1"/>
    <x v="0"/>
    <n v="2"/>
    <x v="2"/>
    <n v="3"/>
    <s v="Weekly"/>
    <x v="2"/>
    <x v="2"/>
  </r>
  <r>
    <x v="1136"/>
    <x v="13"/>
    <x v="1"/>
    <x v="1"/>
    <x v="1"/>
    <n v="31"/>
    <x v="4"/>
    <x v="2"/>
    <x v="24"/>
    <x v="0"/>
    <n v="13"/>
    <x v="2"/>
    <n v="3"/>
    <x v="0"/>
    <x v="1"/>
    <x v="1"/>
    <x v="1"/>
    <n v="3"/>
    <x v="1"/>
    <n v="2"/>
    <s v="None"/>
    <x v="0"/>
    <x v="5"/>
  </r>
  <r>
    <x v="1137"/>
    <x v="2"/>
    <x v="2"/>
    <x v="1"/>
    <x v="1"/>
    <n v="8"/>
    <x v="5"/>
    <x v="2"/>
    <x v="24"/>
    <x v="0"/>
    <n v="11"/>
    <x v="2"/>
    <n v="1"/>
    <x v="2"/>
    <x v="1"/>
    <x v="0"/>
    <x v="0"/>
    <n v="2"/>
    <x v="1"/>
    <n v="1"/>
    <s v="Weekly"/>
    <x v="0"/>
    <x v="5"/>
  </r>
  <r>
    <x v="1138"/>
    <x v="11"/>
    <x v="1"/>
    <x v="1"/>
    <x v="0"/>
    <n v="20"/>
    <x v="3"/>
    <x v="1"/>
    <x v="26"/>
    <x v="2"/>
    <n v="14"/>
    <x v="2"/>
    <n v="3"/>
    <x v="2"/>
    <x v="3"/>
    <x v="0"/>
    <x v="2"/>
    <n v="4"/>
    <x v="2"/>
    <n v="2"/>
    <s v="Weekly"/>
    <x v="2"/>
    <x v="0"/>
  </r>
  <r>
    <x v="1139"/>
    <x v="12"/>
    <x v="0"/>
    <x v="0"/>
    <x v="3"/>
    <n v="2"/>
    <x v="1"/>
    <x v="1"/>
    <x v="40"/>
    <x v="2"/>
    <n v="9"/>
    <x v="0"/>
    <n v="3"/>
    <x v="1"/>
    <x v="1"/>
    <x v="0"/>
    <x v="2"/>
    <n v="3"/>
    <x v="0"/>
    <n v="5"/>
    <s v="Daily"/>
    <x v="1"/>
    <x v="5"/>
  </r>
  <r>
    <x v="1140"/>
    <x v="28"/>
    <x v="0"/>
    <x v="4"/>
    <x v="5"/>
    <n v="4"/>
    <x v="1"/>
    <x v="1"/>
    <x v="33"/>
    <x v="1"/>
    <n v="11"/>
    <x v="2"/>
    <n v="1"/>
    <x v="1"/>
    <x v="1"/>
    <x v="0"/>
    <x v="0"/>
    <n v="4"/>
    <x v="2"/>
    <n v="3"/>
    <s v="Daily"/>
    <x v="1"/>
    <x v="0"/>
  </r>
  <r>
    <x v="1141"/>
    <x v="26"/>
    <x v="0"/>
    <x v="6"/>
    <x v="6"/>
    <n v="9"/>
    <x v="5"/>
    <x v="2"/>
    <x v="38"/>
    <x v="1"/>
    <n v="7"/>
    <x v="0"/>
    <n v="3"/>
    <x v="1"/>
    <x v="0"/>
    <x v="0"/>
    <x v="0"/>
    <n v="4"/>
    <x v="0"/>
    <n v="4"/>
    <s v="None"/>
    <x v="2"/>
    <x v="3"/>
  </r>
  <r>
    <x v="1142"/>
    <x v="25"/>
    <x v="1"/>
    <x v="1"/>
    <x v="3"/>
    <n v="16"/>
    <x v="3"/>
    <x v="1"/>
    <x v="25"/>
    <x v="3"/>
    <n v="0"/>
    <x v="1"/>
    <n v="3"/>
    <x v="1"/>
    <x v="3"/>
    <x v="0"/>
    <x v="1"/>
    <n v="5"/>
    <x v="2"/>
    <n v="3"/>
    <s v="Daily"/>
    <x v="2"/>
    <x v="2"/>
  </r>
  <r>
    <x v="1143"/>
    <x v="3"/>
    <x v="2"/>
    <x v="2"/>
    <x v="1"/>
    <n v="29"/>
    <x v="6"/>
    <x v="1"/>
    <x v="12"/>
    <x v="0"/>
    <n v="14"/>
    <x v="2"/>
    <n v="2"/>
    <x v="2"/>
    <x v="0"/>
    <x v="0"/>
    <x v="0"/>
    <n v="4"/>
    <x v="0"/>
    <n v="1"/>
    <s v="Weekly"/>
    <x v="1"/>
    <x v="0"/>
  </r>
  <r>
    <x v="1144"/>
    <x v="9"/>
    <x v="0"/>
    <x v="5"/>
    <x v="3"/>
    <n v="25"/>
    <x v="2"/>
    <x v="1"/>
    <x v="33"/>
    <x v="1"/>
    <n v="1"/>
    <x v="1"/>
    <n v="4"/>
    <x v="0"/>
    <x v="3"/>
    <x v="1"/>
    <x v="0"/>
    <n v="5"/>
    <x v="2"/>
    <n v="3"/>
    <s v="Weekly"/>
    <x v="1"/>
    <x v="0"/>
  </r>
  <r>
    <x v="1145"/>
    <x v="8"/>
    <x v="1"/>
    <x v="6"/>
    <x v="3"/>
    <n v="6"/>
    <x v="5"/>
    <x v="0"/>
    <x v="23"/>
    <x v="1"/>
    <n v="5"/>
    <x v="1"/>
    <n v="5"/>
    <x v="1"/>
    <x v="2"/>
    <x v="0"/>
    <x v="1"/>
    <n v="5"/>
    <x v="0"/>
    <n v="3"/>
    <s v="Weekly"/>
    <x v="0"/>
    <x v="0"/>
  </r>
  <r>
    <x v="1146"/>
    <x v="30"/>
    <x v="2"/>
    <x v="2"/>
    <x v="1"/>
    <n v="17"/>
    <x v="3"/>
    <x v="1"/>
    <x v="14"/>
    <x v="2"/>
    <n v="7"/>
    <x v="0"/>
    <n v="4"/>
    <x v="2"/>
    <x v="3"/>
    <x v="1"/>
    <x v="1"/>
    <n v="5"/>
    <x v="1"/>
    <n v="2"/>
    <s v="Weekly"/>
    <x v="2"/>
    <x v="1"/>
  </r>
  <r>
    <x v="1147"/>
    <x v="31"/>
    <x v="1"/>
    <x v="0"/>
    <x v="6"/>
    <n v="5"/>
    <x v="1"/>
    <x v="1"/>
    <x v="19"/>
    <x v="3"/>
    <n v="0"/>
    <x v="1"/>
    <n v="3"/>
    <x v="1"/>
    <x v="0"/>
    <x v="1"/>
    <x v="1"/>
    <n v="5"/>
    <x v="0"/>
    <n v="3"/>
    <s v="Daily"/>
    <x v="2"/>
    <x v="3"/>
  </r>
  <r>
    <x v="1148"/>
    <x v="15"/>
    <x v="1"/>
    <x v="5"/>
    <x v="4"/>
    <n v="20"/>
    <x v="3"/>
    <x v="1"/>
    <x v="0"/>
    <x v="0"/>
    <n v="8"/>
    <x v="0"/>
    <n v="5"/>
    <x v="0"/>
    <x v="1"/>
    <x v="0"/>
    <x v="2"/>
    <n v="3"/>
    <x v="2"/>
    <n v="2"/>
    <s v="Weekly"/>
    <x v="2"/>
    <x v="5"/>
  </r>
  <r>
    <x v="1149"/>
    <x v="32"/>
    <x v="0"/>
    <x v="6"/>
    <x v="1"/>
    <n v="10"/>
    <x v="5"/>
    <x v="0"/>
    <x v="40"/>
    <x v="2"/>
    <n v="11"/>
    <x v="2"/>
    <n v="5"/>
    <x v="1"/>
    <x v="1"/>
    <x v="1"/>
    <x v="0"/>
    <n v="4"/>
    <x v="2"/>
    <n v="5"/>
    <s v="Daily"/>
    <x v="1"/>
    <x v="0"/>
  </r>
  <r>
    <x v="1150"/>
    <x v="2"/>
    <x v="1"/>
    <x v="2"/>
    <x v="3"/>
    <n v="22"/>
    <x v="2"/>
    <x v="2"/>
    <x v="5"/>
    <x v="2"/>
    <n v="11"/>
    <x v="2"/>
    <n v="1"/>
    <x v="2"/>
    <x v="0"/>
    <x v="0"/>
    <x v="2"/>
    <n v="2"/>
    <x v="2"/>
    <n v="4"/>
    <s v="None"/>
    <x v="0"/>
    <x v="4"/>
  </r>
  <r>
    <x v="1151"/>
    <x v="12"/>
    <x v="1"/>
    <x v="6"/>
    <x v="4"/>
    <n v="2"/>
    <x v="1"/>
    <x v="2"/>
    <x v="6"/>
    <x v="1"/>
    <n v="12"/>
    <x v="2"/>
    <n v="4"/>
    <x v="1"/>
    <x v="0"/>
    <x v="1"/>
    <x v="2"/>
    <n v="5"/>
    <x v="2"/>
    <n v="3"/>
    <s v="None"/>
    <x v="1"/>
    <x v="4"/>
  </r>
  <r>
    <x v="1152"/>
    <x v="1"/>
    <x v="2"/>
    <x v="2"/>
    <x v="5"/>
    <n v="24"/>
    <x v="2"/>
    <x v="0"/>
    <x v="12"/>
    <x v="0"/>
    <n v="9"/>
    <x v="0"/>
    <n v="3"/>
    <x v="1"/>
    <x v="3"/>
    <x v="1"/>
    <x v="2"/>
    <n v="3"/>
    <x v="2"/>
    <n v="4"/>
    <s v="Weekly"/>
    <x v="0"/>
    <x v="2"/>
  </r>
  <r>
    <x v="1153"/>
    <x v="8"/>
    <x v="1"/>
    <x v="1"/>
    <x v="6"/>
    <n v="2"/>
    <x v="1"/>
    <x v="1"/>
    <x v="28"/>
    <x v="2"/>
    <n v="3"/>
    <x v="1"/>
    <n v="2"/>
    <x v="1"/>
    <x v="0"/>
    <x v="1"/>
    <x v="1"/>
    <n v="4"/>
    <x v="2"/>
    <n v="5"/>
    <s v="None"/>
    <x v="0"/>
    <x v="0"/>
  </r>
  <r>
    <x v="1154"/>
    <x v="19"/>
    <x v="1"/>
    <x v="3"/>
    <x v="0"/>
    <n v="23"/>
    <x v="2"/>
    <x v="0"/>
    <x v="19"/>
    <x v="3"/>
    <n v="8"/>
    <x v="0"/>
    <n v="5"/>
    <x v="1"/>
    <x v="0"/>
    <x v="1"/>
    <x v="1"/>
    <n v="5"/>
    <x v="2"/>
    <n v="3"/>
    <s v="Daily"/>
    <x v="1"/>
    <x v="5"/>
  </r>
  <r>
    <x v="1155"/>
    <x v="12"/>
    <x v="2"/>
    <x v="2"/>
    <x v="1"/>
    <n v="3"/>
    <x v="1"/>
    <x v="2"/>
    <x v="28"/>
    <x v="2"/>
    <n v="8"/>
    <x v="0"/>
    <n v="2"/>
    <x v="1"/>
    <x v="2"/>
    <x v="0"/>
    <x v="1"/>
    <n v="2"/>
    <x v="0"/>
    <n v="4"/>
    <s v="Daily"/>
    <x v="1"/>
    <x v="5"/>
  </r>
  <r>
    <x v="1156"/>
    <x v="35"/>
    <x v="0"/>
    <x v="0"/>
    <x v="2"/>
    <n v="25"/>
    <x v="2"/>
    <x v="1"/>
    <x v="26"/>
    <x v="2"/>
    <n v="7"/>
    <x v="0"/>
    <n v="3"/>
    <x v="2"/>
    <x v="3"/>
    <x v="1"/>
    <x v="0"/>
    <n v="4"/>
    <x v="0"/>
    <n v="4"/>
    <s v="None"/>
    <x v="1"/>
    <x v="0"/>
  </r>
  <r>
    <x v="1157"/>
    <x v="34"/>
    <x v="2"/>
    <x v="5"/>
    <x v="2"/>
    <n v="12"/>
    <x v="0"/>
    <x v="1"/>
    <x v="14"/>
    <x v="2"/>
    <n v="1"/>
    <x v="1"/>
    <n v="3"/>
    <x v="2"/>
    <x v="3"/>
    <x v="1"/>
    <x v="0"/>
    <n v="5"/>
    <x v="1"/>
    <n v="1"/>
    <s v="Weekly"/>
    <x v="2"/>
    <x v="1"/>
  </r>
  <r>
    <x v="1158"/>
    <x v="32"/>
    <x v="0"/>
    <x v="3"/>
    <x v="4"/>
    <n v="22"/>
    <x v="2"/>
    <x v="1"/>
    <x v="4"/>
    <x v="2"/>
    <n v="9"/>
    <x v="0"/>
    <n v="2"/>
    <x v="0"/>
    <x v="0"/>
    <x v="0"/>
    <x v="0"/>
    <n v="2"/>
    <x v="1"/>
    <n v="5"/>
    <s v="Daily"/>
    <x v="0"/>
    <x v="2"/>
  </r>
  <r>
    <x v="1159"/>
    <x v="22"/>
    <x v="0"/>
    <x v="6"/>
    <x v="5"/>
    <n v="33"/>
    <x v="4"/>
    <x v="0"/>
    <x v="39"/>
    <x v="0"/>
    <n v="7"/>
    <x v="0"/>
    <n v="3"/>
    <x v="1"/>
    <x v="1"/>
    <x v="1"/>
    <x v="1"/>
    <n v="5"/>
    <x v="0"/>
    <n v="5"/>
    <s v="Weekly"/>
    <x v="1"/>
    <x v="2"/>
  </r>
  <r>
    <x v="1160"/>
    <x v="18"/>
    <x v="1"/>
    <x v="3"/>
    <x v="6"/>
    <n v="6"/>
    <x v="5"/>
    <x v="0"/>
    <x v="21"/>
    <x v="3"/>
    <n v="11"/>
    <x v="2"/>
    <n v="3"/>
    <x v="1"/>
    <x v="0"/>
    <x v="0"/>
    <x v="0"/>
    <n v="3"/>
    <x v="1"/>
    <n v="5"/>
    <s v="Daily"/>
    <x v="2"/>
    <x v="4"/>
  </r>
  <r>
    <x v="1161"/>
    <x v="11"/>
    <x v="0"/>
    <x v="5"/>
    <x v="4"/>
    <n v="1"/>
    <x v="1"/>
    <x v="2"/>
    <x v="40"/>
    <x v="2"/>
    <n v="5"/>
    <x v="1"/>
    <n v="1"/>
    <x v="2"/>
    <x v="1"/>
    <x v="0"/>
    <x v="1"/>
    <n v="3"/>
    <x v="0"/>
    <n v="5"/>
    <s v="Weekly"/>
    <x v="1"/>
    <x v="3"/>
  </r>
  <r>
    <x v="1162"/>
    <x v="24"/>
    <x v="2"/>
    <x v="6"/>
    <x v="6"/>
    <n v="19"/>
    <x v="3"/>
    <x v="1"/>
    <x v="40"/>
    <x v="2"/>
    <n v="9"/>
    <x v="0"/>
    <n v="3"/>
    <x v="0"/>
    <x v="3"/>
    <x v="1"/>
    <x v="2"/>
    <n v="4"/>
    <x v="0"/>
    <n v="1"/>
    <s v="Weekly"/>
    <x v="2"/>
    <x v="4"/>
  </r>
  <r>
    <x v="1163"/>
    <x v="32"/>
    <x v="1"/>
    <x v="1"/>
    <x v="1"/>
    <n v="1"/>
    <x v="1"/>
    <x v="1"/>
    <x v="22"/>
    <x v="3"/>
    <n v="2"/>
    <x v="1"/>
    <n v="5"/>
    <x v="1"/>
    <x v="0"/>
    <x v="0"/>
    <x v="2"/>
    <n v="1"/>
    <x v="2"/>
    <n v="2"/>
    <s v="None"/>
    <x v="1"/>
    <x v="5"/>
  </r>
  <r>
    <x v="1164"/>
    <x v="3"/>
    <x v="0"/>
    <x v="3"/>
    <x v="5"/>
    <n v="30"/>
    <x v="6"/>
    <x v="2"/>
    <x v="24"/>
    <x v="0"/>
    <n v="11"/>
    <x v="2"/>
    <n v="1"/>
    <x v="1"/>
    <x v="1"/>
    <x v="1"/>
    <x v="0"/>
    <n v="3"/>
    <x v="1"/>
    <n v="4"/>
    <s v="Weekly"/>
    <x v="2"/>
    <x v="3"/>
  </r>
  <r>
    <x v="1165"/>
    <x v="20"/>
    <x v="1"/>
    <x v="3"/>
    <x v="4"/>
    <n v="35"/>
    <x v="4"/>
    <x v="0"/>
    <x v="39"/>
    <x v="0"/>
    <n v="3"/>
    <x v="1"/>
    <n v="4"/>
    <x v="2"/>
    <x v="1"/>
    <x v="1"/>
    <x v="2"/>
    <n v="2"/>
    <x v="2"/>
    <n v="2"/>
    <s v="None"/>
    <x v="0"/>
    <x v="0"/>
  </r>
  <r>
    <x v="1166"/>
    <x v="14"/>
    <x v="1"/>
    <x v="1"/>
    <x v="6"/>
    <n v="2"/>
    <x v="1"/>
    <x v="0"/>
    <x v="35"/>
    <x v="3"/>
    <n v="6"/>
    <x v="0"/>
    <n v="4"/>
    <x v="2"/>
    <x v="0"/>
    <x v="0"/>
    <x v="1"/>
    <n v="1"/>
    <x v="1"/>
    <n v="2"/>
    <s v="Daily"/>
    <x v="2"/>
    <x v="0"/>
  </r>
  <r>
    <x v="1167"/>
    <x v="8"/>
    <x v="1"/>
    <x v="2"/>
    <x v="2"/>
    <n v="26"/>
    <x v="6"/>
    <x v="1"/>
    <x v="15"/>
    <x v="1"/>
    <n v="15"/>
    <x v="2"/>
    <n v="3"/>
    <x v="0"/>
    <x v="2"/>
    <x v="1"/>
    <x v="1"/>
    <n v="4"/>
    <x v="1"/>
    <n v="3"/>
    <s v="Daily"/>
    <x v="1"/>
    <x v="4"/>
  </r>
  <r>
    <x v="1168"/>
    <x v="22"/>
    <x v="2"/>
    <x v="2"/>
    <x v="1"/>
    <n v="33"/>
    <x v="4"/>
    <x v="2"/>
    <x v="14"/>
    <x v="2"/>
    <n v="4"/>
    <x v="1"/>
    <n v="3"/>
    <x v="0"/>
    <x v="1"/>
    <x v="1"/>
    <x v="2"/>
    <n v="4"/>
    <x v="0"/>
    <n v="1"/>
    <s v="Daily"/>
    <x v="0"/>
    <x v="1"/>
  </r>
  <r>
    <x v="1169"/>
    <x v="21"/>
    <x v="1"/>
    <x v="1"/>
    <x v="3"/>
    <n v="13"/>
    <x v="0"/>
    <x v="0"/>
    <x v="9"/>
    <x v="3"/>
    <n v="8"/>
    <x v="0"/>
    <n v="4"/>
    <x v="0"/>
    <x v="0"/>
    <x v="0"/>
    <x v="2"/>
    <n v="5"/>
    <x v="0"/>
    <n v="4"/>
    <s v="Daily"/>
    <x v="1"/>
    <x v="4"/>
  </r>
  <r>
    <x v="1170"/>
    <x v="12"/>
    <x v="1"/>
    <x v="5"/>
    <x v="6"/>
    <n v="17"/>
    <x v="3"/>
    <x v="2"/>
    <x v="3"/>
    <x v="2"/>
    <n v="9"/>
    <x v="0"/>
    <n v="3"/>
    <x v="2"/>
    <x v="1"/>
    <x v="1"/>
    <x v="0"/>
    <n v="1"/>
    <x v="1"/>
    <n v="1"/>
    <s v="Weekly"/>
    <x v="2"/>
    <x v="0"/>
  </r>
  <r>
    <x v="1171"/>
    <x v="38"/>
    <x v="2"/>
    <x v="4"/>
    <x v="4"/>
    <n v="6"/>
    <x v="5"/>
    <x v="0"/>
    <x v="36"/>
    <x v="3"/>
    <n v="11"/>
    <x v="2"/>
    <n v="4"/>
    <x v="2"/>
    <x v="2"/>
    <x v="1"/>
    <x v="0"/>
    <n v="3"/>
    <x v="1"/>
    <n v="3"/>
    <s v="None"/>
    <x v="1"/>
    <x v="5"/>
  </r>
  <r>
    <x v="1172"/>
    <x v="17"/>
    <x v="0"/>
    <x v="4"/>
    <x v="5"/>
    <n v="2"/>
    <x v="1"/>
    <x v="0"/>
    <x v="21"/>
    <x v="3"/>
    <n v="9"/>
    <x v="0"/>
    <n v="3"/>
    <x v="2"/>
    <x v="2"/>
    <x v="1"/>
    <x v="2"/>
    <n v="1"/>
    <x v="1"/>
    <n v="5"/>
    <s v="None"/>
    <x v="2"/>
    <x v="3"/>
  </r>
  <r>
    <x v="1173"/>
    <x v="14"/>
    <x v="2"/>
    <x v="1"/>
    <x v="5"/>
    <n v="1"/>
    <x v="1"/>
    <x v="2"/>
    <x v="17"/>
    <x v="3"/>
    <n v="0"/>
    <x v="1"/>
    <n v="5"/>
    <x v="0"/>
    <x v="3"/>
    <x v="0"/>
    <x v="0"/>
    <n v="3"/>
    <x v="0"/>
    <n v="4"/>
    <s v="Daily"/>
    <x v="0"/>
    <x v="5"/>
  </r>
  <r>
    <x v="1174"/>
    <x v="23"/>
    <x v="0"/>
    <x v="0"/>
    <x v="2"/>
    <n v="33"/>
    <x v="4"/>
    <x v="1"/>
    <x v="13"/>
    <x v="2"/>
    <n v="6"/>
    <x v="0"/>
    <n v="5"/>
    <x v="2"/>
    <x v="3"/>
    <x v="0"/>
    <x v="0"/>
    <n v="5"/>
    <x v="1"/>
    <n v="4"/>
    <s v="None"/>
    <x v="1"/>
    <x v="4"/>
  </r>
  <r>
    <x v="1175"/>
    <x v="10"/>
    <x v="2"/>
    <x v="1"/>
    <x v="2"/>
    <n v="8"/>
    <x v="5"/>
    <x v="2"/>
    <x v="37"/>
    <x v="0"/>
    <n v="15"/>
    <x v="2"/>
    <n v="1"/>
    <x v="1"/>
    <x v="2"/>
    <x v="0"/>
    <x v="0"/>
    <n v="1"/>
    <x v="0"/>
    <n v="2"/>
    <s v="None"/>
    <x v="1"/>
    <x v="0"/>
  </r>
  <r>
    <x v="1176"/>
    <x v="14"/>
    <x v="0"/>
    <x v="4"/>
    <x v="3"/>
    <n v="33"/>
    <x v="4"/>
    <x v="1"/>
    <x v="24"/>
    <x v="0"/>
    <n v="9"/>
    <x v="0"/>
    <n v="2"/>
    <x v="0"/>
    <x v="2"/>
    <x v="1"/>
    <x v="2"/>
    <n v="3"/>
    <x v="0"/>
    <n v="5"/>
    <s v="Daily"/>
    <x v="0"/>
    <x v="2"/>
  </r>
  <r>
    <x v="1177"/>
    <x v="7"/>
    <x v="1"/>
    <x v="6"/>
    <x v="5"/>
    <n v="16"/>
    <x v="3"/>
    <x v="1"/>
    <x v="34"/>
    <x v="2"/>
    <n v="9"/>
    <x v="0"/>
    <n v="3"/>
    <x v="0"/>
    <x v="3"/>
    <x v="0"/>
    <x v="0"/>
    <n v="4"/>
    <x v="2"/>
    <n v="5"/>
    <s v="Daily"/>
    <x v="2"/>
    <x v="0"/>
  </r>
  <r>
    <x v="1178"/>
    <x v="38"/>
    <x v="0"/>
    <x v="0"/>
    <x v="3"/>
    <n v="8"/>
    <x v="5"/>
    <x v="0"/>
    <x v="38"/>
    <x v="1"/>
    <n v="14"/>
    <x v="2"/>
    <n v="1"/>
    <x v="1"/>
    <x v="1"/>
    <x v="1"/>
    <x v="0"/>
    <n v="3"/>
    <x v="0"/>
    <n v="2"/>
    <s v="Daily"/>
    <x v="1"/>
    <x v="3"/>
  </r>
  <r>
    <x v="1179"/>
    <x v="32"/>
    <x v="0"/>
    <x v="5"/>
    <x v="4"/>
    <n v="33"/>
    <x v="4"/>
    <x v="2"/>
    <x v="7"/>
    <x v="1"/>
    <n v="6"/>
    <x v="0"/>
    <n v="5"/>
    <x v="1"/>
    <x v="0"/>
    <x v="1"/>
    <x v="0"/>
    <n v="1"/>
    <x v="2"/>
    <n v="1"/>
    <s v="Daily"/>
    <x v="2"/>
    <x v="4"/>
  </r>
  <r>
    <x v="1180"/>
    <x v="16"/>
    <x v="0"/>
    <x v="3"/>
    <x v="3"/>
    <n v="23"/>
    <x v="2"/>
    <x v="1"/>
    <x v="5"/>
    <x v="2"/>
    <n v="3"/>
    <x v="1"/>
    <n v="3"/>
    <x v="2"/>
    <x v="3"/>
    <x v="0"/>
    <x v="2"/>
    <n v="3"/>
    <x v="0"/>
    <n v="4"/>
    <s v="Weekly"/>
    <x v="0"/>
    <x v="1"/>
  </r>
  <r>
    <x v="1181"/>
    <x v="9"/>
    <x v="1"/>
    <x v="1"/>
    <x v="6"/>
    <n v="24"/>
    <x v="2"/>
    <x v="0"/>
    <x v="39"/>
    <x v="0"/>
    <n v="5"/>
    <x v="1"/>
    <n v="1"/>
    <x v="2"/>
    <x v="0"/>
    <x v="0"/>
    <x v="1"/>
    <n v="1"/>
    <x v="2"/>
    <n v="3"/>
    <s v="Weekly"/>
    <x v="1"/>
    <x v="4"/>
  </r>
  <r>
    <x v="1182"/>
    <x v="17"/>
    <x v="0"/>
    <x v="5"/>
    <x v="3"/>
    <n v="27"/>
    <x v="6"/>
    <x v="2"/>
    <x v="24"/>
    <x v="0"/>
    <n v="4"/>
    <x v="1"/>
    <n v="4"/>
    <x v="0"/>
    <x v="0"/>
    <x v="1"/>
    <x v="0"/>
    <n v="1"/>
    <x v="2"/>
    <n v="5"/>
    <s v="Daily"/>
    <x v="0"/>
    <x v="4"/>
  </r>
  <r>
    <x v="1183"/>
    <x v="23"/>
    <x v="2"/>
    <x v="5"/>
    <x v="3"/>
    <n v="7"/>
    <x v="5"/>
    <x v="1"/>
    <x v="6"/>
    <x v="1"/>
    <n v="10"/>
    <x v="0"/>
    <n v="5"/>
    <x v="2"/>
    <x v="2"/>
    <x v="1"/>
    <x v="2"/>
    <n v="3"/>
    <x v="1"/>
    <n v="5"/>
    <s v="Daily"/>
    <x v="0"/>
    <x v="5"/>
  </r>
  <r>
    <x v="1184"/>
    <x v="29"/>
    <x v="2"/>
    <x v="0"/>
    <x v="3"/>
    <n v="14"/>
    <x v="0"/>
    <x v="2"/>
    <x v="36"/>
    <x v="3"/>
    <n v="8"/>
    <x v="0"/>
    <n v="1"/>
    <x v="1"/>
    <x v="3"/>
    <x v="0"/>
    <x v="2"/>
    <n v="5"/>
    <x v="1"/>
    <n v="3"/>
    <s v="Daily"/>
    <x v="2"/>
    <x v="1"/>
  </r>
  <r>
    <x v="1185"/>
    <x v="24"/>
    <x v="0"/>
    <x v="3"/>
    <x v="4"/>
    <n v="23"/>
    <x v="2"/>
    <x v="1"/>
    <x v="31"/>
    <x v="0"/>
    <n v="10"/>
    <x v="0"/>
    <n v="2"/>
    <x v="1"/>
    <x v="0"/>
    <x v="0"/>
    <x v="0"/>
    <n v="2"/>
    <x v="2"/>
    <n v="1"/>
    <s v="Daily"/>
    <x v="2"/>
    <x v="0"/>
  </r>
  <r>
    <x v="1186"/>
    <x v="12"/>
    <x v="1"/>
    <x v="2"/>
    <x v="0"/>
    <n v="18"/>
    <x v="3"/>
    <x v="1"/>
    <x v="14"/>
    <x v="2"/>
    <n v="9"/>
    <x v="0"/>
    <n v="5"/>
    <x v="2"/>
    <x v="1"/>
    <x v="0"/>
    <x v="1"/>
    <n v="2"/>
    <x v="1"/>
    <n v="2"/>
    <s v="None"/>
    <x v="2"/>
    <x v="0"/>
  </r>
  <r>
    <x v="1187"/>
    <x v="37"/>
    <x v="0"/>
    <x v="4"/>
    <x v="1"/>
    <n v="19"/>
    <x v="3"/>
    <x v="1"/>
    <x v="15"/>
    <x v="1"/>
    <n v="15"/>
    <x v="2"/>
    <n v="1"/>
    <x v="0"/>
    <x v="3"/>
    <x v="0"/>
    <x v="0"/>
    <n v="3"/>
    <x v="0"/>
    <n v="4"/>
    <s v="None"/>
    <x v="2"/>
    <x v="1"/>
  </r>
  <r>
    <x v="1188"/>
    <x v="19"/>
    <x v="0"/>
    <x v="5"/>
    <x v="5"/>
    <n v="27"/>
    <x v="6"/>
    <x v="1"/>
    <x v="17"/>
    <x v="3"/>
    <n v="2"/>
    <x v="1"/>
    <n v="2"/>
    <x v="0"/>
    <x v="2"/>
    <x v="1"/>
    <x v="0"/>
    <n v="5"/>
    <x v="0"/>
    <n v="5"/>
    <s v="Weekly"/>
    <x v="1"/>
    <x v="5"/>
  </r>
  <r>
    <x v="1189"/>
    <x v="10"/>
    <x v="0"/>
    <x v="3"/>
    <x v="6"/>
    <n v="34"/>
    <x v="4"/>
    <x v="1"/>
    <x v="29"/>
    <x v="1"/>
    <n v="9"/>
    <x v="0"/>
    <n v="1"/>
    <x v="1"/>
    <x v="0"/>
    <x v="1"/>
    <x v="2"/>
    <n v="4"/>
    <x v="2"/>
    <n v="5"/>
    <s v="Weekly"/>
    <x v="2"/>
    <x v="1"/>
  </r>
  <r>
    <x v="1190"/>
    <x v="0"/>
    <x v="1"/>
    <x v="0"/>
    <x v="4"/>
    <n v="15"/>
    <x v="0"/>
    <x v="0"/>
    <x v="13"/>
    <x v="2"/>
    <n v="10"/>
    <x v="0"/>
    <n v="5"/>
    <x v="1"/>
    <x v="3"/>
    <x v="0"/>
    <x v="2"/>
    <n v="2"/>
    <x v="1"/>
    <n v="4"/>
    <s v="Weekly"/>
    <x v="1"/>
    <x v="5"/>
  </r>
  <r>
    <x v="1191"/>
    <x v="32"/>
    <x v="0"/>
    <x v="6"/>
    <x v="2"/>
    <n v="30"/>
    <x v="6"/>
    <x v="1"/>
    <x v="6"/>
    <x v="1"/>
    <n v="11"/>
    <x v="2"/>
    <n v="4"/>
    <x v="2"/>
    <x v="1"/>
    <x v="0"/>
    <x v="2"/>
    <n v="4"/>
    <x v="0"/>
    <n v="5"/>
    <s v="Weekly"/>
    <x v="2"/>
    <x v="1"/>
  </r>
  <r>
    <x v="1192"/>
    <x v="27"/>
    <x v="2"/>
    <x v="5"/>
    <x v="2"/>
    <n v="14"/>
    <x v="0"/>
    <x v="2"/>
    <x v="35"/>
    <x v="3"/>
    <n v="4"/>
    <x v="1"/>
    <n v="1"/>
    <x v="1"/>
    <x v="2"/>
    <x v="0"/>
    <x v="0"/>
    <n v="5"/>
    <x v="2"/>
    <n v="4"/>
    <s v="None"/>
    <x v="2"/>
    <x v="4"/>
  </r>
  <r>
    <x v="1193"/>
    <x v="25"/>
    <x v="0"/>
    <x v="0"/>
    <x v="1"/>
    <n v="6"/>
    <x v="5"/>
    <x v="0"/>
    <x v="38"/>
    <x v="1"/>
    <n v="15"/>
    <x v="2"/>
    <n v="1"/>
    <x v="0"/>
    <x v="1"/>
    <x v="0"/>
    <x v="2"/>
    <n v="4"/>
    <x v="2"/>
    <n v="5"/>
    <s v="Weekly"/>
    <x v="2"/>
    <x v="2"/>
  </r>
  <r>
    <x v="1194"/>
    <x v="1"/>
    <x v="2"/>
    <x v="6"/>
    <x v="1"/>
    <n v="16"/>
    <x v="3"/>
    <x v="0"/>
    <x v="15"/>
    <x v="1"/>
    <n v="9"/>
    <x v="0"/>
    <n v="5"/>
    <x v="0"/>
    <x v="1"/>
    <x v="0"/>
    <x v="2"/>
    <n v="2"/>
    <x v="0"/>
    <n v="3"/>
    <s v="Daily"/>
    <x v="0"/>
    <x v="4"/>
  </r>
  <r>
    <x v="1195"/>
    <x v="5"/>
    <x v="0"/>
    <x v="4"/>
    <x v="5"/>
    <n v="23"/>
    <x v="2"/>
    <x v="0"/>
    <x v="16"/>
    <x v="3"/>
    <n v="8"/>
    <x v="0"/>
    <n v="3"/>
    <x v="2"/>
    <x v="3"/>
    <x v="1"/>
    <x v="0"/>
    <n v="5"/>
    <x v="2"/>
    <n v="3"/>
    <s v="Weekly"/>
    <x v="1"/>
    <x v="5"/>
  </r>
  <r>
    <x v="1196"/>
    <x v="29"/>
    <x v="1"/>
    <x v="3"/>
    <x v="0"/>
    <n v="4"/>
    <x v="1"/>
    <x v="2"/>
    <x v="7"/>
    <x v="1"/>
    <n v="0"/>
    <x v="1"/>
    <n v="5"/>
    <x v="1"/>
    <x v="3"/>
    <x v="1"/>
    <x v="2"/>
    <n v="3"/>
    <x v="2"/>
    <n v="5"/>
    <s v="None"/>
    <x v="2"/>
    <x v="5"/>
  </r>
  <r>
    <x v="1197"/>
    <x v="7"/>
    <x v="1"/>
    <x v="3"/>
    <x v="3"/>
    <n v="29"/>
    <x v="6"/>
    <x v="1"/>
    <x v="11"/>
    <x v="0"/>
    <n v="4"/>
    <x v="1"/>
    <n v="5"/>
    <x v="0"/>
    <x v="2"/>
    <x v="0"/>
    <x v="2"/>
    <n v="2"/>
    <x v="2"/>
    <n v="3"/>
    <s v="None"/>
    <x v="1"/>
    <x v="4"/>
  </r>
  <r>
    <x v="1198"/>
    <x v="34"/>
    <x v="2"/>
    <x v="4"/>
    <x v="1"/>
    <n v="34"/>
    <x v="4"/>
    <x v="1"/>
    <x v="40"/>
    <x v="2"/>
    <n v="6"/>
    <x v="0"/>
    <n v="3"/>
    <x v="1"/>
    <x v="2"/>
    <x v="0"/>
    <x v="1"/>
    <n v="3"/>
    <x v="1"/>
    <n v="3"/>
    <s v="None"/>
    <x v="1"/>
    <x v="2"/>
  </r>
  <r>
    <x v="1199"/>
    <x v="36"/>
    <x v="2"/>
    <x v="2"/>
    <x v="0"/>
    <n v="20"/>
    <x v="3"/>
    <x v="2"/>
    <x v="11"/>
    <x v="0"/>
    <n v="7"/>
    <x v="0"/>
    <n v="1"/>
    <x v="0"/>
    <x v="3"/>
    <x v="1"/>
    <x v="1"/>
    <n v="5"/>
    <x v="0"/>
    <n v="3"/>
    <s v="None"/>
    <x v="1"/>
    <x v="1"/>
  </r>
  <r>
    <x v="1200"/>
    <x v="36"/>
    <x v="1"/>
    <x v="3"/>
    <x v="2"/>
    <n v="10"/>
    <x v="5"/>
    <x v="0"/>
    <x v="4"/>
    <x v="2"/>
    <n v="12"/>
    <x v="2"/>
    <n v="5"/>
    <x v="2"/>
    <x v="2"/>
    <x v="0"/>
    <x v="2"/>
    <n v="5"/>
    <x v="1"/>
    <n v="1"/>
    <s v="None"/>
    <x v="2"/>
    <x v="4"/>
  </r>
  <r>
    <x v="1201"/>
    <x v="23"/>
    <x v="1"/>
    <x v="6"/>
    <x v="2"/>
    <n v="13"/>
    <x v="0"/>
    <x v="0"/>
    <x v="35"/>
    <x v="3"/>
    <n v="0"/>
    <x v="1"/>
    <n v="2"/>
    <x v="2"/>
    <x v="0"/>
    <x v="1"/>
    <x v="0"/>
    <n v="4"/>
    <x v="2"/>
    <n v="3"/>
    <s v="None"/>
    <x v="2"/>
    <x v="3"/>
  </r>
  <r>
    <x v="1202"/>
    <x v="13"/>
    <x v="0"/>
    <x v="1"/>
    <x v="5"/>
    <n v="20"/>
    <x v="3"/>
    <x v="1"/>
    <x v="36"/>
    <x v="3"/>
    <n v="13"/>
    <x v="2"/>
    <n v="3"/>
    <x v="0"/>
    <x v="1"/>
    <x v="0"/>
    <x v="1"/>
    <n v="2"/>
    <x v="2"/>
    <n v="4"/>
    <s v="None"/>
    <x v="1"/>
    <x v="5"/>
  </r>
  <r>
    <x v="1203"/>
    <x v="36"/>
    <x v="2"/>
    <x v="6"/>
    <x v="5"/>
    <n v="24"/>
    <x v="2"/>
    <x v="1"/>
    <x v="33"/>
    <x v="1"/>
    <n v="5"/>
    <x v="1"/>
    <n v="4"/>
    <x v="0"/>
    <x v="1"/>
    <x v="0"/>
    <x v="0"/>
    <n v="5"/>
    <x v="2"/>
    <n v="3"/>
    <s v="None"/>
    <x v="1"/>
    <x v="2"/>
  </r>
  <r>
    <x v="1204"/>
    <x v="25"/>
    <x v="0"/>
    <x v="0"/>
    <x v="1"/>
    <n v="5"/>
    <x v="1"/>
    <x v="1"/>
    <x v="40"/>
    <x v="2"/>
    <n v="14"/>
    <x v="2"/>
    <n v="5"/>
    <x v="1"/>
    <x v="2"/>
    <x v="0"/>
    <x v="2"/>
    <n v="1"/>
    <x v="0"/>
    <n v="2"/>
    <s v="Daily"/>
    <x v="2"/>
    <x v="2"/>
  </r>
  <r>
    <x v="1205"/>
    <x v="15"/>
    <x v="2"/>
    <x v="5"/>
    <x v="0"/>
    <n v="25"/>
    <x v="2"/>
    <x v="2"/>
    <x v="37"/>
    <x v="0"/>
    <n v="7"/>
    <x v="0"/>
    <n v="4"/>
    <x v="1"/>
    <x v="2"/>
    <x v="1"/>
    <x v="1"/>
    <n v="5"/>
    <x v="1"/>
    <n v="4"/>
    <s v="None"/>
    <x v="2"/>
    <x v="0"/>
  </r>
  <r>
    <x v="1206"/>
    <x v="0"/>
    <x v="2"/>
    <x v="0"/>
    <x v="3"/>
    <n v="30"/>
    <x v="6"/>
    <x v="0"/>
    <x v="39"/>
    <x v="0"/>
    <n v="2"/>
    <x v="1"/>
    <n v="1"/>
    <x v="1"/>
    <x v="0"/>
    <x v="0"/>
    <x v="0"/>
    <n v="2"/>
    <x v="1"/>
    <n v="5"/>
    <s v="Weekly"/>
    <x v="0"/>
    <x v="4"/>
  </r>
  <r>
    <x v="1207"/>
    <x v="18"/>
    <x v="2"/>
    <x v="5"/>
    <x v="3"/>
    <n v="19"/>
    <x v="3"/>
    <x v="0"/>
    <x v="9"/>
    <x v="3"/>
    <n v="2"/>
    <x v="1"/>
    <n v="4"/>
    <x v="1"/>
    <x v="3"/>
    <x v="1"/>
    <x v="2"/>
    <n v="4"/>
    <x v="0"/>
    <n v="3"/>
    <s v="None"/>
    <x v="0"/>
    <x v="5"/>
  </r>
  <r>
    <x v="1208"/>
    <x v="32"/>
    <x v="0"/>
    <x v="5"/>
    <x v="0"/>
    <n v="7"/>
    <x v="5"/>
    <x v="2"/>
    <x v="25"/>
    <x v="3"/>
    <n v="4"/>
    <x v="1"/>
    <n v="1"/>
    <x v="0"/>
    <x v="0"/>
    <x v="1"/>
    <x v="2"/>
    <n v="3"/>
    <x v="1"/>
    <n v="4"/>
    <s v="Daily"/>
    <x v="0"/>
    <x v="0"/>
  </r>
  <r>
    <x v="1209"/>
    <x v="8"/>
    <x v="2"/>
    <x v="3"/>
    <x v="5"/>
    <n v="11"/>
    <x v="0"/>
    <x v="1"/>
    <x v="16"/>
    <x v="3"/>
    <n v="8"/>
    <x v="0"/>
    <n v="3"/>
    <x v="1"/>
    <x v="2"/>
    <x v="1"/>
    <x v="0"/>
    <n v="3"/>
    <x v="2"/>
    <n v="5"/>
    <s v="Weekly"/>
    <x v="0"/>
    <x v="3"/>
  </r>
  <r>
    <x v="1210"/>
    <x v="30"/>
    <x v="1"/>
    <x v="1"/>
    <x v="3"/>
    <n v="23"/>
    <x v="2"/>
    <x v="1"/>
    <x v="1"/>
    <x v="1"/>
    <n v="12"/>
    <x v="2"/>
    <n v="5"/>
    <x v="2"/>
    <x v="2"/>
    <x v="1"/>
    <x v="0"/>
    <n v="5"/>
    <x v="0"/>
    <n v="4"/>
    <s v="Weekly"/>
    <x v="1"/>
    <x v="2"/>
  </r>
  <r>
    <x v="1211"/>
    <x v="20"/>
    <x v="0"/>
    <x v="0"/>
    <x v="3"/>
    <n v="6"/>
    <x v="5"/>
    <x v="1"/>
    <x v="29"/>
    <x v="1"/>
    <n v="0"/>
    <x v="1"/>
    <n v="2"/>
    <x v="1"/>
    <x v="3"/>
    <x v="0"/>
    <x v="2"/>
    <n v="5"/>
    <x v="2"/>
    <n v="3"/>
    <s v="Weekly"/>
    <x v="0"/>
    <x v="1"/>
  </r>
  <r>
    <x v="1212"/>
    <x v="28"/>
    <x v="1"/>
    <x v="6"/>
    <x v="0"/>
    <n v="29"/>
    <x v="6"/>
    <x v="0"/>
    <x v="17"/>
    <x v="3"/>
    <n v="2"/>
    <x v="1"/>
    <n v="2"/>
    <x v="1"/>
    <x v="0"/>
    <x v="1"/>
    <x v="0"/>
    <n v="2"/>
    <x v="2"/>
    <n v="4"/>
    <s v="None"/>
    <x v="1"/>
    <x v="1"/>
  </r>
  <r>
    <x v="1213"/>
    <x v="32"/>
    <x v="0"/>
    <x v="6"/>
    <x v="6"/>
    <n v="21"/>
    <x v="2"/>
    <x v="2"/>
    <x v="37"/>
    <x v="0"/>
    <n v="6"/>
    <x v="0"/>
    <n v="2"/>
    <x v="2"/>
    <x v="0"/>
    <x v="0"/>
    <x v="2"/>
    <n v="1"/>
    <x v="0"/>
    <n v="4"/>
    <s v="Weekly"/>
    <x v="0"/>
    <x v="5"/>
  </r>
  <r>
    <x v="1214"/>
    <x v="27"/>
    <x v="2"/>
    <x v="2"/>
    <x v="2"/>
    <n v="26"/>
    <x v="6"/>
    <x v="2"/>
    <x v="13"/>
    <x v="2"/>
    <n v="11"/>
    <x v="2"/>
    <n v="4"/>
    <x v="0"/>
    <x v="3"/>
    <x v="1"/>
    <x v="2"/>
    <n v="5"/>
    <x v="0"/>
    <n v="3"/>
    <s v="None"/>
    <x v="0"/>
    <x v="2"/>
  </r>
  <r>
    <x v="1215"/>
    <x v="36"/>
    <x v="2"/>
    <x v="0"/>
    <x v="6"/>
    <n v="13"/>
    <x v="0"/>
    <x v="0"/>
    <x v="30"/>
    <x v="0"/>
    <n v="9"/>
    <x v="0"/>
    <n v="2"/>
    <x v="1"/>
    <x v="3"/>
    <x v="1"/>
    <x v="0"/>
    <n v="3"/>
    <x v="1"/>
    <n v="5"/>
    <s v="Weekly"/>
    <x v="0"/>
    <x v="2"/>
  </r>
  <r>
    <x v="1216"/>
    <x v="26"/>
    <x v="2"/>
    <x v="3"/>
    <x v="3"/>
    <n v="18"/>
    <x v="3"/>
    <x v="2"/>
    <x v="20"/>
    <x v="3"/>
    <n v="2"/>
    <x v="1"/>
    <n v="3"/>
    <x v="1"/>
    <x v="1"/>
    <x v="1"/>
    <x v="0"/>
    <n v="5"/>
    <x v="1"/>
    <n v="2"/>
    <s v="None"/>
    <x v="1"/>
    <x v="0"/>
  </r>
  <r>
    <x v="1217"/>
    <x v="6"/>
    <x v="2"/>
    <x v="1"/>
    <x v="5"/>
    <n v="7"/>
    <x v="5"/>
    <x v="2"/>
    <x v="19"/>
    <x v="3"/>
    <n v="2"/>
    <x v="1"/>
    <n v="4"/>
    <x v="0"/>
    <x v="1"/>
    <x v="0"/>
    <x v="1"/>
    <n v="2"/>
    <x v="2"/>
    <n v="2"/>
    <s v="None"/>
    <x v="0"/>
    <x v="2"/>
  </r>
  <r>
    <x v="1218"/>
    <x v="26"/>
    <x v="0"/>
    <x v="4"/>
    <x v="6"/>
    <n v="1"/>
    <x v="1"/>
    <x v="0"/>
    <x v="17"/>
    <x v="3"/>
    <n v="2"/>
    <x v="1"/>
    <n v="5"/>
    <x v="2"/>
    <x v="1"/>
    <x v="1"/>
    <x v="2"/>
    <n v="3"/>
    <x v="0"/>
    <n v="3"/>
    <s v="None"/>
    <x v="0"/>
    <x v="2"/>
  </r>
  <r>
    <x v="1219"/>
    <x v="38"/>
    <x v="2"/>
    <x v="2"/>
    <x v="4"/>
    <n v="3"/>
    <x v="1"/>
    <x v="1"/>
    <x v="29"/>
    <x v="1"/>
    <n v="2"/>
    <x v="1"/>
    <n v="4"/>
    <x v="2"/>
    <x v="0"/>
    <x v="1"/>
    <x v="0"/>
    <n v="5"/>
    <x v="1"/>
    <n v="4"/>
    <s v="None"/>
    <x v="0"/>
    <x v="4"/>
  </r>
  <r>
    <x v="1220"/>
    <x v="20"/>
    <x v="2"/>
    <x v="4"/>
    <x v="5"/>
    <n v="8"/>
    <x v="5"/>
    <x v="0"/>
    <x v="15"/>
    <x v="1"/>
    <n v="11"/>
    <x v="2"/>
    <n v="3"/>
    <x v="2"/>
    <x v="0"/>
    <x v="1"/>
    <x v="1"/>
    <n v="4"/>
    <x v="0"/>
    <n v="3"/>
    <s v="Weekly"/>
    <x v="1"/>
    <x v="3"/>
  </r>
  <r>
    <x v="1221"/>
    <x v="32"/>
    <x v="2"/>
    <x v="6"/>
    <x v="6"/>
    <n v="30"/>
    <x v="6"/>
    <x v="2"/>
    <x v="2"/>
    <x v="0"/>
    <n v="9"/>
    <x v="0"/>
    <n v="4"/>
    <x v="0"/>
    <x v="0"/>
    <x v="0"/>
    <x v="2"/>
    <n v="4"/>
    <x v="1"/>
    <n v="3"/>
    <s v="Daily"/>
    <x v="1"/>
    <x v="5"/>
  </r>
  <r>
    <x v="1222"/>
    <x v="30"/>
    <x v="0"/>
    <x v="2"/>
    <x v="4"/>
    <n v="20"/>
    <x v="3"/>
    <x v="1"/>
    <x v="3"/>
    <x v="2"/>
    <n v="4"/>
    <x v="1"/>
    <n v="3"/>
    <x v="0"/>
    <x v="1"/>
    <x v="0"/>
    <x v="0"/>
    <n v="4"/>
    <x v="0"/>
    <n v="3"/>
    <s v="Daily"/>
    <x v="2"/>
    <x v="0"/>
  </r>
  <r>
    <x v="1223"/>
    <x v="29"/>
    <x v="1"/>
    <x v="0"/>
    <x v="4"/>
    <n v="28"/>
    <x v="6"/>
    <x v="2"/>
    <x v="26"/>
    <x v="2"/>
    <n v="6"/>
    <x v="0"/>
    <n v="1"/>
    <x v="1"/>
    <x v="2"/>
    <x v="1"/>
    <x v="2"/>
    <n v="4"/>
    <x v="2"/>
    <n v="4"/>
    <s v="Weekly"/>
    <x v="1"/>
    <x v="3"/>
  </r>
  <r>
    <x v="1224"/>
    <x v="26"/>
    <x v="1"/>
    <x v="3"/>
    <x v="5"/>
    <n v="3"/>
    <x v="1"/>
    <x v="0"/>
    <x v="37"/>
    <x v="0"/>
    <n v="11"/>
    <x v="2"/>
    <n v="5"/>
    <x v="1"/>
    <x v="1"/>
    <x v="1"/>
    <x v="2"/>
    <n v="3"/>
    <x v="1"/>
    <n v="5"/>
    <s v="Daily"/>
    <x v="1"/>
    <x v="5"/>
  </r>
  <r>
    <x v="1225"/>
    <x v="37"/>
    <x v="2"/>
    <x v="5"/>
    <x v="5"/>
    <n v="33"/>
    <x v="4"/>
    <x v="2"/>
    <x v="6"/>
    <x v="1"/>
    <n v="8"/>
    <x v="0"/>
    <n v="3"/>
    <x v="2"/>
    <x v="2"/>
    <x v="1"/>
    <x v="0"/>
    <n v="2"/>
    <x v="1"/>
    <n v="5"/>
    <s v="Daily"/>
    <x v="2"/>
    <x v="2"/>
  </r>
  <r>
    <x v="1226"/>
    <x v="36"/>
    <x v="0"/>
    <x v="6"/>
    <x v="6"/>
    <n v="29"/>
    <x v="6"/>
    <x v="1"/>
    <x v="23"/>
    <x v="1"/>
    <n v="5"/>
    <x v="1"/>
    <n v="1"/>
    <x v="1"/>
    <x v="3"/>
    <x v="1"/>
    <x v="1"/>
    <n v="3"/>
    <x v="2"/>
    <n v="1"/>
    <s v="Daily"/>
    <x v="1"/>
    <x v="0"/>
  </r>
  <r>
    <x v="1227"/>
    <x v="22"/>
    <x v="2"/>
    <x v="2"/>
    <x v="1"/>
    <n v="15"/>
    <x v="0"/>
    <x v="0"/>
    <x v="33"/>
    <x v="1"/>
    <n v="15"/>
    <x v="2"/>
    <n v="1"/>
    <x v="2"/>
    <x v="1"/>
    <x v="0"/>
    <x v="2"/>
    <n v="1"/>
    <x v="2"/>
    <n v="4"/>
    <s v="Weekly"/>
    <x v="0"/>
    <x v="5"/>
  </r>
  <r>
    <x v="1228"/>
    <x v="33"/>
    <x v="2"/>
    <x v="2"/>
    <x v="3"/>
    <n v="8"/>
    <x v="5"/>
    <x v="1"/>
    <x v="0"/>
    <x v="0"/>
    <n v="13"/>
    <x v="2"/>
    <n v="5"/>
    <x v="2"/>
    <x v="3"/>
    <x v="0"/>
    <x v="2"/>
    <n v="3"/>
    <x v="2"/>
    <n v="3"/>
    <s v="Weekly"/>
    <x v="1"/>
    <x v="4"/>
  </r>
  <r>
    <x v="1229"/>
    <x v="8"/>
    <x v="0"/>
    <x v="5"/>
    <x v="4"/>
    <n v="8"/>
    <x v="5"/>
    <x v="0"/>
    <x v="27"/>
    <x v="1"/>
    <n v="9"/>
    <x v="0"/>
    <n v="3"/>
    <x v="0"/>
    <x v="2"/>
    <x v="1"/>
    <x v="1"/>
    <n v="2"/>
    <x v="0"/>
    <n v="2"/>
    <s v="Daily"/>
    <x v="2"/>
    <x v="3"/>
  </r>
  <r>
    <x v="1230"/>
    <x v="4"/>
    <x v="1"/>
    <x v="1"/>
    <x v="6"/>
    <n v="16"/>
    <x v="3"/>
    <x v="1"/>
    <x v="13"/>
    <x v="2"/>
    <n v="3"/>
    <x v="1"/>
    <n v="2"/>
    <x v="2"/>
    <x v="3"/>
    <x v="1"/>
    <x v="2"/>
    <n v="1"/>
    <x v="2"/>
    <n v="3"/>
    <s v="None"/>
    <x v="0"/>
    <x v="1"/>
  </r>
  <r>
    <x v="1231"/>
    <x v="33"/>
    <x v="2"/>
    <x v="4"/>
    <x v="1"/>
    <n v="4"/>
    <x v="1"/>
    <x v="0"/>
    <x v="24"/>
    <x v="0"/>
    <n v="14"/>
    <x v="2"/>
    <n v="1"/>
    <x v="1"/>
    <x v="1"/>
    <x v="1"/>
    <x v="1"/>
    <n v="3"/>
    <x v="0"/>
    <n v="4"/>
    <s v="None"/>
    <x v="2"/>
    <x v="3"/>
  </r>
  <r>
    <x v="1232"/>
    <x v="8"/>
    <x v="1"/>
    <x v="0"/>
    <x v="1"/>
    <n v="16"/>
    <x v="3"/>
    <x v="2"/>
    <x v="40"/>
    <x v="2"/>
    <n v="3"/>
    <x v="1"/>
    <n v="1"/>
    <x v="2"/>
    <x v="1"/>
    <x v="1"/>
    <x v="1"/>
    <n v="2"/>
    <x v="2"/>
    <n v="3"/>
    <s v="Weekly"/>
    <x v="2"/>
    <x v="4"/>
  </r>
  <r>
    <x v="1233"/>
    <x v="6"/>
    <x v="0"/>
    <x v="4"/>
    <x v="2"/>
    <n v="22"/>
    <x v="2"/>
    <x v="2"/>
    <x v="10"/>
    <x v="3"/>
    <n v="6"/>
    <x v="0"/>
    <n v="4"/>
    <x v="2"/>
    <x v="0"/>
    <x v="0"/>
    <x v="2"/>
    <n v="4"/>
    <x v="2"/>
    <n v="1"/>
    <s v="Daily"/>
    <x v="0"/>
    <x v="5"/>
  </r>
  <r>
    <x v="1234"/>
    <x v="21"/>
    <x v="1"/>
    <x v="2"/>
    <x v="4"/>
    <n v="26"/>
    <x v="6"/>
    <x v="2"/>
    <x v="32"/>
    <x v="2"/>
    <n v="8"/>
    <x v="0"/>
    <n v="5"/>
    <x v="2"/>
    <x v="3"/>
    <x v="1"/>
    <x v="1"/>
    <n v="3"/>
    <x v="2"/>
    <n v="3"/>
    <s v="Daily"/>
    <x v="0"/>
    <x v="1"/>
  </r>
  <r>
    <x v="1235"/>
    <x v="13"/>
    <x v="0"/>
    <x v="1"/>
    <x v="6"/>
    <n v="6"/>
    <x v="5"/>
    <x v="2"/>
    <x v="12"/>
    <x v="0"/>
    <n v="6"/>
    <x v="0"/>
    <n v="3"/>
    <x v="1"/>
    <x v="0"/>
    <x v="0"/>
    <x v="0"/>
    <n v="5"/>
    <x v="1"/>
    <n v="4"/>
    <s v="Weekly"/>
    <x v="2"/>
    <x v="3"/>
  </r>
  <r>
    <x v="1236"/>
    <x v="0"/>
    <x v="1"/>
    <x v="2"/>
    <x v="4"/>
    <n v="23"/>
    <x v="2"/>
    <x v="0"/>
    <x v="17"/>
    <x v="3"/>
    <n v="9"/>
    <x v="0"/>
    <n v="4"/>
    <x v="0"/>
    <x v="0"/>
    <x v="1"/>
    <x v="0"/>
    <n v="5"/>
    <x v="2"/>
    <n v="5"/>
    <s v="Daily"/>
    <x v="2"/>
    <x v="3"/>
  </r>
  <r>
    <x v="1237"/>
    <x v="36"/>
    <x v="2"/>
    <x v="5"/>
    <x v="4"/>
    <n v="10"/>
    <x v="5"/>
    <x v="1"/>
    <x v="8"/>
    <x v="0"/>
    <n v="14"/>
    <x v="2"/>
    <n v="1"/>
    <x v="0"/>
    <x v="0"/>
    <x v="1"/>
    <x v="1"/>
    <n v="1"/>
    <x v="2"/>
    <n v="2"/>
    <s v="Weekly"/>
    <x v="0"/>
    <x v="5"/>
  </r>
  <r>
    <x v="1238"/>
    <x v="1"/>
    <x v="2"/>
    <x v="2"/>
    <x v="1"/>
    <n v="29"/>
    <x v="6"/>
    <x v="0"/>
    <x v="9"/>
    <x v="3"/>
    <n v="3"/>
    <x v="1"/>
    <n v="3"/>
    <x v="2"/>
    <x v="1"/>
    <x v="0"/>
    <x v="1"/>
    <n v="2"/>
    <x v="0"/>
    <n v="3"/>
    <s v="None"/>
    <x v="0"/>
    <x v="0"/>
  </r>
  <r>
    <x v="1239"/>
    <x v="33"/>
    <x v="1"/>
    <x v="6"/>
    <x v="1"/>
    <n v="22"/>
    <x v="2"/>
    <x v="0"/>
    <x v="17"/>
    <x v="3"/>
    <n v="13"/>
    <x v="2"/>
    <n v="3"/>
    <x v="1"/>
    <x v="3"/>
    <x v="0"/>
    <x v="0"/>
    <n v="5"/>
    <x v="2"/>
    <n v="3"/>
    <s v="Daily"/>
    <x v="2"/>
    <x v="3"/>
  </r>
  <r>
    <x v="1240"/>
    <x v="8"/>
    <x v="2"/>
    <x v="5"/>
    <x v="0"/>
    <n v="10"/>
    <x v="5"/>
    <x v="0"/>
    <x v="37"/>
    <x v="0"/>
    <n v="14"/>
    <x v="2"/>
    <n v="3"/>
    <x v="2"/>
    <x v="0"/>
    <x v="0"/>
    <x v="0"/>
    <n v="1"/>
    <x v="1"/>
    <n v="3"/>
    <s v="Weekly"/>
    <x v="2"/>
    <x v="4"/>
  </r>
  <r>
    <x v="1241"/>
    <x v="27"/>
    <x v="2"/>
    <x v="0"/>
    <x v="1"/>
    <n v="1"/>
    <x v="1"/>
    <x v="2"/>
    <x v="35"/>
    <x v="3"/>
    <n v="6"/>
    <x v="0"/>
    <n v="2"/>
    <x v="0"/>
    <x v="3"/>
    <x v="0"/>
    <x v="2"/>
    <n v="3"/>
    <x v="1"/>
    <n v="5"/>
    <s v="Daily"/>
    <x v="0"/>
    <x v="4"/>
  </r>
  <r>
    <x v="1242"/>
    <x v="34"/>
    <x v="0"/>
    <x v="5"/>
    <x v="2"/>
    <n v="1"/>
    <x v="1"/>
    <x v="2"/>
    <x v="32"/>
    <x v="2"/>
    <n v="4"/>
    <x v="1"/>
    <n v="4"/>
    <x v="2"/>
    <x v="3"/>
    <x v="1"/>
    <x v="0"/>
    <n v="1"/>
    <x v="0"/>
    <n v="1"/>
    <s v="Daily"/>
    <x v="0"/>
    <x v="5"/>
  </r>
  <r>
    <x v="1243"/>
    <x v="37"/>
    <x v="1"/>
    <x v="6"/>
    <x v="1"/>
    <n v="31"/>
    <x v="4"/>
    <x v="0"/>
    <x v="37"/>
    <x v="0"/>
    <n v="14"/>
    <x v="2"/>
    <n v="4"/>
    <x v="2"/>
    <x v="3"/>
    <x v="1"/>
    <x v="1"/>
    <n v="2"/>
    <x v="1"/>
    <n v="3"/>
    <s v="Daily"/>
    <x v="2"/>
    <x v="0"/>
  </r>
  <r>
    <x v="1244"/>
    <x v="36"/>
    <x v="1"/>
    <x v="5"/>
    <x v="3"/>
    <n v="24"/>
    <x v="2"/>
    <x v="1"/>
    <x v="20"/>
    <x v="3"/>
    <n v="9"/>
    <x v="0"/>
    <n v="4"/>
    <x v="1"/>
    <x v="0"/>
    <x v="1"/>
    <x v="2"/>
    <n v="5"/>
    <x v="2"/>
    <n v="2"/>
    <s v="Daily"/>
    <x v="0"/>
    <x v="3"/>
  </r>
  <r>
    <x v="1245"/>
    <x v="28"/>
    <x v="1"/>
    <x v="2"/>
    <x v="6"/>
    <n v="24"/>
    <x v="2"/>
    <x v="2"/>
    <x v="16"/>
    <x v="3"/>
    <n v="4"/>
    <x v="1"/>
    <n v="3"/>
    <x v="0"/>
    <x v="3"/>
    <x v="1"/>
    <x v="0"/>
    <n v="5"/>
    <x v="2"/>
    <n v="2"/>
    <s v="Weekly"/>
    <x v="1"/>
    <x v="3"/>
  </r>
  <r>
    <x v="1246"/>
    <x v="32"/>
    <x v="1"/>
    <x v="5"/>
    <x v="1"/>
    <n v="3"/>
    <x v="1"/>
    <x v="0"/>
    <x v="16"/>
    <x v="3"/>
    <n v="1"/>
    <x v="1"/>
    <n v="1"/>
    <x v="0"/>
    <x v="2"/>
    <x v="1"/>
    <x v="2"/>
    <n v="5"/>
    <x v="2"/>
    <n v="1"/>
    <s v="Weekly"/>
    <x v="0"/>
    <x v="2"/>
  </r>
  <r>
    <x v="1247"/>
    <x v="29"/>
    <x v="0"/>
    <x v="3"/>
    <x v="2"/>
    <n v="35"/>
    <x v="4"/>
    <x v="2"/>
    <x v="4"/>
    <x v="2"/>
    <n v="7"/>
    <x v="0"/>
    <n v="5"/>
    <x v="1"/>
    <x v="3"/>
    <x v="0"/>
    <x v="2"/>
    <n v="1"/>
    <x v="1"/>
    <n v="2"/>
    <s v="Daily"/>
    <x v="2"/>
    <x v="0"/>
  </r>
  <r>
    <x v="1248"/>
    <x v="34"/>
    <x v="2"/>
    <x v="6"/>
    <x v="5"/>
    <n v="19"/>
    <x v="3"/>
    <x v="1"/>
    <x v="40"/>
    <x v="2"/>
    <n v="8"/>
    <x v="0"/>
    <n v="4"/>
    <x v="1"/>
    <x v="0"/>
    <x v="1"/>
    <x v="2"/>
    <n v="2"/>
    <x v="0"/>
    <n v="2"/>
    <s v="Daily"/>
    <x v="1"/>
    <x v="5"/>
  </r>
  <r>
    <x v="1249"/>
    <x v="33"/>
    <x v="2"/>
    <x v="4"/>
    <x v="6"/>
    <n v="17"/>
    <x v="3"/>
    <x v="2"/>
    <x v="39"/>
    <x v="0"/>
    <n v="10"/>
    <x v="0"/>
    <n v="4"/>
    <x v="1"/>
    <x v="2"/>
    <x v="0"/>
    <x v="2"/>
    <n v="2"/>
    <x v="0"/>
    <n v="1"/>
    <s v="Weekly"/>
    <x v="2"/>
    <x v="3"/>
  </r>
  <r>
    <x v="1250"/>
    <x v="36"/>
    <x v="0"/>
    <x v="1"/>
    <x v="5"/>
    <n v="30"/>
    <x v="6"/>
    <x v="2"/>
    <x v="29"/>
    <x v="1"/>
    <n v="15"/>
    <x v="2"/>
    <n v="4"/>
    <x v="1"/>
    <x v="2"/>
    <x v="1"/>
    <x v="2"/>
    <n v="5"/>
    <x v="1"/>
    <n v="3"/>
    <s v="Daily"/>
    <x v="1"/>
    <x v="1"/>
  </r>
  <r>
    <x v="1251"/>
    <x v="30"/>
    <x v="0"/>
    <x v="1"/>
    <x v="4"/>
    <n v="24"/>
    <x v="2"/>
    <x v="0"/>
    <x v="1"/>
    <x v="1"/>
    <n v="2"/>
    <x v="1"/>
    <n v="2"/>
    <x v="2"/>
    <x v="0"/>
    <x v="1"/>
    <x v="2"/>
    <n v="4"/>
    <x v="1"/>
    <n v="4"/>
    <s v="Weekly"/>
    <x v="2"/>
    <x v="4"/>
  </r>
  <r>
    <x v="1252"/>
    <x v="11"/>
    <x v="2"/>
    <x v="3"/>
    <x v="0"/>
    <n v="25"/>
    <x v="2"/>
    <x v="2"/>
    <x v="24"/>
    <x v="0"/>
    <n v="14"/>
    <x v="2"/>
    <n v="4"/>
    <x v="0"/>
    <x v="3"/>
    <x v="0"/>
    <x v="0"/>
    <n v="1"/>
    <x v="0"/>
    <n v="4"/>
    <s v="None"/>
    <x v="2"/>
    <x v="5"/>
  </r>
  <r>
    <x v="1253"/>
    <x v="28"/>
    <x v="0"/>
    <x v="2"/>
    <x v="5"/>
    <n v="14"/>
    <x v="0"/>
    <x v="2"/>
    <x v="36"/>
    <x v="3"/>
    <n v="15"/>
    <x v="2"/>
    <n v="1"/>
    <x v="1"/>
    <x v="0"/>
    <x v="1"/>
    <x v="2"/>
    <n v="2"/>
    <x v="0"/>
    <n v="4"/>
    <s v="Daily"/>
    <x v="2"/>
    <x v="1"/>
  </r>
  <r>
    <x v="1254"/>
    <x v="11"/>
    <x v="2"/>
    <x v="6"/>
    <x v="2"/>
    <n v="11"/>
    <x v="0"/>
    <x v="2"/>
    <x v="9"/>
    <x v="3"/>
    <n v="12"/>
    <x v="2"/>
    <n v="5"/>
    <x v="0"/>
    <x v="3"/>
    <x v="0"/>
    <x v="1"/>
    <n v="4"/>
    <x v="0"/>
    <n v="2"/>
    <s v="Weekly"/>
    <x v="0"/>
    <x v="4"/>
  </r>
  <r>
    <x v="1255"/>
    <x v="31"/>
    <x v="1"/>
    <x v="5"/>
    <x v="4"/>
    <n v="27"/>
    <x v="6"/>
    <x v="0"/>
    <x v="12"/>
    <x v="0"/>
    <n v="15"/>
    <x v="2"/>
    <n v="1"/>
    <x v="1"/>
    <x v="2"/>
    <x v="1"/>
    <x v="0"/>
    <n v="1"/>
    <x v="1"/>
    <n v="5"/>
    <s v="None"/>
    <x v="1"/>
    <x v="1"/>
  </r>
  <r>
    <x v="1256"/>
    <x v="20"/>
    <x v="0"/>
    <x v="6"/>
    <x v="5"/>
    <n v="7"/>
    <x v="5"/>
    <x v="2"/>
    <x v="18"/>
    <x v="1"/>
    <n v="11"/>
    <x v="2"/>
    <n v="5"/>
    <x v="2"/>
    <x v="2"/>
    <x v="1"/>
    <x v="0"/>
    <n v="2"/>
    <x v="0"/>
    <n v="1"/>
    <s v="Weekly"/>
    <x v="2"/>
    <x v="3"/>
  </r>
  <r>
    <x v="1257"/>
    <x v="36"/>
    <x v="0"/>
    <x v="3"/>
    <x v="3"/>
    <n v="11"/>
    <x v="0"/>
    <x v="0"/>
    <x v="10"/>
    <x v="3"/>
    <n v="3"/>
    <x v="1"/>
    <n v="2"/>
    <x v="2"/>
    <x v="0"/>
    <x v="1"/>
    <x v="2"/>
    <n v="5"/>
    <x v="2"/>
    <n v="3"/>
    <s v="Daily"/>
    <x v="2"/>
    <x v="0"/>
  </r>
  <r>
    <x v="1258"/>
    <x v="35"/>
    <x v="0"/>
    <x v="2"/>
    <x v="0"/>
    <n v="7"/>
    <x v="5"/>
    <x v="0"/>
    <x v="22"/>
    <x v="3"/>
    <n v="4"/>
    <x v="1"/>
    <n v="5"/>
    <x v="2"/>
    <x v="3"/>
    <x v="0"/>
    <x v="0"/>
    <n v="4"/>
    <x v="1"/>
    <n v="4"/>
    <s v="Weekly"/>
    <x v="0"/>
    <x v="4"/>
  </r>
  <r>
    <x v="1259"/>
    <x v="8"/>
    <x v="2"/>
    <x v="2"/>
    <x v="6"/>
    <n v="33"/>
    <x v="4"/>
    <x v="2"/>
    <x v="36"/>
    <x v="3"/>
    <n v="9"/>
    <x v="0"/>
    <n v="3"/>
    <x v="1"/>
    <x v="0"/>
    <x v="1"/>
    <x v="0"/>
    <n v="1"/>
    <x v="2"/>
    <n v="1"/>
    <s v="Daily"/>
    <x v="1"/>
    <x v="1"/>
  </r>
  <r>
    <x v="1260"/>
    <x v="31"/>
    <x v="1"/>
    <x v="3"/>
    <x v="0"/>
    <n v="24"/>
    <x v="2"/>
    <x v="2"/>
    <x v="27"/>
    <x v="1"/>
    <n v="7"/>
    <x v="0"/>
    <n v="1"/>
    <x v="1"/>
    <x v="2"/>
    <x v="0"/>
    <x v="0"/>
    <n v="4"/>
    <x v="0"/>
    <n v="2"/>
    <s v="Weekly"/>
    <x v="2"/>
    <x v="1"/>
  </r>
  <r>
    <x v="1261"/>
    <x v="28"/>
    <x v="1"/>
    <x v="3"/>
    <x v="2"/>
    <n v="26"/>
    <x v="6"/>
    <x v="2"/>
    <x v="29"/>
    <x v="1"/>
    <n v="12"/>
    <x v="2"/>
    <n v="2"/>
    <x v="0"/>
    <x v="0"/>
    <x v="0"/>
    <x v="0"/>
    <n v="5"/>
    <x v="1"/>
    <n v="1"/>
    <s v="Daily"/>
    <x v="2"/>
    <x v="1"/>
  </r>
  <r>
    <x v="1262"/>
    <x v="20"/>
    <x v="1"/>
    <x v="2"/>
    <x v="1"/>
    <n v="10"/>
    <x v="5"/>
    <x v="0"/>
    <x v="12"/>
    <x v="0"/>
    <n v="0"/>
    <x v="1"/>
    <n v="4"/>
    <x v="0"/>
    <x v="2"/>
    <x v="0"/>
    <x v="0"/>
    <n v="5"/>
    <x v="2"/>
    <n v="1"/>
    <s v="Daily"/>
    <x v="1"/>
    <x v="4"/>
  </r>
  <r>
    <x v="1263"/>
    <x v="13"/>
    <x v="0"/>
    <x v="4"/>
    <x v="6"/>
    <n v="27"/>
    <x v="6"/>
    <x v="0"/>
    <x v="28"/>
    <x v="2"/>
    <n v="5"/>
    <x v="1"/>
    <n v="3"/>
    <x v="0"/>
    <x v="1"/>
    <x v="0"/>
    <x v="2"/>
    <n v="5"/>
    <x v="1"/>
    <n v="5"/>
    <s v="Daily"/>
    <x v="0"/>
    <x v="5"/>
  </r>
  <r>
    <x v="1264"/>
    <x v="23"/>
    <x v="1"/>
    <x v="3"/>
    <x v="5"/>
    <n v="8"/>
    <x v="5"/>
    <x v="2"/>
    <x v="32"/>
    <x v="2"/>
    <n v="15"/>
    <x v="2"/>
    <n v="5"/>
    <x v="2"/>
    <x v="2"/>
    <x v="0"/>
    <x v="1"/>
    <n v="5"/>
    <x v="0"/>
    <n v="1"/>
    <s v="None"/>
    <x v="0"/>
    <x v="2"/>
  </r>
  <r>
    <x v="1265"/>
    <x v="14"/>
    <x v="1"/>
    <x v="6"/>
    <x v="6"/>
    <n v="12"/>
    <x v="0"/>
    <x v="2"/>
    <x v="22"/>
    <x v="3"/>
    <n v="5"/>
    <x v="1"/>
    <n v="1"/>
    <x v="2"/>
    <x v="0"/>
    <x v="1"/>
    <x v="0"/>
    <n v="3"/>
    <x v="2"/>
    <n v="2"/>
    <s v="None"/>
    <x v="1"/>
    <x v="0"/>
  </r>
  <r>
    <x v="1266"/>
    <x v="27"/>
    <x v="1"/>
    <x v="5"/>
    <x v="0"/>
    <n v="23"/>
    <x v="2"/>
    <x v="2"/>
    <x v="37"/>
    <x v="0"/>
    <n v="0"/>
    <x v="1"/>
    <n v="4"/>
    <x v="1"/>
    <x v="2"/>
    <x v="1"/>
    <x v="1"/>
    <n v="4"/>
    <x v="2"/>
    <n v="5"/>
    <s v="Daily"/>
    <x v="2"/>
    <x v="1"/>
  </r>
  <r>
    <x v="1267"/>
    <x v="31"/>
    <x v="0"/>
    <x v="3"/>
    <x v="3"/>
    <n v="13"/>
    <x v="0"/>
    <x v="2"/>
    <x v="12"/>
    <x v="0"/>
    <n v="11"/>
    <x v="2"/>
    <n v="4"/>
    <x v="2"/>
    <x v="1"/>
    <x v="0"/>
    <x v="0"/>
    <n v="2"/>
    <x v="1"/>
    <n v="3"/>
    <s v="None"/>
    <x v="0"/>
    <x v="0"/>
  </r>
  <r>
    <x v="1268"/>
    <x v="28"/>
    <x v="0"/>
    <x v="6"/>
    <x v="0"/>
    <n v="13"/>
    <x v="0"/>
    <x v="1"/>
    <x v="32"/>
    <x v="2"/>
    <n v="1"/>
    <x v="1"/>
    <n v="5"/>
    <x v="2"/>
    <x v="3"/>
    <x v="1"/>
    <x v="1"/>
    <n v="5"/>
    <x v="2"/>
    <n v="5"/>
    <s v="Weekly"/>
    <x v="2"/>
    <x v="4"/>
  </r>
  <r>
    <x v="1269"/>
    <x v="18"/>
    <x v="2"/>
    <x v="1"/>
    <x v="6"/>
    <n v="23"/>
    <x v="2"/>
    <x v="2"/>
    <x v="31"/>
    <x v="0"/>
    <n v="1"/>
    <x v="1"/>
    <n v="3"/>
    <x v="0"/>
    <x v="2"/>
    <x v="0"/>
    <x v="2"/>
    <n v="4"/>
    <x v="1"/>
    <n v="5"/>
    <s v="Weekly"/>
    <x v="1"/>
    <x v="1"/>
  </r>
  <r>
    <x v="1270"/>
    <x v="26"/>
    <x v="1"/>
    <x v="0"/>
    <x v="5"/>
    <n v="12"/>
    <x v="0"/>
    <x v="1"/>
    <x v="37"/>
    <x v="0"/>
    <n v="15"/>
    <x v="2"/>
    <n v="2"/>
    <x v="2"/>
    <x v="0"/>
    <x v="0"/>
    <x v="0"/>
    <n v="1"/>
    <x v="1"/>
    <n v="3"/>
    <s v="Weekly"/>
    <x v="1"/>
    <x v="1"/>
  </r>
  <r>
    <x v="1271"/>
    <x v="29"/>
    <x v="2"/>
    <x v="2"/>
    <x v="0"/>
    <n v="28"/>
    <x v="6"/>
    <x v="1"/>
    <x v="39"/>
    <x v="0"/>
    <n v="2"/>
    <x v="1"/>
    <n v="4"/>
    <x v="2"/>
    <x v="2"/>
    <x v="1"/>
    <x v="2"/>
    <n v="3"/>
    <x v="0"/>
    <n v="4"/>
    <s v="Daily"/>
    <x v="1"/>
    <x v="5"/>
  </r>
  <r>
    <x v="1272"/>
    <x v="10"/>
    <x v="0"/>
    <x v="6"/>
    <x v="5"/>
    <n v="3"/>
    <x v="1"/>
    <x v="1"/>
    <x v="0"/>
    <x v="0"/>
    <n v="15"/>
    <x v="2"/>
    <n v="2"/>
    <x v="1"/>
    <x v="0"/>
    <x v="0"/>
    <x v="1"/>
    <n v="1"/>
    <x v="0"/>
    <n v="4"/>
    <s v="None"/>
    <x v="0"/>
    <x v="1"/>
  </r>
  <r>
    <x v="1273"/>
    <x v="8"/>
    <x v="0"/>
    <x v="1"/>
    <x v="6"/>
    <n v="33"/>
    <x v="4"/>
    <x v="1"/>
    <x v="37"/>
    <x v="0"/>
    <n v="8"/>
    <x v="0"/>
    <n v="3"/>
    <x v="1"/>
    <x v="1"/>
    <x v="1"/>
    <x v="0"/>
    <n v="5"/>
    <x v="2"/>
    <n v="5"/>
    <s v="Weekly"/>
    <x v="2"/>
    <x v="1"/>
  </r>
  <r>
    <x v="1274"/>
    <x v="3"/>
    <x v="1"/>
    <x v="4"/>
    <x v="1"/>
    <n v="1"/>
    <x v="1"/>
    <x v="0"/>
    <x v="1"/>
    <x v="1"/>
    <n v="7"/>
    <x v="0"/>
    <n v="4"/>
    <x v="1"/>
    <x v="1"/>
    <x v="1"/>
    <x v="0"/>
    <n v="4"/>
    <x v="1"/>
    <n v="2"/>
    <s v="Weekly"/>
    <x v="1"/>
    <x v="4"/>
  </r>
  <r>
    <x v="1275"/>
    <x v="9"/>
    <x v="0"/>
    <x v="2"/>
    <x v="4"/>
    <n v="32"/>
    <x v="4"/>
    <x v="0"/>
    <x v="3"/>
    <x v="2"/>
    <n v="4"/>
    <x v="1"/>
    <n v="1"/>
    <x v="0"/>
    <x v="3"/>
    <x v="1"/>
    <x v="0"/>
    <n v="5"/>
    <x v="1"/>
    <n v="5"/>
    <s v="Weekly"/>
    <x v="1"/>
    <x v="5"/>
  </r>
  <r>
    <x v="1276"/>
    <x v="19"/>
    <x v="1"/>
    <x v="0"/>
    <x v="0"/>
    <n v="31"/>
    <x v="4"/>
    <x v="2"/>
    <x v="39"/>
    <x v="0"/>
    <n v="6"/>
    <x v="0"/>
    <n v="2"/>
    <x v="2"/>
    <x v="0"/>
    <x v="0"/>
    <x v="1"/>
    <n v="5"/>
    <x v="1"/>
    <n v="3"/>
    <s v="Weekly"/>
    <x v="0"/>
    <x v="0"/>
  </r>
  <r>
    <x v="1277"/>
    <x v="11"/>
    <x v="2"/>
    <x v="2"/>
    <x v="4"/>
    <n v="28"/>
    <x v="6"/>
    <x v="1"/>
    <x v="21"/>
    <x v="3"/>
    <n v="13"/>
    <x v="2"/>
    <n v="5"/>
    <x v="1"/>
    <x v="2"/>
    <x v="0"/>
    <x v="2"/>
    <n v="4"/>
    <x v="2"/>
    <n v="4"/>
    <s v="Daily"/>
    <x v="0"/>
    <x v="3"/>
  </r>
  <r>
    <x v="1278"/>
    <x v="34"/>
    <x v="1"/>
    <x v="6"/>
    <x v="5"/>
    <n v="10"/>
    <x v="5"/>
    <x v="0"/>
    <x v="19"/>
    <x v="3"/>
    <n v="0"/>
    <x v="1"/>
    <n v="3"/>
    <x v="2"/>
    <x v="2"/>
    <x v="0"/>
    <x v="0"/>
    <n v="3"/>
    <x v="0"/>
    <n v="4"/>
    <s v="Weekly"/>
    <x v="1"/>
    <x v="1"/>
  </r>
  <r>
    <x v="1279"/>
    <x v="7"/>
    <x v="1"/>
    <x v="2"/>
    <x v="0"/>
    <n v="13"/>
    <x v="0"/>
    <x v="2"/>
    <x v="15"/>
    <x v="1"/>
    <n v="4"/>
    <x v="1"/>
    <n v="1"/>
    <x v="0"/>
    <x v="3"/>
    <x v="1"/>
    <x v="0"/>
    <n v="4"/>
    <x v="0"/>
    <n v="3"/>
    <s v="Weekly"/>
    <x v="2"/>
    <x v="5"/>
  </r>
  <r>
    <x v="1280"/>
    <x v="32"/>
    <x v="1"/>
    <x v="1"/>
    <x v="0"/>
    <n v="3"/>
    <x v="1"/>
    <x v="0"/>
    <x v="11"/>
    <x v="0"/>
    <n v="5"/>
    <x v="1"/>
    <n v="4"/>
    <x v="1"/>
    <x v="0"/>
    <x v="1"/>
    <x v="0"/>
    <n v="3"/>
    <x v="2"/>
    <n v="4"/>
    <s v="Daily"/>
    <x v="0"/>
    <x v="3"/>
  </r>
  <r>
    <x v="1281"/>
    <x v="19"/>
    <x v="1"/>
    <x v="1"/>
    <x v="0"/>
    <n v="25"/>
    <x v="2"/>
    <x v="2"/>
    <x v="14"/>
    <x v="2"/>
    <n v="3"/>
    <x v="1"/>
    <n v="1"/>
    <x v="1"/>
    <x v="3"/>
    <x v="0"/>
    <x v="1"/>
    <n v="2"/>
    <x v="1"/>
    <n v="1"/>
    <s v="None"/>
    <x v="0"/>
    <x v="3"/>
  </r>
  <r>
    <x v="1282"/>
    <x v="13"/>
    <x v="0"/>
    <x v="5"/>
    <x v="0"/>
    <n v="4"/>
    <x v="1"/>
    <x v="1"/>
    <x v="30"/>
    <x v="0"/>
    <n v="3"/>
    <x v="1"/>
    <n v="1"/>
    <x v="1"/>
    <x v="3"/>
    <x v="1"/>
    <x v="1"/>
    <n v="5"/>
    <x v="2"/>
    <n v="1"/>
    <s v="Weekly"/>
    <x v="2"/>
    <x v="2"/>
  </r>
  <r>
    <x v="1283"/>
    <x v="10"/>
    <x v="2"/>
    <x v="5"/>
    <x v="0"/>
    <n v="30"/>
    <x v="6"/>
    <x v="0"/>
    <x v="33"/>
    <x v="1"/>
    <n v="10"/>
    <x v="0"/>
    <n v="5"/>
    <x v="2"/>
    <x v="0"/>
    <x v="0"/>
    <x v="2"/>
    <n v="4"/>
    <x v="2"/>
    <n v="3"/>
    <s v="None"/>
    <x v="2"/>
    <x v="5"/>
  </r>
  <r>
    <x v="1284"/>
    <x v="8"/>
    <x v="2"/>
    <x v="0"/>
    <x v="1"/>
    <n v="31"/>
    <x v="4"/>
    <x v="1"/>
    <x v="3"/>
    <x v="2"/>
    <n v="14"/>
    <x v="2"/>
    <n v="2"/>
    <x v="2"/>
    <x v="1"/>
    <x v="0"/>
    <x v="1"/>
    <n v="3"/>
    <x v="0"/>
    <n v="3"/>
    <s v="Weekly"/>
    <x v="1"/>
    <x v="2"/>
  </r>
  <r>
    <x v="1285"/>
    <x v="37"/>
    <x v="0"/>
    <x v="1"/>
    <x v="3"/>
    <n v="12"/>
    <x v="0"/>
    <x v="2"/>
    <x v="5"/>
    <x v="2"/>
    <n v="6"/>
    <x v="0"/>
    <n v="4"/>
    <x v="1"/>
    <x v="1"/>
    <x v="1"/>
    <x v="1"/>
    <n v="4"/>
    <x v="1"/>
    <n v="2"/>
    <s v="None"/>
    <x v="1"/>
    <x v="3"/>
  </r>
  <r>
    <x v="1286"/>
    <x v="17"/>
    <x v="1"/>
    <x v="0"/>
    <x v="3"/>
    <n v="33"/>
    <x v="4"/>
    <x v="0"/>
    <x v="4"/>
    <x v="2"/>
    <n v="3"/>
    <x v="1"/>
    <n v="4"/>
    <x v="2"/>
    <x v="2"/>
    <x v="1"/>
    <x v="2"/>
    <n v="2"/>
    <x v="2"/>
    <n v="5"/>
    <s v="Daily"/>
    <x v="1"/>
    <x v="5"/>
  </r>
  <r>
    <x v="1287"/>
    <x v="15"/>
    <x v="1"/>
    <x v="3"/>
    <x v="3"/>
    <n v="11"/>
    <x v="0"/>
    <x v="1"/>
    <x v="24"/>
    <x v="0"/>
    <n v="8"/>
    <x v="0"/>
    <n v="3"/>
    <x v="0"/>
    <x v="3"/>
    <x v="0"/>
    <x v="1"/>
    <n v="4"/>
    <x v="1"/>
    <n v="1"/>
    <s v="None"/>
    <x v="0"/>
    <x v="2"/>
  </r>
  <r>
    <x v="1288"/>
    <x v="5"/>
    <x v="2"/>
    <x v="5"/>
    <x v="4"/>
    <n v="34"/>
    <x v="4"/>
    <x v="0"/>
    <x v="10"/>
    <x v="3"/>
    <n v="13"/>
    <x v="2"/>
    <n v="3"/>
    <x v="1"/>
    <x v="3"/>
    <x v="0"/>
    <x v="1"/>
    <n v="5"/>
    <x v="1"/>
    <n v="4"/>
    <s v="Weekly"/>
    <x v="2"/>
    <x v="2"/>
  </r>
  <r>
    <x v="1289"/>
    <x v="25"/>
    <x v="2"/>
    <x v="6"/>
    <x v="0"/>
    <n v="5"/>
    <x v="1"/>
    <x v="0"/>
    <x v="23"/>
    <x v="1"/>
    <n v="1"/>
    <x v="1"/>
    <n v="4"/>
    <x v="0"/>
    <x v="0"/>
    <x v="0"/>
    <x v="0"/>
    <n v="4"/>
    <x v="1"/>
    <n v="3"/>
    <s v="None"/>
    <x v="1"/>
    <x v="2"/>
  </r>
  <r>
    <x v="1290"/>
    <x v="2"/>
    <x v="0"/>
    <x v="2"/>
    <x v="1"/>
    <n v="26"/>
    <x v="6"/>
    <x v="1"/>
    <x v="18"/>
    <x v="1"/>
    <n v="13"/>
    <x v="2"/>
    <n v="3"/>
    <x v="1"/>
    <x v="0"/>
    <x v="0"/>
    <x v="0"/>
    <n v="2"/>
    <x v="1"/>
    <n v="2"/>
    <s v="Weekly"/>
    <x v="1"/>
    <x v="0"/>
  </r>
  <r>
    <x v="1291"/>
    <x v="11"/>
    <x v="2"/>
    <x v="2"/>
    <x v="0"/>
    <n v="24"/>
    <x v="2"/>
    <x v="1"/>
    <x v="34"/>
    <x v="2"/>
    <n v="13"/>
    <x v="2"/>
    <n v="5"/>
    <x v="1"/>
    <x v="3"/>
    <x v="1"/>
    <x v="1"/>
    <n v="5"/>
    <x v="0"/>
    <n v="1"/>
    <s v="None"/>
    <x v="1"/>
    <x v="0"/>
  </r>
  <r>
    <x v="1292"/>
    <x v="34"/>
    <x v="1"/>
    <x v="2"/>
    <x v="5"/>
    <n v="18"/>
    <x v="3"/>
    <x v="0"/>
    <x v="17"/>
    <x v="3"/>
    <n v="12"/>
    <x v="2"/>
    <n v="4"/>
    <x v="2"/>
    <x v="0"/>
    <x v="0"/>
    <x v="2"/>
    <n v="4"/>
    <x v="0"/>
    <n v="5"/>
    <s v="Daily"/>
    <x v="1"/>
    <x v="1"/>
  </r>
  <r>
    <x v="1293"/>
    <x v="38"/>
    <x v="0"/>
    <x v="3"/>
    <x v="3"/>
    <n v="12"/>
    <x v="0"/>
    <x v="0"/>
    <x v="6"/>
    <x v="1"/>
    <n v="3"/>
    <x v="1"/>
    <n v="5"/>
    <x v="0"/>
    <x v="2"/>
    <x v="0"/>
    <x v="0"/>
    <n v="1"/>
    <x v="1"/>
    <n v="1"/>
    <s v="Weekly"/>
    <x v="2"/>
    <x v="5"/>
  </r>
  <r>
    <x v="1294"/>
    <x v="18"/>
    <x v="2"/>
    <x v="2"/>
    <x v="6"/>
    <n v="26"/>
    <x v="6"/>
    <x v="2"/>
    <x v="4"/>
    <x v="2"/>
    <n v="10"/>
    <x v="0"/>
    <n v="1"/>
    <x v="1"/>
    <x v="0"/>
    <x v="0"/>
    <x v="1"/>
    <n v="5"/>
    <x v="2"/>
    <n v="2"/>
    <s v="Weekly"/>
    <x v="2"/>
    <x v="2"/>
  </r>
  <r>
    <x v="1295"/>
    <x v="25"/>
    <x v="2"/>
    <x v="5"/>
    <x v="2"/>
    <n v="4"/>
    <x v="1"/>
    <x v="2"/>
    <x v="12"/>
    <x v="0"/>
    <n v="7"/>
    <x v="0"/>
    <n v="2"/>
    <x v="2"/>
    <x v="0"/>
    <x v="1"/>
    <x v="0"/>
    <n v="5"/>
    <x v="2"/>
    <n v="5"/>
    <s v="Weekly"/>
    <x v="2"/>
    <x v="3"/>
  </r>
  <r>
    <x v="1296"/>
    <x v="16"/>
    <x v="2"/>
    <x v="0"/>
    <x v="3"/>
    <n v="23"/>
    <x v="2"/>
    <x v="2"/>
    <x v="19"/>
    <x v="3"/>
    <n v="8"/>
    <x v="0"/>
    <n v="5"/>
    <x v="2"/>
    <x v="2"/>
    <x v="1"/>
    <x v="1"/>
    <n v="5"/>
    <x v="0"/>
    <n v="5"/>
    <s v="None"/>
    <x v="2"/>
    <x v="2"/>
  </r>
  <r>
    <x v="1297"/>
    <x v="17"/>
    <x v="0"/>
    <x v="4"/>
    <x v="0"/>
    <n v="18"/>
    <x v="3"/>
    <x v="1"/>
    <x v="6"/>
    <x v="1"/>
    <n v="0"/>
    <x v="1"/>
    <n v="3"/>
    <x v="0"/>
    <x v="0"/>
    <x v="0"/>
    <x v="1"/>
    <n v="3"/>
    <x v="0"/>
    <n v="2"/>
    <s v="None"/>
    <x v="0"/>
    <x v="4"/>
  </r>
  <r>
    <x v="1298"/>
    <x v="7"/>
    <x v="0"/>
    <x v="6"/>
    <x v="2"/>
    <n v="17"/>
    <x v="3"/>
    <x v="1"/>
    <x v="28"/>
    <x v="2"/>
    <n v="9"/>
    <x v="0"/>
    <n v="4"/>
    <x v="1"/>
    <x v="3"/>
    <x v="1"/>
    <x v="1"/>
    <n v="2"/>
    <x v="2"/>
    <n v="5"/>
    <s v="None"/>
    <x v="1"/>
    <x v="5"/>
  </r>
  <r>
    <x v="1299"/>
    <x v="35"/>
    <x v="2"/>
    <x v="6"/>
    <x v="0"/>
    <n v="23"/>
    <x v="2"/>
    <x v="0"/>
    <x v="25"/>
    <x v="3"/>
    <n v="13"/>
    <x v="2"/>
    <n v="3"/>
    <x v="2"/>
    <x v="2"/>
    <x v="0"/>
    <x v="1"/>
    <n v="1"/>
    <x v="0"/>
    <n v="1"/>
    <s v="Daily"/>
    <x v="2"/>
    <x v="1"/>
  </r>
  <r>
    <x v="1300"/>
    <x v="12"/>
    <x v="0"/>
    <x v="5"/>
    <x v="6"/>
    <n v="26"/>
    <x v="6"/>
    <x v="2"/>
    <x v="2"/>
    <x v="0"/>
    <n v="10"/>
    <x v="0"/>
    <n v="4"/>
    <x v="0"/>
    <x v="2"/>
    <x v="1"/>
    <x v="2"/>
    <n v="4"/>
    <x v="0"/>
    <n v="2"/>
    <s v="Daily"/>
    <x v="0"/>
    <x v="2"/>
  </r>
  <r>
    <x v="1301"/>
    <x v="21"/>
    <x v="0"/>
    <x v="4"/>
    <x v="3"/>
    <n v="22"/>
    <x v="2"/>
    <x v="2"/>
    <x v="22"/>
    <x v="3"/>
    <n v="0"/>
    <x v="1"/>
    <n v="3"/>
    <x v="2"/>
    <x v="3"/>
    <x v="1"/>
    <x v="0"/>
    <n v="4"/>
    <x v="0"/>
    <n v="2"/>
    <s v="None"/>
    <x v="1"/>
    <x v="1"/>
  </r>
  <r>
    <x v="1302"/>
    <x v="11"/>
    <x v="1"/>
    <x v="2"/>
    <x v="4"/>
    <n v="24"/>
    <x v="2"/>
    <x v="0"/>
    <x v="25"/>
    <x v="3"/>
    <n v="2"/>
    <x v="1"/>
    <n v="1"/>
    <x v="1"/>
    <x v="1"/>
    <x v="0"/>
    <x v="0"/>
    <n v="5"/>
    <x v="0"/>
    <n v="2"/>
    <s v="Daily"/>
    <x v="0"/>
    <x v="2"/>
  </r>
  <r>
    <x v="1303"/>
    <x v="18"/>
    <x v="0"/>
    <x v="5"/>
    <x v="6"/>
    <n v="23"/>
    <x v="2"/>
    <x v="0"/>
    <x v="3"/>
    <x v="2"/>
    <n v="9"/>
    <x v="0"/>
    <n v="5"/>
    <x v="2"/>
    <x v="1"/>
    <x v="0"/>
    <x v="2"/>
    <n v="2"/>
    <x v="0"/>
    <n v="5"/>
    <s v="None"/>
    <x v="2"/>
    <x v="5"/>
  </r>
  <r>
    <x v="1304"/>
    <x v="12"/>
    <x v="0"/>
    <x v="3"/>
    <x v="5"/>
    <n v="4"/>
    <x v="1"/>
    <x v="0"/>
    <x v="18"/>
    <x v="1"/>
    <n v="7"/>
    <x v="0"/>
    <n v="5"/>
    <x v="2"/>
    <x v="2"/>
    <x v="1"/>
    <x v="2"/>
    <n v="2"/>
    <x v="1"/>
    <n v="1"/>
    <s v="None"/>
    <x v="1"/>
    <x v="1"/>
  </r>
  <r>
    <x v="1305"/>
    <x v="14"/>
    <x v="2"/>
    <x v="0"/>
    <x v="3"/>
    <n v="15"/>
    <x v="0"/>
    <x v="1"/>
    <x v="11"/>
    <x v="0"/>
    <n v="1"/>
    <x v="1"/>
    <n v="4"/>
    <x v="2"/>
    <x v="3"/>
    <x v="0"/>
    <x v="1"/>
    <n v="4"/>
    <x v="2"/>
    <n v="5"/>
    <s v="Weekly"/>
    <x v="1"/>
    <x v="2"/>
  </r>
  <r>
    <x v="1306"/>
    <x v="34"/>
    <x v="2"/>
    <x v="4"/>
    <x v="6"/>
    <n v="28"/>
    <x v="6"/>
    <x v="0"/>
    <x v="10"/>
    <x v="3"/>
    <n v="7"/>
    <x v="0"/>
    <n v="1"/>
    <x v="1"/>
    <x v="0"/>
    <x v="0"/>
    <x v="1"/>
    <n v="5"/>
    <x v="1"/>
    <n v="3"/>
    <s v="None"/>
    <x v="1"/>
    <x v="5"/>
  </r>
  <r>
    <x v="1307"/>
    <x v="26"/>
    <x v="0"/>
    <x v="6"/>
    <x v="2"/>
    <n v="16"/>
    <x v="3"/>
    <x v="2"/>
    <x v="21"/>
    <x v="3"/>
    <n v="6"/>
    <x v="0"/>
    <n v="2"/>
    <x v="1"/>
    <x v="3"/>
    <x v="0"/>
    <x v="0"/>
    <n v="3"/>
    <x v="1"/>
    <n v="5"/>
    <s v="None"/>
    <x v="1"/>
    <x v="2"/>
  </r>
  <r>
    <x v="1308"/>
    <x v="33"/>
    <x v="0"/>
    <x v="2"/>
    <x v="0"/>
    <n v="6"/>
    <x v="5"/>
    <x v="1"/>
    <x v="21"/>
    <x v="3"/>
    <n v="12"/>
    <x v="2"/>
    <n v="5"/>
    <x v="0"/>
    <x v="0"/>
    <x v="0"/>
    <x v="0"/>
    <n v="2"/>
    <x v="1"/>
    <n v="3"/>
    <s v="Daily"/>
    <x v="1"/>
    <x v="5"/>
  </r>
  <r>
    <x v="1309"/>
    <x v="31"/>
    <x v="2"/>
    <x v="6"/>
    <x v="0"/>
    <n v="30"/>
    <x v="6"/>
    <x v="2"/>
    <x v="30"/>
    <x v="0"/>
    <n v="10"/>
    <x v="0"/>
    <n v="4"/>
    <x v="1"/>
    <x v="1"/>
    <x v="1"/>
    <x v="2"/>
    <n v="4"/>
    <x v="1"/>
    <n v="2"/>
    <s v="Daily"/>
    <x v="1"/>
    <x v="5"/>
  </r>
  <r>
    <x v="1310"/>
    <x v="38"/>
    <x v="1"/>
    <x v="4"/>
    <x v="4"/>
    <n v="3"/>
    <x v="1"/>
    <x v="2"/>
    <x v="3"/>
    <x v="2"/>
    <n v="13"/>
    <x v="2"/>
    <n v="2"/>
    <x v="0"/>
    <x v="2"/>
    <x v="0"/>
    <x v="1"/>
    <n v="5"/>
    <x v="0"/>
    <n v="4"/>
    <s v="Weekly"/>
    <x v="0"/>
    <x v="5"/>
  </r>
  <r>
    <x v="1311"/>
    <x v="18"/>
    <x v="1"/>
    <x v="6"/>
    <x v="6"/>
    <n v="23"/>
    <x v="2"/>
    <x v="2"/>
    <x v="19"/>
    <x v="3"/>
    <n v="15"/>
    <x v="2"/>
    <n v="2"/>
    <x v="1"/>
    <x v="0"/>
    <x v="1"/>
    <x v="1"/>
    <n v="4"/>
    <x v="2"/>
    <n v="1"/>
    <s v="Weekly"/>
    <x v="2"/>
    <x v="2"/>
  </r>
  <r>
    <x v="1312"/>
    <x v="27"/>
    <x v="2"/>
    <x v="4"/>
    <x v="0"/>
    <n v="9"/>
    <x v="5"/>
    <x v="2"/>
    <x v="37"/>
    <x v="0"/>
    <n v="10"/>
    <x v="0"/>
    <n v="5"/>
    <x v="0"/>
    <x v="3"/>
    <x v="1"/>
    <x v="0"/>
    <n v="2"/>
    <x v="1"/>
    <n v="4"/>
    <s v="None"/>
    <x v="2"/>
    <x v="3"/>
  </r>
  <r>
    <x v="1313"/>
    <x v="32"/>
    <x v="1"/>
    <x v="0"/>
    <x v="3"/>
    <n v="27"/>
    <x v="6"/>
    <x v="0"/>
    <x v="21"/>
    <x v="3"/>
    <n v="8"/>
    <x v="0"/>
    <n v="4"/>
    <x v="1"/>
    <x v="3"/>
    <x v="0"/>
    <x v="1"/>
    <n v="3"/>
    <x v="2"/>
    <n v="5"/>
    <s v="Daily"/>
    <x v="1"/>
    <x v="3"/>
  </r>
  <r>
    <x v="1314"/>
    <x v="18"/>
    <x v="1"/>
    <x v="4"/>
    <x v="4"/>
    <n v="4"/>
    <x v="1"/>
    <x v="1"/>
    <x v="12"/>
    <x v="0"/>
    <n v="15"/>
    <x v="2"/>
    <n v="2"/>
    <x v="0"/>
    <x v="1"/>
    <x v="0"/>
    <x v="0"/>
    <n v="2"/>
    <x v="0"/>
    <n v="5"/>
    <s v="Weekly"/>
    <x v="0"/>
    <x v="4"/>
  </r>
  <r>
    <x v="1315"/>
    <x v="18"/>
    <x v="1"/>
    <x v="6"/>
    <x v="5"/>
    <n v="3"/>
    <x v="1"/>
    <x v="0"/>
    <x v="23"/>
    <x v="1"/>
    <n v="3"/>
    <x v="1"/>
    <n v="4"/>
    <x v="2"/>
    <x v="1"/>
    <x v="0"/>
    <x v="2"/>
    <n v="4"/>
    <x v="1"/>
    <n v="2"/>
    <s v="Weekly"/>
    <x v="1"/>
    <x v="5"/>
  </r>
  <r>
    <x v="1316"/>
    <x v="27"/>
    <x v="0"/>
    <x v="3"/>
    <x v="2"/>
    <n v="3"/>
    <x v="1"/>
    <x v="0"/>
    <x v="16"/>
    <x v="3"/>
    <n v="7"/>
    <x v="0"/>
    <n v="5"/>
    <x v="1"/>
    <x v="1"/>
    <x v="1"/>
    <x v="1"/>
    <n v="1"/>
    <x v="1"/>
    <n v="1"/>
    <s v="None"/>
    <x v="0"/>
    <x v="4"/>
  </r>
  <r>
    <x v="1317"/>
    <x v="37"/>
    <x v="0"/>
    <x v="0"/>
    <x v="3"/>
    <n v="4"/>
    <x v="1"/>
    <x v="1"/>
    <x v="31"/>
    <x v="0"/>
    <n v="7"/>
    <x v="0"/>
    <n v="1"/>
    <x v="1"/>
    <x v="0"/>
    <x v="1"/>
    <x v="1"/>
    <n v="3"/>
    <x v="1"/>
    <n v="3"/>
    <s v="Daily"/>
    <x v="0"/>
    <x v="4"/>
  </r>
  <r>
    <x v="1318"/>
    <x v="1"/>
    <x v="1"/>
    <x v="2"/>
    <x v="0"/>
    <n v="28"/>
    <x v="6"/>
    <x v="2"/>
    <x v="33"/>
    <x v="1"/>
    <n v="9"/>
    <x v="0"/>
    <n v="4"/>
    <x v="0"/>
    <x v="0"/>
    <x v="1"/>
    <x v="0"/>
    <n v="4"/>
    <x v="1"/>
    <n v="3"/>
    <s v="Weekly"/>
    <x v="2"/>
    <x v="3"/>
  </r>
  <r>
    <x v="1319"/>
    <x v="36"/>
    <x v="2"/>
    <x v="0"/>
    <x v="3"/>
    <n v="27"/>
    <x v="6"/>
    <x v="1"/>
    <x v="14"/>
    <x v="2"/>
    <n v="15"/>
    <x v="2"/>
    <n v="1"/>
    <x v="1"/>
    <x v="2"/>
    <x v="0"/>
    <x v="1"/>
    <n v="3"/>
    <x v="2"/>
    <n v="1"/>
    <s v="None"/>
    <x v="0"/>
    <x v="3"/>
  </r>
  <r>
    <x v="1320"/>
    <x v="30"/>
    <x v="0"/>
    <x v="4"/>
    <x v="1"/>
    <n v="35"/>
    <x v="4"/>
    <x v="2"/>
    <x v="15"/>
    <x v="1"/>
    <n v="5"/>
    <x v="1"/>
    <n v="3"/>
    <x v="2"/>
    <x v="1"/>
    <x v="0"/>
    <x v="2"/>
    <n v="3"/>
    <x v="2"/>
    <n v="3"/>
    <s v="Daily"/>
    <x v="1"/>
    <x v="4"/>
  </r>
  <r>
    <x v="1321"/>
    <x v="29"/>
    <x v="2"/>
    <x v="4"/>
    <x v="1"/>
    <n v="22"/>
    <x v="2"/>
    <x v="0"/>
    <x v="37"/>
    <x v="0"/>
    <n v="12"/>
    <x v="2"/>
    <n v="3"/>
    <x v="2"/>
    <x v="0"/>
    <x v="0"/>
    <x v="1"/>
    <n v="2"/>
    <x v="0"/>
    <n v="5"/>
    <s v="None"/>
    <x v="0"/>
    <x v="3"/>
  </r>
  <r>
    <x v="1322"/>
    <x v="0"/>
    <x v="2"/>
    <x v="4"/>
    <x v="6"/>
    <n v="22"/>
    <x v="2"/>
    <x v="0"/>
    <x v="9"/>
    <x v="3"/>
    <n v="0"/>
    <x v="1"/>
    <n v="4"/>
    <x v="0"/>
    <x v="2"/>
    <x v="1"/>
    <x v="1"/>
    <n v="5"/>
    <x v="1"/>
    <n v="4"/>
    <s v="Weekly"/>
    <x v="2"/>
    <x v="4"/>
  </r>
  <r>
    <x v="1323"/>
    <x v="18"/>
    <x v="0"/>
    <x v="1"/>
    <x v="2"/>
    <n v="29"/>
    <x v="6"/>
    <x v="0"/>
    <x v="40"/>
    <x v="2"/>
    <n v="0"/>
    <x v="1"/>
    <n v="4"/>
    <x v="1"/>
    <x v="3"/>
    <x v="1"/>
    <x v="0"/>
    <n v="5"/>
    <x v="0"/>
    <n v="4"/>
    <s v="Weekly"/>
    <x v="2"/>
    <x v="1"/>
  </r>
  <r>
    <x v="1324"/>
    <x v="33"/>
    <x v="1"/>
    <x v="3"/>
    <x v="1"/>
    <n v="6"/>
    <x v="5"/>
    <x v="1"/>
    <x v="5"/>
    <x v="2"/>
    <n v="11"/>
    <x v="2"/>
    <n v="4"/>
    <x v="0"/>
    <x v="1"/>
    <x v="1"/>
    <x v="1"/>
    <n v="4"/>
    <x v="0"/>
    <n v="1"/>
    <s v="None"/>
    <x v="0"/>
    <x v="3"/>
  </r>
  <r>
    <x v="1325"/>
    <x v="7"/>
    <x v="2"/>
    <x v="1"/>
    <x v="6"/>
    <n v="4"/>
    <x v="1"/>
    <x v="0"/>
    <x v="25"/>
    <x v="3"/>
    <n v="14"/>
    <x v="2"/>
    <n v="5"/>
    <x v="0"/>
    <x v="0"/>
    <x v="1"/>
    <x v="0"/>
    <n v="1"/>
    <x v="0"/>
    <n v="3"/>
    <s v="None"/>
    <x v="2"/>
    <x v="1"/>
  </r>
  <r>
    <x v="1326"/>
    <x v="4"/>
    <x v="0"/>
    <x v="4"/>
    <x v="5"/>
    <n v="14"/>
    <x v="0"/>
    <x v="1"/>
    <x v="14"/>
    <x v="2"/>
    <n v="9"/>
    <x v="0"/>
    <n v="5"/>
    <x v="1"/>
    <x v="1"/>
    <x v="0"/>
    <x v="2"/>
    <n v="5"/>
    <x v="0"/>
    <n v="2"/>
    <s v="Weekly"/>
    <x v="1"/>
    <x v="3"/>
  </r>
  <r>
    <x v="1327"/>
    <x v="30"/>
    <x v="2"/>
    <x v="6"/>
    <x v="2"/>
    <n v="30"/>
    <x v="6"/>
    <x v="2"/>
    <x v="4"/>
    <x v="2"/>
    <n v="10"/>
    <x v="0"/>
    <n v="5"/>
    <x v="1"/>
    <x v="0"/>
    <x v="1"/>
    <x v="2"/>
    <n v="2"/>
    <x v="1"/>
    <n v="4"/>
    <s v="Daily"/>
    <x v="1"/>
    <x v="4"/>
  </r>
  <r>
    <x v="1328"/>
    <x v="30"/>
    <x v="2"/>
    <x v="1"/>
    <x v="2"/>
    <n v="6"/>
    <x v="5"/>
    <x v="2"/>
    <x v="21"/>
    <x v="3"/>
    <n v="1"/>
    <x v="1"/>
    <n v="5"/>
    <x v="2"/>
    <x v="3"/>
    <x v="1"/>
    <x v="0"/>
    <n v="2"/>
    <x v="2"/>
    <n v="4"/>
    <s v="Weekly"/>
    <x v="2"/>
    <x v="0"/>
  </r>
  <r>
    <x v="1329"/>
    <x v="37"/>
    <x v="1"/>
    <x v="3"/>
    <x v="6"/>
    <n v="32"/>
    <x v="4"/>
    <x v="1"/>
    <x v="8"/>
    <x v="0"/>
    <n v="6"/>
    <x v="0"/>
    <n v="3"/>
    <x v="2"/>
    <x v="0"/>
    <x v="1"/>
    <x v="0"/>
    <n v="5"/>
    <x v="2"/>
    <n v="1"/>
    <s v="Weekly"/>
    <x v="1"/>
    <x v="3"/>
  </r>
  <r>
    <x v="1330"/>
    <x v="23"/>
    <x v="2"/>
    <x v="0"/>
    <x v="4"/>
    <n v="30"/>
    <x v="6"/>
    <x v="1"/>
    <x v="25"/>
    <x v="3"/>
    <n v="11"/>
    <x v="2"/>
    <n v="1"/>
    <x v="2"/>
    <x v="3"/>
    <x v="1"/>
    <x v="2"/>
    <n v="4"/>
    <x v="0"/>
    <n v="5"/>
    <s v="None"/>
    <x v="2"/>
    <x v="4"/>
  </r>
  <r>
    <x v="1331"/>
    <x v="34"/>
    <x v="0"/>
    <x v="2"/>
    <x v="2"/>
    <n v="7"/>
    <x v="5"/>
    <x v="2"/>
    <x v="32"/>
    <x v="2"/>
    <n v="13"/>
    <x v="2"/>
    <n v="1"/>
    <x v="2"/>
    <x v="1"/>
    <x v="1"/>
    <x v="1"/>
    <n v="3"/>
    <x v="2"/>
    <n v="3"/>
    <s v="Daily"/>
    <x v="0"/>
    <x v="4"/>
  </r>
  <r>
    <x v="1332"/>
    <x v="30"/>
    <x v="1"/>
    <x v="0"/>
    <x v="3"/>
    <n v="3"/>
    <x v="1"/>
    <x v="0"/>
    <x v="24"/>
    <x v="0"/>
    <n v="2"/>
    <x v="1"/>
    <n v="4"/>
    <x v="1"/>
    <x v="2"/>
    <x v="0"/>
    <x v="0"/>
    <n v="5"/>
    <x v="0"/>
    <n v="1"/>
    <s v="None"/>
    <x v="1"/>
    <x v="1"/>
  </r>
  <r>
    <x v="1333"/>
    <x v="14"/>
    <x v="0"/>
    <x v="0"/>
    <x v="2"/>
    <n v="35"/>
    <x v="4"/>
    <x v="2"/>
    <x v="25"/>
    <x v="3"/>
    <n v="5"/>
    <x v="1"/>
    <n v="5"/>
    <x v="1"/>
    <x v="3"/>
    <x v="1"/>
    <x v="2"/>
    <n v="3"/>
    <x v="1"/>
    <n v="1"/>
    <s v="Weekly"/>
    <x v="1"/>
    <x v="0"/>
  </r>
  <r>
    <x v="1334"/>
    <x v="24"/>
    <x v="1"/>
    <x v="0"/>
    <x v="3"/>
    <n v="25"/>
    <x v="2"/>
    <x v="2"/>
    <x v="3"/>
    <x v="2"/>
    <n v="15"/>
    <x v="2"/>
    <n v="4"/>
    <x v="0"/>
    <x v="0"/>
    <x v="0"/>
    <x v="2"/>
    <n v="3"/>
    <x v="1"/>
    <n v="2"/>
    <s v="Weekly"/>
    <x v="2"/>
    <x v="3"/>
  </r>
  <r>
    <x v="1335"/>
    <x v="34"/>
    <x v="2"/>
    <x v="3"/>
    <x v="0"/>
    <n v="18"/>
    <x v="3"/>
    <x v="2"/>
    <x v="0"/>
    <x v="0"/>
    <n v="4"/>
    <x v="1"/>
    <n v="4"/>
    <x v="0"/>
    <x v="1"/>
    <x v="0"/>
    <x v="1"/>
    <n v="3"/>
    <x v="1"/>
    <n v="2"/>
    <s v="None"/>
    <x v="1"/>
    <x v="4"/>
  </r>
  <r>
    <x v="1336"/>
    <x v="28"/>
    <x v="0"/>
    <x v="2"/>
    <x v="0"/>
    <n v="11"/>
    <x v="0"/>
    <x v="1"/>
    <x v="24"/>
    <x v="0"/>
    <n v="8"/>
    <x v="0"/>
    <n v="1"/>
    <x v="0"/>
    <x v="2"/>
    <x v="0"/>
    <x v="0"/>
    <n v="5"/>
    <x v="2"/>
    <n v="5"/>
    <s v="Weekly"/>
    <x v="2"/>
    <x v="1"/>
  </r>
  <r>
    <x v="1337"/>
    <x v="21"/>
    <x v="0"/>
    <x v="1"/>
    <x v="4"/>
    <n v="15"/>
    <x v="0"/>
    <x v="0"/>
    <x v="35"/>
    <x v="3"/>
    <n v="14"/>
    <x v="2"/>
    <n v="1"/>
    <x v="2"/>
    <x v="2"/>
    <x v="0"/>
    <x v="2"/>
    <n v="5"/>
    <x v="2"/>
    <n v="5"/>
    <s v="Daily"/>
    <x v="1"/>
    <x v="0"/>
  </r>
  <r>
    <x v="1338"/>
    <x v="36"/>
    <x v="1"/>
    <x v="3"/>
    <x v="6"/>
    <n v="15"/>
    <x v="0"/>
    <x v="2"/>
    <x v="19"/>
    <x v="3"/>
    <n v="7"/>
    <x v="0"/>
    <n v="1"/>
    <x v="2"/>
    <x v="3"/>
    <x v="1"/>
    <x v="2"/>
    <n v="5"/>
    <x v="0"/>
    <n v="5"/>
    <s v="None"/>
    <x v="0"/>
    <x v="0"/>
  </r>
  <r>
    <x v="1339"/>
    <x v="37"/>
    <x v="1"/>
    <x v="3"/>
    <x v="2"/>
    <n v="17"/>
    <x v="3"/>
    <x v="0"/>
    <x v="37"/>
    <x v="0"/>
    <n v="9"/>
    <x v="0"/>
    <n v="2"/>
    <x v="0"/>
    <x v="1"/>
    <x v="1"/>
    <x v="0"/>
    <n v="2"/>
    <x v="2"/>
    <n v="1"/>
    <s v="Daily"/>
    <x v="1"/>
    <x v="0"/>
  </r>
  <r>
    <x v="1340"/>
    <x v="21"/>
    <x v="1"/>
    <x v="1"/>
    <x v="1"/>
    <n v="8"/>
    <x v="5"/>
    <x v="1"/>
    <x v="4"/>
    <x v="2"/>
    <n v="11"/>
    <x v="2"/>
    <n v="4"/>
    <x v="1"/>
    <x v="0"/>
    <x v="1"/>
    <x v="0"/>
    <n v="4"/>
    <x v="2"/>
    <n v="5"/>
    <s v="None"/>
    <x v="1"/>
    <x v="0"/>
  </r>
  <r>
    <x v="1341"/>
    <x v="26"/>
    <x v="0"/>
    <x v="3"/>
    <x v="0"/>
    <n v="16"/>
    <x v="3"/>
    <x v="1"/>
    <x v="30"/>
    <x v="0"/>
    <n v="12"/>
    <x v="2"/>
    <n v="2"/>
    <x v="1"/>
    <x v="2"/>
    <x v="0"/>
    <x v="2"/>
    <n v="5"/>
    <x v="0"/>
    <n v="5"/>
    <s v="Weekly"/>
    <x v="2"/>
    <x v="1"/>
  </r>
  <r>
    <x v="1342"/>
    <x v="32"/>
    <x v="1"/>
    <x v="6"/>
    <x v="5"/>
    <n v="12"/>
    <x v="0"/>
    <x v="2"/>
    <x v="14"/>
    <x v="2"/>
    <n v="2"/>
    <x v="1"/>
    <n v="1"/>
    <x v="1"/>
    <x v="0"/>
    <x v="1"/>
    <x v="2"/>
    <n v="1"/>
    <x v="0"/>
    <n v="3"/>
    <s v="Daily"/>
    <x v="2"/>
    <x v="5"/>
  </r>
  <r>
    <x v="1343"/>
    <x v="32"/>
    <x v="0"/>
    <x v="6"/>
    <x v="6"/>
    <n v="3"/>
    <x v="1"/>
    <x v="1"/>
    <x v="23"/>
    <x v="1"/>
    <n v="14"/>
    <x v="2"/>
    <n v="1"/>
    <x v="2"/>
    <x v="2"/>
    <x v="1"/>
    <x v="2"/>
    <n v="3"/>
    <x v="1"/>
    <n v="5"/>
    <s v="None"/>
    <x v="1"/>
    <x v="1"/>
  </r>
  <r>
    <x v="1344"/>
    <x v="4"/>
    <x v="0"/>
    <x v="4"/>
    <x v="4"/>
    <n v="33"/>
    <x v="4"/>
    <x v="0"/>
    <x v="20"/>
    <x v="3"/>
    <n v="4"/>
    <x v="1"/>
    <n v="1"/>
    <x v="0"/>
    <x v="2"/>
    <x v="0"/>
    <x v="1"/>
    <n v="5"/>
    <x v="1"/>
    <n v="3"/>
    <s v="Daily"/>
    <x v="0"/>
    <x v="1"/>
  </r>
  <r>
    <x v="1345"/>
    <x v="33"/>
    <x v="2"/>
    <x v="4"/>
    <x v="2"/>
    <n v="5"/>
    <x v="1"/>
    <x v="0"/>
    <x v="26"/>
    <x v="2"/>
    <n v="10"/>
    <x v="0"/>
    <n v="2"/>
    <x v="2"/>
    <x v="0"/>
    <x v="0"/>
    <x v="1"/>
    <n v="4"/>
    <x v="2"/>
    <n v="3"/>
    <s v="None"/>
    <x v="2"/>
    <x v="5"/>
  </r>
  <r>
    <x v="1346"/>
    <x v="9"/>
    <x v="0"/>
    <x v="0"/>
    <x v="4"/>
    <n v="20"/>
    <x v="3"/>
    <x v="1"/>
    <x v="34"/>
    <x v="2"/>
    <n v="12"/>
    <x v="2"/>
    <n v="3"/>
    <x v="2"/>
    <x v="2"/>
    <x v="1"/>
    <x v="2"/>
    <n v="3"/>
    <x v="0"/>
    <n v="4"/>
    <s v="Daily"/>
    <x v="1"/>
    <x v="1"/>
  </r>
  <r>
    <x v="1347"/>
    <x v="31"/>
    <x v="2"/>
    <x v="6"/>
    <x v="3"/>
    <n v="28"/>
    <x v="6"/>
    <x v="2"/>
    <x v="25"/>
    <x v="3"/>
    <n v="12"/>
    <x v="2"/>
    <n v="3"/>
    <x v="0"/>
    <x v="0"/>
    <x v="0"/>
    <x v="0"/>
    <n v="1"/>
    <x v="1"/>
    <n v="1"/>
    <s v="Weekly"/>
    <x v="0"/>
    <x v="1"/>
  </r>
  <r>
    <x v="1348"/>
    <x v="38"/>
    <x v="1"/>
    <x v="3"/>
    <x v="2"/>
    <n v="16"/>
    <x v="3"/>
    <x v="2"/>
    <x v="6"/>
    <x v="1"/>
    <n v="15"/>
    <x v="2"/>
    <n v="3"/>
    <x v="2"/>
    <x v="1"/>
    <x v="0"/>
    <x v="0"/>
    <n v="2"/>
    <x v="1"/>
    <n v="1"/>
    <s v="Daily"/>
    <x v="2"/>
    <x v="0"/>
  </r>
  <r>
    <x v="1349"/>
    <x v="20"/>
    <x v="1"/>
    <x v="6"/>
    <x v="5"/>
    <n v="14"/>
    <x v="0"/>
    <x v="0"/>
    <x v="19"/>
    <x v="3"/>
    <n v="1"/>
    <x v="1"/>
    <n v="1"/>
    <x v="2"/>
    <x v="2"/>
    <x v="0"/>
    <x v="2"/>
    <n v="1"/>
    <x v="0"/>
    <n v="1"/>
    <s v="Weekly"/>
    <x v="0"/>
    <x v="5"/>
  </r>
  <r>
    <x v="1350"/>
    <x v="35"/>
    <x v="0"/>
    <x v="3"/>
    <x v="4"/>
    <n v="1"/>
    <x v="1"/>
    <x v="2"/>
    <x v="36"/>
    <x v="3"/>
    <n v="5"/>
    <x v="1"/>
    <n v="3"/>
    <x v="1"/>
    <x v="3"/>
    <x v="1"/>
    <x v="2"/>
    <n v="2"/>
    <x v="1"/>
    <n v="1"/>
    <s v="Weekly"/>
    <x v="0"/>
    <x v="5"/>
  </r>
  <r>
    <x v="1351"/>
    <x v="33"/>
    <x v="2"/>
    <x v="2"/>
    <x v="1"/>
    <n v="21"/>
    <x v="2"/>
    <x v="1"/>
    <x v="8"/>
    <x v="0"/>
    <n v="11"/>
    <x v="2"/>
    <n v="5"/>
    <x v="1"/>
    <x v="3"/>
    <x v="0"/>
    <x v="1"/>
    <n v="1"/>
    <x v="2"/>
    <n v="5"/>
    <s v="Weekly"/>
    <x v="2"/>
    <x v="0"/>
  </r>
  <r>
    <x v="1352"/>
    <x v="16"/>
    <x v="2"/>
    <x v="2"/>
    <x v="4"/>
    <n v="33"/>
    <x v="4"/>
    <x v="0"/>
    <x v="6"/>
    <x v="1"/>
    <n v="8"/>
    <x v="0"/>
    <n v="2"/>
    <x v="2"/>
    <x v="0"/>
    <x v="0"/>
    <x v="2"/>
    <n v="3"/>
    <x v="1"/>
    <n v="2"/>
    <s v="None"/>
    <x v="0"/>
    <x v="3"/>
  </r>
  <r>
    <x v="1353"/>
    <x v="28"/>
    <x v="2"/>
    <x v="3"/>
    <x v="4"/>
    <n v="11"/>
    <x v="0"/>
    <x v="2"/>
    <x v="32"/>
    <x v="2"/>
    <n v="14"/>
    <x v="2"/>
    <n v="1"/>
    <x v="1"/>
    <x v="2"/>
    <x v="1"/>
    <x v="1"/>
    <n v="4"/>
    <x v="2"/>
    <n v="2"/>
    <s v="Daily"/>
    <x v="2"/>
    <x v="0"/>
  </r>
  <r>
    <x v="1354"/>
    <x v="2"/>
    <x v="2"/>
    <x v="4"/>
    <x v="3"/>
    <n v="21"/>
    <x v="2"/>
    <x v="2"/>
    <x v="39"/>
    <x v="0"/>
    <n v="11"/>
    <x v="2"/>
    <n v="2"/>
    <x v="1"/>
    <x v="1"/>
    <x v="0"/>
    <x v="1"/>
    <n v="2"/>
    <x v="0"/>
    <n v="1"/>
    <s v="Daily"/>
    <x v="1"/>
    <x v="5"/>
  </r>
  <r>
    <x v="1355"/>
    <x v="13"/>
    <x v="2"/>
    <x v="6"/>
    <x v="1"/>
    <n v="33"/>
    <x v="4"/>
    <x v="0"/>
    <x v="37"/>
    <x v="0"/>
    <n v="7"/>
    <x v="0"/>
    <n v="2"/>
    <x v="2"/>
    <x v="1"/>
    <x v="0"/>
    <x v="1"/>
    <n v="4"/>
    <x v="1"/>
    <n v="5"/>
    <s v="Daily"/>
    <x v="2"/>
    <x v="0"/>
  </r>
  <r>
    <x v="1356"/>
    <x v="4"/>
    <x v="1"/>
    <x v="6"/>
    <x v="2"/>
    <n v="30"/>
    <x v="6"/>
    <x v="0"/>
    <x v="37"/>
    <x v="0"/>
    <n v="0"/>
    <x v="1"/>
    <n v="2"/>
    <x v="0"/>
    <x v="1"/>
    <x v="1"/>
    <x v="1"/>
    <n v="4"/>
    <x v="2"/>
    <n v="5"/>
    <s v="None"/>
    <x v="2"/>
    <x v="4"/>
  </r>
  <r>
    <x v="1357"/>
    <x v="34"/>
    <x v="2"/>
    <x v="1"/>
    <x v="0"/>
    <n v="30"/>
    <x v="6"/>
    <x v="0"/>
    <x v="35"/>
    <x v="3"/>
    <n v="15"/>
    <x v="2"/>
    <n v="3"/>
    <x v="1"/>
    <x v="0"/>
    <x v="1"/>
    <x v="0"/>
    <n v="5"/>
    <x v="1"/>
    <n v="3"/>
    <s v="None"/>
    <x v="0"/>
    <x v="0"/>
  </r>
  <r>
    <x v="1358"/>
    <x v="9"/>
    <x v="1"/>
    <x v="5"/>
    <x v="4"/>
    <n v="5"/>
    <x v="1"/>
    <x v="0"/>
    <x v="6"/>
    <x v="1"/>
    <n v="3"/>
    <x v="1"/>
    <n v="4"/>
    <x v="1"/>
    <x v="3"/>
    <x v="0"/>
    <x v="0"/>
    <n v="5"/>
    <x v="1"/>
    <n v="4"/>
    <s v="None"/>
    <x v="2"/>
    <x v="1"/>
  </r>
  <r>
    <x v="1359"/>
    <x v="15"/>
    <x v="0"/>
    <x v="1"/>
    <x v="0"/>
    <n v="11"/>
    <x v="0"/>
    <x v="2"/>
    <x v="17"/>
    <x v="3"/>
    <n v="13"/>
    <x v="2"/>
    <n v="4"/>
    <x v="2"/>
    <x v="1"/>
    <x v="0"/>
    <x v="2"/>
    <n v="3"/>
    <x v="1"/>
    <n v="4"/>
    <s v="Weekly"/>
    <x v="0"/>
    <x v="3"/>
  </r>
  <r>
    <x v="1360"/>
    <x v="4"/>
    <x v="0"/>
    <x v="2"/>
    <x v="6"/>
    <n v="5"/>
    <x v="1"/>
    <x v="2"/>
    <x v="22"/>
    <x v="3"/>
    <n v="5"/>
    <x v="1"/>
    <n v="2"/>
    <x v="0"/>
    <x v="0"/>
    <x v="0"/>
    <x v="0"/>
    <n v="3"/>
    <x v="2"/>
    <n v="1"/>
    <s v="Weekly"/>
    <x v="1"/>
    <x v="3"/>
  </r>
  <r>
    <x v="1361"/>
    <x v="25"/>
    <x v="0"/>
    <x v="1"/>
    <x v="0"/>
    <n v="23"/>
    <x v="2"/>
    <x v="1"/>
    <x v="2"/>
    <x v="0"/>
    <n v="1"/>
    <x v="1"/>
    <n v="4"/>
    <x v="1"/>
    <x v="0"/>
    <x v="0"/>
    <x v="0"/>
    <n v="2"/>
    <x v="1"/>
    <n v="3"/>
    <s v="Weekly"/>
    <x v="2"/>
    <x v="1"/>
  </r>
  <r>
    <x v="1362"/>
    <x v="36"/>
    <x v="2"/>
    <x v="0"/>
    <x v="2"/>
    <n v="4"/>
    <x v="1"/>
    <x v="0"/>
    <x v="11"/>
    <x v="0"/>
    <n v="2"/>
    <x v="1"/>
    <n v="5"/>
    <x v="0"/>
    <x v="2"/>
    <x v="1"/>
    <x v="2"/>
    <n v="3"/>
    <x v="0"/>
    <n v="5"/>
    <s v="None"/>
    <x v="2"/>
    <x v="2"/>
  </r>
  <r>
    <x v="1363"/>
    <x v="14"/>
    <x v="1"/>
    <x v="6"/>
    <x v="2"/>
    <n v="29"/>
    <x v="6"/>
    <x v="1"/>
    <x v="21"/>
    <x v="3"/>
    <n v="12"/>
    <x v="2"/>
    <n v="2"/>
    <x v="1"/>
    <x v="0"/>
    <x v="1"/>
    <x v="0"/>
    <n v="1"/>
    <x v="2"/>
    <n v="3"/>
    <s v="Weekly"/>
    <x v="0"/>
    <x v="3"/>
  </r>
  <r>
    <x v="1364"/>
    <x v="0"/>
    <x v="0"/>
    <x v="3"/>
    <x v="1"/>
    <n v="28"/>
    <x v="6"/>
    <x v="0"/>
    <x v="5"/>
    <x v="2"/>
    <n v="9"/>
    <x v="0"/>
    <n v="2"/>
    <x v="0"/>
    <x v="1"/>
    <x v="1"/>
    <x v="1"/>
    <n v="1"/>
    <x v="1"/>
    <n v="4"/>
    <s v="None"/>
    <x v="1"/>
    <x v="4"/>
  </r>
  <r>
    <x v="1365"/>
    <x v="11"/>
    <x v="0"/>
    <x v="4"/>
    <x v="5"/>
    <n v="34"/>
    <x v="4"/>
    <x v="1"/>
    <x v="4"/>
    <x v="2"/>
    <n v="10"/>
    <x v="0"/>
    <n v="1"/>
    <x v="1"/>
    <x v="2"/>
    <x v="1"/>
    <x v="2"/>
    <n v="5"/>
    <x v="2"/>
    <n v="1"/>
    <s v="Daily"/>
    <x v="0"/>
    <x v="2"/>
  </r>
  <r>
    <x v="1366"/>
    <x v="2"/>
    <x v="2"/>
    <x v="5"/>
    <x v="1"/>
    <n v="13"/>
    <x v="0"/>
    <x v="2"/>
    <x v="35"/>
    <x v="3"/>
    <n v="4"/>
    <x v="1"/>
    <n v="3"/>
    <x v="2"/>
    <x v="1"/>
    <x v="1"/>
    <x v="2"/>
    <n v="4"/>
    <x v="2"/>
    <n v="3"/>
    <s v="None"/>
    <x v="2"/>
    <x v="2"/>
  </r>
  <r>
    <x v="1367"/>
    <x v="8"/>
    <x v="1"/>
    <x v="3"/>
    <x v="4"/>
    <n v="34"/>
    <x v="4"/>
    <x v="0"/>
    <x v="28"/>
    <x v="2"/>
    <n v="2"/>
    <x v="1"/>
    <n v="4"/>
    <x v="1"/>
    <x v="3"/>
    <x v="0"/>
    <x v="1"/>
    <n v="4"/>
    <x v="0"/>
    <n v="3"/>
    <s v="Weekly"/>
    <x v="0"/>
    <x v="0"/>
  </r>
  <r>
    <x v="1368"/>
    <x v="3"/>
    <x v="1"/>
    <x v="3"/>
    <x v="3"/>
    <n v="23"/>
    <x v="2"/>
    <x v="1"/>
    <x v="34"/>
    <x v="2"/>
    <n v="14"/>
    <x v="2"/>
    <n v="3"/>
    <x v="0"/>
    <x v="0"/>
    <x v="0"/>
    <x v="2"/>
    <n v="3"/>
    <x v="1"/>
    <n v="5"/>
    <s v="Daily"/>
    <x v="1"/>
    <x v="1"/>
  </r>
  <r>
    <x v="1369"/>
    <x v="21"/>
    <x v="0"/>
    <x v="4"/>
    <x v="5"/>
    <n v="17"/>
    <x v="3"/>
    <x v="1"/>
    <x v="0"/>
    <x v="0"/>
    <n v="15"/>
    <x v="2"/>
    <n v="2"/>
    <x v="0"/>
    <x v="0"/>
    <x v="1"/>
    <x v="0"/>
    <n v="4"/>
    <x v="0"/>
    <n v="4"/>
    <s v="None"/>
    <x v="2"/>
    <x v="0"/>
  </r>
  <r>
    <x v="1370"/>
    <x v="25"/>
    <x v="1"/>
    <x v="5"/>
    <x v="4"/>
    <n v="19"/>
    <x v="3"/>
    <x v="1"/>
    <x v="21"/>
    <x v="3"/>
    <n v="9"/>
    <x v="0"/>
    <n v="2"/>
    <x v="1"/>
    <x v="3"/>
    <x v="1"/>
    <x v="1"/>
    <n v="3"/>
    <x v="1"/>
    <n v="3"/>
    <s v="Daily"/>
    <x v="1"/>
    <x v="3"/>
  </r>
  <r>
    <x v="1371"/>
    <x v="37"/>
    <x v="0"/>
    <x v="2"/>
    <x v="6"/>
    <n v="5"/>
    <x v="1"/>
    <x v="2"/>
    <x v="1"/>
    <x v="1"/>
    <n v="15"/>
    <x v="2"/>
    <n v="5"/>
    <x v="1"/>
    <x v="2"/>
    <x v="1"/>
    <x v="1"/>
    <n v="4"/>
    <x v="2"/>
    <n v="3"/>
    <s v="Weekly"/>
    <x v="2"/>
    <x v="1"/>
  </r>
  <r>
    <x v="1372"/>
    <x v="29"/>
    <x v="1"/>
    <x v="4"/>
    <x v="0"/>
    <n v="27"/>
    <x v="6"/>
    <x v="0"/>
    <x v="35"/>
    <x v="3"/>
    <n v="14"/>
    <x v="2"/>
    <n v="1"/>
    <x v="1"/>
    <x v="2"/>
    <x v="1"/>
    <x v="2"/>
    <n v="3"/>
    <x v="0"/>
    <n v="4"/>
    <s v="None"/>
    <x v="0"/>
    <x v="5"/>
  </r>
  <r>
    <x v="1373"/>
    <x v="25"/>
    <x v="0"/>
    <x v="5"/>
    <x v="4"/>
    <n v="30"/>
    <x v="6"/>
    <x v="0"/>
    <x v="21"/>
    <x v="3"/>
    <n v="3"/>
    <x v="1"/>
    <n v="3"/>
    <x v="2"/>
    <x v="1"/>
    <x v="1"/>
    <x v="2"/>
    <n v="5"/>
    <x v="2"/>
    <n v="2"/>
    <s v="Daily"/>
    <x v="0"/>
    <x v="4"/>
  </r>
  <r>
    <x v="1374"/>
    <x v="5"/>
    <x v="2"/>
    <x v="5"/>
    <x v="5"/>
    <n v="7"/>
    <x v="5"/>
    <x v="1"/>
    <x v="17"/>
    <x v="3"/>
    <n v="2"/>
    <x v="1"/>
    <n v="4"/>
    <x v="2"/>
    <x v="2"/>
    <x v="1"/>
    <x v="2"/>
    <n v="4"/>
    <x v="1"/>
    <n v="2"/>
    <s v="Weekly"/>
    <x v="1"/>
    <x v="0"/>
  </r>
  <r>
    <x v="1375"/>
    <x v="22"/>
    <x v="1"/>
    <x v="6"/>
    <x v="4"/>
    <n v="9"/>
    <x v="5"/>
    <x v="0"/>
    <x v="28"/>
    <x v="2"/>
    <n v="11"/>
    <x v="2"/>
    <n v="4"/>
    <x v="1"/>
    <x v="0"/>
    <x v="0"/>
    <x v="2"/>
    <n v="5"/>
    <x v="2"/>
    <n v="2"/>
    <s v="Daily"/>
    <x v="0"/>
    <x v="0"/>
  </r>
  <r>
    <x v="1376"/>
    <x v="25"/>
    <x v="1"/>
    <x v="2"/>
    <x v="2"/>
    <n v="28"/>
    <x v="6"/>
    <x v="0"/>
    <x v="37"/>
    <x v="0"/>
    <n v="9"/>
    <x v="0"/>
    <n v="5"/>
    <x v="0"/>
    <x v="2"/>
    <x v="1"/>
    <x v="0"/>
    <n v="3"/>
    <x v="1"/>
    <n v="4"/>
    <s v="None"/>
    <x v="1"/>
    <x v="2"/>
  </r>
  <r>
    <x v="1377"/>
    <x v="13"/>
    <x v="2"/>
    <x v="0"/>
    <x v="3"/>
    <n v="18"/>
    <x v="3"/>
    <x v="2"/>
    <x v="11"/>
    <x v="0"/>
    <n v="11"/>
    <x v="2"/>
    <n v="2"/>
    <x v="2"/>
    <x v="0"/>
    <x v="1"/>
    <x v="0"/>
    <n v="2"/>
    <x v="2"/>
    <n v="4"/>
    <s v="Daily"/>
    <x v="2"/>
    <x v="0"/>
  </r>
  <r>
    <x v="1378"/>
    <x v="3"/>
    <x v="2"/>
    <x v="3"/>
    <x v="4"/>
    <n v="1"/>
    <x v="1"/>
    <x v="0"/>
    <x v="16"/>
    <x v="3"/>
    <n v="3"/>
    <x v="1"/>
    <n v="4"/>
    <x v="2"/>
    <x v="0"/>
    <x v="0"/>
    <x v="0"/>
    <n v="4"/>
    <x v="1"/>
    <n v="5"/>
    <s v="Weekly"/>
    <x v="2"/>
    <x v="4"/>
  </r>
  <r>
    <x v="1379"/>
    <x v="1"/>
    <x v="0"/>
    <x v="6"/>
    <x v="5"/>
    <n v="35"/>
    <x v="4"/>
    <x v="2"/>
    <x v="34"/>
    <x v="2"/>
    <n v="3"/>
    <x v="1"/>
    <n v="3"/>
    <x v="2"/>
    <x v="1"/>
    <x v="1"/>
    <x v="1"/>
    <n v="2"/>
    <x v="2"/>
    <n v="5"/>
    <s v="None"/>
    <x v="1"/>
    <x v="1"/>
  </r>
  <r>
    <x v="1380"/>
    <x v="32"/>
    <x v="2"/>
    <x v="6"/>
    <x v="4"/>
    <n v="8"/>
    <x v="5"/>
    <x v="1"/>
    <x v="10"/>
    <x v="3"/>
    <n v="1"/>
    <x v="1"/>
    <n v="5"/>
    <x v="1"/>
    <x v="3"/>
    <x v="0"/>
    <x v="0"/>
    <n v="4"/>
    <x v="2"/>
    <n v="5"/>
    <s v="Weekly"/>
    <x v="2"/>
    <x v="5"/>
  </r>
  <r>
    <x v="1381"/>
    <x v="24"/>
    <x v="0"/>
    <x v="0"/>
    <x v="4"/>
    <n v="18"/>
    <x v="3"/>
    <x v="0"/>
    <x v="29"/>
    <x v="1"/>
    <n v="12"/>
    <x v="2"/>
    <n v="1"/>
    <x v="2"/>
    <x v="0"/>
    <x v="0"/>
    <x v="2"/>
    <n v="2"/>
    <x v="1"/>
    <n v="2"/>
    <s v="Weekly"/>
    <x v="2"/>
    <x v="4"/>
  </r>
  <r>
    <x v="1382"/>
    <x v="26"/>
    <x v="0"/>
    <x v="4"/>
    <x v="0"/>
    <n v="21"/>
    <x v="2"/>
    <x v="0"/>
    <x v="0"/>
    <x v="0"/>
    <n v="14"/>
    <x v="2"/>
    <n v="3"/>
    <x v="2"/>
    <x v="1"/>
    <x v="1"/>
    <x v="0"/>
    <n v="4"/>
    <x v="1"/>
    <n v="4"/>
    <s v="None"/>
    <x v="1"/>
    <x v="2"/>
  </r>
  <r>
    <x v="1383"/>
    <x v="9"/>
    <x v="2"/>
    <x v="0"/>
    <x v="4"/>
    <n v="7"/>
    <x v="5"/>
    <x v="2"/>
    <x v="14"/>
    <x v="2"/>
    <n v="0"/>
    <x v="1"/>
    <n v="3"/>
    <x v="2"/>
    <x v="0"/>
    <x v="1"/>
    <x v="2"/>
    <n v="5"/>
    <x v="1"/>
    <n v="3"/>
    <s v="None"/>
    <x v="0"/>
    <x v="3"/>
  </r>
  <r>
    <x v="1384"/>
    <x v="27"/>
    <x v="0"/>
    <x v="0"/>
    <x v="3"/>
    <n v="5"/>
    <x v="1"/>
    <x v="0"/>
    <x v="26"/>
    <x v="2"/>
    <n v="11"/>
    <x v="2"/>
    <n v="3"/>
    <x v="0"/>
    <x v="1"/>
    <x v="0"/>
    <x v="1"/>
    <n v="4"/>
    <x v="2"/>
    <n v="3"/>
    <s v="Weekly"/>
    <x v="1"/>
    <x v="2"/>
  </r>
  <r>
    <x v="1385"/>
    <x v="26"/>
    <x v="1"/>
    <x v="2"/>
    <x v="5"/>
    <n v="13"/>
    <x v="0"/>
    <x v="1"/>
    <x v="24"/>
    <x v="0"/>
    <n v="5"/>
    <x v="1"/>
    <n v="1"/>
    <x v="2"/>
    <x v="2"/>
    <x v="0"/>
    <x v="0"/>
    <n v="3"/>
    <x v="2"/>
    <n v="1"/>
    <s v="Weekly"/>
    <x v="2"/>
    <x v="0"/>
  </r>
  <r>
    <x v="1386"/>
    <x v="37"/>
    <x v="2"/>
    <x v="0"/>
    <x v="4"/>
    <n v="1"/>
    <x v="1"/>
    <x v="2"/>
    <x v="7"/>
    <x v="1"/>
    <n v="5"/>
    <x v="1"/>
    <n v="4"/>
    <x v="0"/>
    <x v="1"/>
    <x v="0"/>
    <x v="1"/>
    <n v="2"/>
    <x v="1"/>
    <n v="2"/>
    <s v="None"/>
    <x v="2"/>
    <x v="4"/>
  </r>
  <r>
    <x v="1387"/>
    <x v="0"/>
    <x v="2"/>
    <x v="5"/>
    <x v="4"/>
    <n v="14"/>
    <x v="0"/>
    <x v="2"/>
    <x v="16"/>
    <x v="3"/>
    <n v="2"/>
    <x v="1"/>
    <n v="2"/>
    <x v="0"/>
    <x v="0"/>
    <x v="0"/>
    <x v="2"/>
    <n v="2"/>
    <x v="1"/>
    <n v="4"/>
    <s v="Weekly"/>
    <x v="1"/>
    <x v="1"/>
  </r>
  <r>
    <x v="1388"/>
    <x v="30"/>
    <x v="2"/>
    <x v="1"/>
    <x v="6"/>
    <n v="9"/>
    <x v="5"/>
    <x v="1"/>
    <x v="21"/>
    <x v="3"/>
    <n v="3"/>
    <x v="1"/>
    <n v="5"/>
    <x v="0"/>
    <x v="0"/>
    <x v="0"/>
    <x v="1"/>
    <n v="2"/>
    <x v="1"/>
    <n v="5"/>
    <s v="None"/>
    <x v="2"/>
    <x v="1"/>
  </r>
  <r>
    <x v="1389"/>
    <x v="7"/>
    <x v="1"/>
    <x v="0"/>
    <x v="2"/>
    <n v="7"/>
    <x v="5"/>
    <x v="2"/>
    <x v="14"/>
    <x v="2"/>
    <n v="10"/>
    <x v="0"/>
    <n v="5"/>
    <x v="0"/>
    <x v="3"/>
    <x v="1"/>
    <x v="2"/>
    <n v="3"/>
    <x v="1"/>
    <n v="4"/>
    <s v="None"/>
    <x v="1"/>
    <x v="5"/>
  </r>
  <r>
    <x v="1390"/>
    <x v="24"/>
    <x v="1"/>
    <x v="4"/>
    <x v="5"/>
    <n v="19"/>
    <x v="3"/>
    <x v="1"/>
    <x v="13"/>
    <x v="2"/>
    <n v="13"/>
    <x v="2"/>
    <n v="2"/>
    <x v="0"/>
    <x v="1"/>
    <x v="0"/>
    <x v="2"/>
    <n v="2"/>
    <x v="0"/>
    <n v="4"/>
    <s v="Daily"/>
    <x v="0"/>
    <x v="5"/>
  </r>
  <r>
    <x v="1391"/>
    <x v="0"/>
    <x v="2"/>
    <x v="4"/>
    <x v="0"/>
    <n v="21"/>
    <x v="2"/>
    <x v="2"/>
    <x v="11"/>
    <x v="0"/>
    <n v="5"/>
    <x v="1"/>
    <n v="2"/>
    <x v="2"/>
    <x v="1"/>
    <x v="1"/>
    <x v="1"/>
    <n v="5"/>
    <x v="2"/>
    <n v="1"/>
    <s v="Weekly"/>
    <x v="0"/>
    <x v="4"/>
  </r>
  <r>
    <x v="1392"/>
    <x v="9"/>
    <x v="0"/>
    <x v="5"/>
    <x v="5"/>
    <n v="30"/>
    <x v="6"/>
    <x v="1"/>
    <x v="4"/>
    <x v="2"/>
    <n v="13"/>
    <x v="2"/>
    <n v="5"/>
    <x v="1"/>
    <x v="0"/>
    <x v="1"/>
    <x v="2"/>
    <n v="1"/>
    <x v="1"/>
    <n v="4"/>
    <s v="Weekly"/>
    <x v="0"/>
    <x v="5"/>
  </r>
  <r>
    <x v="1393"/>
    <x v="25"/>
    <x v="2"/>
    <x v="4"/>
    <x v="2"/>
    <n v="7"/>
    <x v="5"/>
    <x v="1"/>
    <x v="31"/>
    <x v="0"/>
    <n v="3"/>
    <x v="1"/>
    <n v="5"/>
    <x v="0"/>
    <x v="1"/>
    <x v="1"/>
    <x v="2"/>
    <n v="1"/>
    <x v="2"/>
    <n v="3"/>
    <s v="Weekly"/>
    <x v="2"/>
    <x v="5"/>
  </r>
  <r>
    <x v="1394"/>
    <x v="8"/>
    <x v="2"/>
    <x v="2"/>
    <x v="4"/>
    <n v="15"/>
    <x v="0"/>
    <x v="2"/>
    <x v="25"/>
    <x v="3"/>
    <n v="12"/>
    <x v="2"/>
    <n v="1"/>
    <x v="2"/>
    <x v="0"/>
    <x v="0"/>
    <x v="0"/>
    <n v="1"/>
    <x v="0"/>
    <n v="3"/>
    <s v="None"/>
    <x v="0"/>
    <x v="0"/>
  </r>
  <r>
    <x v="1395"/>
    <x v="5"/>
    <x v="2"/>
    <x v="3"/>
    <x v="3"/>
    <n v="13"/>
    <x v="0"/>
    <x v="1"/>
    <x v="36"/>
    <x v="3"/>
    <n v="11"/>
    <x v="2"/>
    <n v="2"/>
    <x v="0"/>
    <x v="2"/>
    <x v="1"/>
    <x v="2"/>
    <n v="5"/>
    <x v="1"/>
    <n v="3"/>
    <s v="Weekly"/>
    <x v="1"/>
    <x v="2"/>
  </r>
  <r>
    <x v="1396"/>
    <x v="34"/>
    <x v="1"/>
    <x v="1"/>
    <x v="4"/>
    <n v="4"/>
    <x v="1"/>
    <x v="0"/>
    <x v="16"/>
    <x v="3"/>
    <n v="14"/>
    <x v="2"/>
    <n v="4"/>
    <x v="1"/>
    <x v="3"/>
    <x v="0"/>
    <x v="0"/>
    <n v="2"/>
    <x v="1"/>
    <n v="2"/>
    <s v="None"/>
    <x v="1"/>
    <x v="0"/>
  </r>
  <r>
    <x v="1397"/>
    <x v="20"/>
    <x v="2"/>
    <x v="5"/>
    <x v="2"/>
    <n v="25"/>
    <x v="2"/>
    <x v="1"/>
    <x v="24"/>
    <x v="0"/>
    <n v="2"/>
    <x v="1"/>
    <n v="2"/>
    <x v="0"/>
    <x v="0"/>
    <x v="0"/>
    <x v="2"/>
    <n v="5"/>
    <x v="1"/>
    <n v="4"/>
    <s v="None"/>
    <x v="0"/>
    <x v="4"/>
  </r>
  <r>
    <x v="1398"/>
    <x v="36"/>
    <x v="0"/>
    <x v="3"/>
    <x v="3"/>
    <n v="32"/>
    <x v="4"/>
    <x v="0"/>
    <x v="38"/>
    <x v="1"/>
    <n v="0"/>
    <x v="1"/>
    <n v="1"/>
    <x v="0"/>
    <x v="1"/>
    <x v="1"/>
    <x v="1"/>
    <n v="2"/>
    <x v="1"/>
    <n v="2"/>
    <s v="None"/>
    <x v="0"/>
    <x v="1"/>
  </r>
  <r>
    <x v="1399"/>
    <x v="25"/>
    <x v="2"/>
    <x v="4"/>
    <x v="3"/>
    <n v="4"/>
    <x v="1"/>
    <x v="0"/>
    <x v="24"/>
    <x v="0"/>
    <n v="5"/>
    <x v="1"/>
    <n v="4"/>
    <x v="2"/>
    <x v="3"/>
    <x v="1"/>
    <x v="2"/>
    <n v="2"/>
    <x v="0"/>
    <n v="3"/>
    <s v="Weekly"/>
    <x v="0"/>
    <x v="2"/>
  </r>
  <r>
    <x v="1400"/>
    <x v="9"/>
    <x v="2"/>
    <x v="3"/>
    <x v="5"/>
    <n v="20"/>
    <x v="3"/>
    <x v="1"/>
    <x v="37"/>
    <x v="0"/>
    <n v="1"/>
    <x v="1"/>
    <n v="4"/>
    <x v="1"/>
    <x v="0"/>
    <x v="0"/>
    <x v="1"/>
    <n v="2"/>
    <x v="0"/>
    <n v="2"/>
    <s v="Daily"/>
    <x v="1"/>
    <x v="0"/>
  </r>
  <r>
    <x v="1401"/>
    <x v="22"/>
    <x v="1"/>
    <x v="4"/>
    <x v="0"/>
    <n v="10"/>
    <x v="5"/>
    <x v="1"/>
    <x v="22"/>
    <x v="3"/>
    <n v="12"/>
    <x v="2"/>
    <n v="2"/>
    <x v="1"/>
    <x v="2"/>
    <x v="1"/>
    <x v="2"/>
    <n v="4"/>
    <x v="0"/>
    <n v="3"/>
    <s v="None"/>
    <x v="1"/>
    <x v="4"/>
  </r>
  <r>
    <x v="1402"/>
    <x v="37"/>
    <x v="0"/>
    <x v="0"/>
    <x v="1"/>
    <n v="3"/>
    <x v="1"/>
    <x v="2"/>
    <x v="2"/>
    <x v="0"/>
    <n v="8"/>
    <x v="0"/>
    <n v="2"/>
    <x v="0"/>
    <x v="1"/>
    <x v="1"/>
    <x v="1"/>
    <n v="5"/>
    <x v="1"/>
    <n v="2"/>
    <s v="None"/>
    <x v="2"/>
    <x v="4"/>
  </r>
  <r>
    <x v="1403"/>
    <x v="14"/>
    <x v="2"/>
    <x v="5"/>
    <x v="0"/>
    <n v="13"/>
    <x v="0"/>
    <x v="2"/>
    <x v="13"/>
    <x v="2"/>
    <n v="13"/>
    <x v="2"/>
    <n v="4"/>
    <x v="1"/>
    <x v="0"/>
    <x v="0"/>
    <x v="0"/>
    <n v="4"/>
    <x v="1"/>
    <n v="3"/>
    <s v="Weekly"/>
    <x v="2"/>
    <x v="0"/>
  </r>
  <r>
    <x v="1404"/>
    <x v="37"/>
    <x v="1"/>
    <x v="6"/>
    <x v="0"/>
    <n v="29"/>
    <x v="6"/>
    <x v="2"/>
    <x v="26"/>
    <x v="2"/>
    <n v="11"/>
    <x v="2"/>
    <n v="5"/>
    <x v="2"/>
    <x v="2"/>
    <x v="1"/>
    <x v="0"/>
    <n v="1"/>
    <x v="0"/>
    <n v="4"/>
    <s v="Weekly"/>
    <x v="0"/>
    <x v="2"/>
  </r>
  <r>
    <x v="1405"/>
    <x v="36"/>
    <x v="2"/>
    <x v="0"/>
    <x v="0"/>
    <n v="26"/>
    <x v="6"/>
    <x v="1"/>
    <x v="6"/>
    <x v="1"/>
    <n v="7"/>
    <x v="0"/>
    <n v="5"/>
    <x v="0"/>
    <x v="3"/>
    <x v="1"/>
    <x v="1"/>
    <n v="4"/>
    <x v="2"/>
    <n v="1"/>
    <s v="None"/>
    <x v="1"/>
    <x v="5"/>
  </r>
  <r>
    <x v="1406"/>
    <x v="11"/>
    <x v="0"/>
    <x v="3"/>
    <x v="4"/>
    <n v="17"/>
    <x v="3"/>
    <x v="2"/>
    <x v="34"/>
    <x v="2"/>
    <n v="5"/>
    <x v="1"/>
    <n v="5"/>
    <x v="0"/>
    <x v="1"/>
    <x v="1"/>
    <x v="2"/>
    <n v="5"/>
    <x v="0"/>
    <n v="3"/>
    <s v="None"/>
    <x v="2"/>
    <x v="2"/>
  </r>
  <r>
    <x v="1407"/>
    <x v="21"/>
    <x v="2"/>
    <x v="5"/>
    <x v="0"/>
    <n v="20"/>
    <x v="3"/>
    <x v="0"/>
    <x v="27"/>
    <x v="1"/>
    <n v="0"/>
    <x v="1"/>
    <n v="2"/>
    <x v="0"/>
    <x v="1"/>
    <x v="0"/>
    <x v="2"/>
    <n v="2"/>
    <x v="1"/>
    <n v="5"/>
    <s v="Daily"/>
    <x v="0"/>
    <x v="3"/>
  </r>
  <r>
    <x v="1408"/>
    <x v="34"/>
    <x v="0"/>
    <x v="1"/>
    <x v="1"/>
    <n v="2"/>
    <x v="1"/>
    <x v="0"/>
    <x v="11"/>
    <x v="0"/>
    <n v="8"/>
    <x v="0"/>
    <n v="3"/>
    <x v="1"/>
    <x v="1"/>
    <x v="1"/>
    <x v="2"/>
    <n v="1"/>
    <x v="0"/>
    <n v="2"/>
    <s v="Weekly"/>
    <x v="1"/>
    <x v="1"/>
  </r>
  <r>
    <x v="1409"/>
    <x v="12"/>
    <x v="2"/>
    <x v="4"/>
    <x v="5"/>
    <n v="7"/>
    <x v="5"/>
    <x v="1"/>
    <x v="37"/>
    <x v="0"/>
    <n v="8"/>
    <x v="0"/>
    <n v="3"/>
    <x v="1"/>
    <x v="2"/>
    <x v="0"/>
    <x v="2"/>
    <n v="1"/>
    <x v="0"/>
    <n v="4"/>
    <s v="Daily"/>
    <x v="2"/>
    <x v="1"/>
  </r>
  <r>
    <x v="1410"/>
    <x v="26"/>
    <x v="0"/>
    <x v="2"/>
    <x v="6"/>
    <n v="3"/>
    <x v="1"/>
    <x v="1"/>
    <x v="8"/>
    <x v="0"/>
    <n v="14"/>
    <x v="2"/>
    <n v="2"/>
    <x v="2"/>
    <x v="0"/>
    <x v="1"/>
    <x v="2"/>
    <n v="4"/>
    <x v="2"/>
    <n v="3"/>
    <s v="Weekly"/>
    <x v="0"/>
    <x v="5"/>
  </r>
  <r>
    <x v="1411"/>
    <x v="29"/>
    <x v="1"/>
    <x v="4"/>
    <x v="1"/>
    <n v="6"/>
    <x v="5"/>
    <x v="1"/>
    <x v="29"/>
    <x v="1"/>
    <n v="11"/>
    <x v="2"/>
    <n v="3"/>
    <x v="0"/>
    <x v="0"/>
    <x v="0"/>
    <x v="2"/>
    <n v="2"/>
    <x v="0"/>
    <n v="4"/>
    <s v="Weekly"/>
    <x v="2"/>
    <x v="2"/>
  </r>
  <r>
    <x v="1412"/>
    <x v="18"/>
    <x v="2"/>
    <x v="3"/>
    <x v="1"/>
    <n v="23"/>
    <x v="2"/>
    <x v="0"/>
    <x v="0"/>
    <x v="0"/>
    <n v="15"/>
    <x v="2"/>
    <n v="5"/>
    <x v="1"/>
    <x v="0"/>
    <x v="1"/>
    <x v="0"/>
    <n v="5"/>
    <x v="2"/>
    <n v="2"/>
    <s v="Weekly"/>
    <x v="1"/>
    <x v="4"/>
  </r>
  <r>
    <x v="1413"/>
    <x v="30"/>
    <x v="0"/>
    <x v="1"/>
    <x v="5"/>
    <n v="23"/>
    <x v="2"/>
    <x v="1"/>
    <x v="36"/>
    <x v="3"/>
    <n v="6"/>
    <x v="0"/>
    <n v="5"/>
    <x v="0"/>
    <x v="1"/>
    <x v="0"/>
    <x v="2"/>
    <n v="1"/>
    <x v="2"/>
    <n v="5"/>
    <s v="Weekly"/>
    <x v="2"/>
    <x v="5"/>
  </r>
  <r>
    <x v="1414"/>
    <x v="11"/>
    <x v="1"/>
    <x v="0"/>
    <x v="1"/>
    <n v="13"/>
    <x v="0"/>
    <x v="0"/>
    <x v="18"/>
    <x v="1"/>
    <n v="7"/>
    <x v="0"/>
    <n v="1"/>
    <x v="0"/>
    <x v="1"/>
    <x v="0"/>
    <x v="2"/>
    <n v="2"/>
    <x v="0"/>
    <n v="3"/>
    <s v="Daily"/>
    <x v="0"/>
    <x v="5"/>
  </r>
  <r>
    <x v="1415"/>
    <x v="35"/>
    <x v="0"/>
    <x v="4"/>
    <x v="5"/>
    <n v="23"/>
    <x v="2"/>
    <x v="2"/>
    <x v="24"/>
    <x v="0"/>
    <n v="15"/>
    <x v="2"/>
    <n v="5"/>
    <x v="2"/>
    <x v="3"/>
    <x v="0"/>
    <x v="1"/>
    <n v="3"/>
    <x v="2"/>
    <n v="5"/>
    <s v="Weekly"/>
    <x v="2"/>
    <x v="1"/>
  </r>
  <r>
    <x v="1416"/>
    <x v="34"/>
    <x v="2"/>
    <x v="4"/>
    <x v="1"/>
    <n v="6"/>
    <x v="5"/>
    <x v="0"/>
    <x v="0"/>
    <x v="0"/>
    <n v="7"/>
    <x v="0"/>
    <n v="1"/>
    <x v="2"/>
    <x v="0"/>
    <x v="0"/>
    <x v="0"/>
    <n v="5"/>
    <x v="1"/>
    <n v="5"/>
    <s v="Daily"/>
    <x v="2"/>
    <x v="5"/>
  </r>
  <r>
    <x v="1417"/>
    <x v="27"/>
    <x v="2"/>
    <x v="2"/>
    <x v="2"/>
    <n v="19"/>
    <x v="3"/>
    <x v="0"/>
    <x v="33"/>
    <x v="1"/>
    <n v="3"/>
    <x v="1"/>
    <n v="3"/>
    <x v="2"/>
    <x v="3"/>
    <x v="0"/>
    <x v="2"/>
    <n v="3"/>
    <x v="2"/>
    <n v="1"/>
    <s v="None"/>
    <x v="2"/>
    <x v="5"/>
  </r>
  <r>
    <x v="1418"/>
    <x v="17"/>
    <x v="0"/>
    <x v="6"/>
    <x v="0"/>
    <n v="31"/>
    <x v="4"/>
    <x v="2"/>
    <x v="27"/>
    <x v="1"/>
    <n v="13"/>
    <x v="2"/>
    <n v="4"/>
    <x v="1"/>
    <x v="3"/>
    <x v="0"/>
    <x v="2"/>
    <n v="5"/>
    <x v="2"/>
    <n v="5"/>
    <s v="Daily"/>
    <x v="0"/>
    <x v="5"/>
  </r>
  <r>
    <x v="1419"/>
    <x v="0"/>
    <x v="1"/>
    <x v="4"/>
    <x v="5"/>
    <n v="29"/>
    <x v="6"/>
    <x v="0"/>
    <x v="10"/>
    <x v="3"/>
    <n v="3"/>
    <x v="1"/>
    <n v="5"/>
    <x v="2"/>
    <x v="1"/>
    <x v="0"/>
    <x v="0"/>
    <n v="2"/>
    <x v="0"/>
    <n v="5"/>
    <s v="Daily"/>
    <x v="1"/>
    <x v="2"/>
  </r>
  <r>
    <x v="1420"/>
    <x v="1"/>
    <x v="1"/>
    <x v="4"/>
    <x v="1"/>
    <n v="25"/>
    <x v="2"/>
    <x v="2"/>
    <x v="22"/>
    <x v="3"/>
    <n v="6"/>
    <x v="0"/>
    <n v="4"/>
    <x v="2"/>
    <x v="0"/>
    <x v="1"/>
    <x v="2"/>
    <n v="4"/>
    <x v="2"/>
    <n v="4"/>
    <s v="None"/>
    <x v="2"/>
    <x v="5"/>
  </r>
  <r>
    <x v="1421"/>
    <x v="10"/>
    <x v="1"/>
    <x v="3"/>
    <x v="4"/>
    <n v="18"/>
    <x v="3"/>
    <x v="1"/>
    <x v="11"/>
    <x v="0"/>
    <n v="11"/>
    <x v="2"/>
    <n v="2"/>
    <x v="2"/>
    <x v="2"/>
    <x v="0"/>
    <x v="0"/>
    <n v="5"/>
    <x v="1"/>
    <n v="3"/>
    <s v="Weekly"/>
    <x v="1"/>
    <x v="2"/>
  </r>
  <r>
    <x v="1422"/>
    <x v="35"/>
    <x v="2"/>
    <x v="3"/>
    <x v="1"/>
    <n v="5"/>
    <x v="1"/>
    <x v="0"/>
    <x v="9"/>
    <x v="3"/>
    <n v="13"/>
    <x v="2"/>
    <n v="1"/>
    <x v="2"/>
    <x v="2"/>
    <x v="0"/>
    <x v="2"/>
    <n v="3"/>
    <x v="2"/>
    <n v="4"/>
    <s v="Weekly"/>
    <x v="1"/>
    <x v="1"/>
  </r>
  <r>
    <x v="1423"/>
    <x v="4"/>
    <x v="1"/>
    <x v="2"/>
    <x v="5"/>
    <n v="25"/>
    <x v="2"/>
    <x v="1"/>
    <x v="19"/>
    <x v="3"/>
    <n v="11"/>
    <x v="2"/>
    <n v="4"/>
    <x v="0"/>
    <x v="0"/>
    <x v="0"/>
    <x v="2"/>
    <n v="5"/>
    <x v="1"/>
    <n v="2"/>
    <s v="None"/>
    <x v="2"/>
    <x v="3"/>
  </r>
  <r>
    <x v="1424"/>
    <x v="3"/>
    <x v="1"/>
    <x v="0"/>
    <x v="4"/>
    <n v="10"/>
    <x v="5"/>
    <x v="0"/>
    <x v="21"/>
    <x v="3"/>
    <n v="5"/>
    <x v="1"/>
    <n v="4"/>
    <x v="0"/>
    <x v="0"/>
    <x v="1"/>
    <x v="0"/>
    <n v="1"/>
    <x v="0"/>
    <n v="1"/>
    <s v="Weekly"/>
    <x v="2"/>
    <x v="5"/>
  </r>
  <r>
    <x v="1425"/>
    <x v="17"/>
    <x v="0"/>
    <x v="6"/>
    <x v="0"/>
    <n v="28"/>
    <x v="6"/>
    <x v="0"/>
    <x v="16"/>
    <x v="3"/>
    <n v="6"/>
    <x v="0"/>
    <n v="3"/>
    <x v="1"/>
    <x v="0"/>
    <x v="0"/>
    <x v="0"/>
    <n v="4"/>
    <x v="1"/>
    <n v="3"/>
    <s v="Daily"/>
    <x v="2"/>
    <x v="4"/>
  </r>
  <r>
    <x v="1426"/>
    <x v="8"/>
    <x v="0"/>
    <x v="3"/>
    <x v="3"/>
    <n v="2"/>
    <x v="1"/>
    <x v="0"/>
    <x v="2"/>
    <x v="0"/>
    <n v="4"/>
    <x v="1"/>
    <n v="5"/>
    <x v="1"/>
    <x v="2"/>
    <x v="0"/>
    <x v="1"/>
    <n v="4"/>
    <x v="0"/>
    <n v="5"/>
    <s v="Weekly"/>
    <x v="2"/>
    <x v="0"/>
  </r>
  <r>
    <x v="1427"/>
    <x v="18"/>
    <x v="2"/>
    <x v="1"/>
    <x v="0"/>
    <n v="18"/>
    <x v="3"/>
    <x v="0"/>
    <x v="31"/>
    <x v="0"/>
    <n v="11"/>
    <x v="2"/>
    <n v="2"/>
    <x v="2"/>
    <x v="0"/>
    <x v="0"/>
    <x v="2"/>
    <n v="4"/>
    <x v="2"/>
    <n v="3"/>
    <s v="Daily"/>
    <x v="0"/>
    <x v="4"/>
  </r>
  <r>
    <x v="1428"/>
    <x v="4"/>
    <x v="1"/>
    <x v="0"/>
    <x v="2"/>
    <n v="14"/>
    <x v="0"/>
    <x v="0"/>
    <x v="24"/>
    <x v="0"/>
    <n v="4"/>
    <x v="1"/>
    <n v="2"/>
    <x v="0"/>
    <x v="3"/>
    <x v="0"/>
    <x v="1"/>
    <n v="3"/>
    <x v="2"/>
    <n v="1"/>
    <s v="None"/>
    <x v="2"/>
    <x v="2"/>
  </r>
  <r>
    <x v="1429"/>
    <x v="11"/>
    <x v="1"/>
    <x v="4"/>
    <x v="6"/>
    <n v="20"/>
    <x v="3"/>
    <x v="1"/>
    <x v="30"/>
    <x v="0"/>
    <n v="12"/>
    <x v="2"/>
    <n v="5"/>
    <x v="2"/>
    <x v="2"/>
    <x v="1"/>
    <x v="1"/>
    <n v="2"/>
    <x v="1"/>
    <n v="4"/>
    <s v="Daily"/>
    <x v="0"/>
    <x v="3"/>
  </r>
  <r>
    <x v="1430"/>
    <x v="22"/>
    <x v="2"/>
    <x v="5"/>
    <x v="0"/>
    <n v="34"/>
    <x v="4"/>
    <x v="2"/>
    <x v="13"/>
    <x v="2"/>
    <n v="8"/>
    <x v="0"/>
    <n v="1"/>
    <x v="1"/>
    <x v="3"/>
    <x v="0"/>
    <x v="0"/>
    <n v="2"/>
    <x v="0"/>
    <n v="5"/>
    <s v="None"/>
    <x v="1"/>
    <x v="0"/>
  </r>
  <r>
    <x v="1431"/>
    <x v="6"/>
    <x v="1"/>
    <x v="1"/>
    <x v="1"/>
    <n v="34"/>
    <x v="4"/>
    <x v="1"/>
    <x v="10"/>
    <x v="3"/>
    <n v="0"/>
    <x v="1"/>
    <n v="3"/>
    <x v="2"/>
    <x v="3"/>
    <x v="0"/>
    <x v="0"/>
    <n v="4"/>
    <x v="2"/>
    <n v="4"/>
    <s v="Daily"/>
    <x v="2"/>
    <x v="5"/>
  </r>
  <r>
    <x v="1432"/>
    <x v="8"/>
    <x v="1"/>
    <x v="0"/>
    <x v="3"/>
    <n v="8"/>
    <x v="5"/>
    <x v="0"/>
    <x v="28"/>
    <x v="2"/>
    <n v="10"/>
    <x v="0"/>
    <n v="1"/>
    <x v="2"/>
    <x v="1"/>
    <x v="1"/>
    <x v="2"/>
    <n v="2"/>
    <x v="1"/>
    <n v="4"/>
    <s v="Weekly"/>
    <x v="0"/>
    <x v="0"/>
  </r>
  <r>
    <x v="1433"/>
    <x v="11"/>
    <x v="2"/>
    <x v="0"/>
    <x v="4"/>
    <n v="1"/>
    <x v="1"/>
    <x v="0"/>
    <x v="21"/>
    <x v="3"/>
    <n v="2"/>
    <x v="1"/>
    <n v="3"/>
    <x v="1"/>
    <x v="0"/>
    <x v="1"/>
    <x v="2"/>
    <n v="1"/>
    <x v="1"/>
    <n v="5"/>
    <s v="None"/>
    <x v="0"/>
    <x v="1"/>
  </r>
  <r>
    <x v="1434"/>
    <x v="37"/>
    <x v="1"/>
    <x v="4"/>
    <x v="0"/>
    <n v="15"/>
    <x v="0"/>
    <x v="1"/>
    <x v="20"/>
    <x v="3"/>
    <n v="9"/>
    <x v="0"/>
    <n v="2"/>
    <x v="0"/>
    <x v="0"/>
    <x v="1"/>
    <x v="2"/>
    <n v="2"/>
    <x v="2"/>
    <n v="3"/>
    <s v="None"/>
    <x v="0"/>
    <x v="4"/>
  </r>
  <r>
    <x v="1435"/>
    <x v="4"/>
    <x v="2"/>
    <x v="4"/>
    <x v="5"/>
    <n v="31"/>
    <x v="4"/>
    <x v="1"/>
    <x v="39"/>
    <x v="0"/>
    <n v="1"/>
    <x v="1"/>
    <n v="2"/>
    <x v="2"/>
    <x v="2"/>
    <x v="0"/>
    <x v="0"/>
    <n v="1"/>
    <x v="0"/>
    <n v="3"/>
    <s v="None"/>
    <x v="0"/>
    <x v="1"/>
  </r>
  <r>
    <x v="1436"/>
    <x v="38"/>
    <x v="0"/>
    <x v="2"/>
    <x v="4"/>
    <n v="13"/>
    <x v="0"/>
    <x v="1"/>
    <x v="32"/>
    <x v="2"/>
    <n v="8"/>
    <x v="0"/>
    <n v="2"/>
    <x v="2"/>
    <x v="1"/>
    <x v="0"/>
    <x v="2"/>
    <n v="2"/>
    <x v="1"/>
    <n v="4"/>
    <s v="Daily"/>
    <x v="0"/>
    <x v="4"/>
  </r>
  <r>
    <x v="1437"/>
    <x v="2"/>
    <x v="2"/>
    <x v="2"/>
    <x v="2"/>
    <n v="8"/>
    <x v="5"/>
    <x v="1"/>
    <x v="23"/>
    <x v="1"/>
    <n v="3"/>
    <x v="1"/>
    <n v="2"/>
    <x v="0"/>
    <x v="3"/>
    <x v="1"/>
    <x v="1"/>
    <n v="5"/>
    <x v="1"/>
    <n v="5"/>
    <s v="Weekly"/>
    <x v="1"/>
    <x v="2"/>
  </r>
  <r>
    <x v="1438"/>
    <x v="38"/>
    <x v="0"/>
    <x v="0"/>
    <x v="2"/>
    <n v="7"/>
    <x v="5"/>
    <x v="1"/>
    <x v="6"/>
    <x v="1"/>
    <n v="1"/>
    <x v="1"/>
    <n v="5"/>
    <x v="2"/>
    <x v="2"/>
    <x v="0"/>
    <x v="0"/>
    <n v="4"/>
    <x v="1"/>
    <n v="3"/>
    <s v="Daily"/>
    <x v="1"/>
    <x v="3"/>
  </r>
  <r>
    <x v="1439"/>
    <x v="1"/>
    <x v="2"/>
    <x v="4"/>
    <x v="0"/>
    <n v="25"/>
    <x v="2"/>
    <x v="1"/>
    <x v="22"/>
    <x v="3"/>
    <n v="3"/>
    <x v="1"/>
    <n v="3"/>
    <x v="1"/>
    <x v="3"/>
    <x v="0"/>
    <x v="1"/>
    <n v="2"/>
    <x v="0"/>
    <n v="2"/>
    <s v="Weekly"/>
    <x v="2"/>
    <x v="3"/>
  </r>
  <r>
    <x v="1440"/>
    <x v="27"/>
    <x v="1"/>
    <x v="2"/>
    <x v="3"/>
    <n v="29"/>
    <x v="6"/>
    <x v="2"/>
    <x v="17"/>
    <x v="3"/>
    <n v="7"/>
    <x v="0"/>
    <n v="5"/>
    <x v="0"/>
    <x v="3"/>
    <x v="1"/>
    <x v="1"/>
    <n v="3"/>
    <x v="1"/>
    <n v="1"/>
    <s v="Daily"/>
    <x v="1"/>
    <x v="1"/>
  </r>
  <r>
    <x v="1441"/>
    <x v="13"/>
    <x v="2"/>
    <x v="1"/>
    <x v="6"/>
    <n v="1"/>
    <x v="1"/>
    <x v="1"/>
    <x v="7"/>
    <x v="1"/>
    <n v="15"/>
    <x v="2"/>
    <n v="2"/>
    <x v="2"/>
    <x v="3"/>
    <x v="1"/>
    <x v="2"/>
    <n v="5"/>
    <x v="0"/>
    <n v="2"/>
    <s v="None"/>
    <x v="0"/>
    <x v="1"/>
  </r>
  <r>
    <x v="1442"/>
    <x v="7"/>
    <x v="2"/>
    <x v="1"/>
    <x v="5"/>
    <n v="19"/>
    <x v="3"/>
    <x v="2"/>
    <x v="28"/>
    <x v="2"/>
    <n v="10"/>
    <x v="0"/>
    <n v="3"/>
    <x v="2"/>
    <x v="0"/>
    <x v="1"/>
    <x v="0"/>
    <n v="3"/>
    <x v="0"/>
    <n v="2"/>
    <s v="Weekly"/>
    <x v="0"/>
    <x v="3"/>
  </r>
  <r>
    <x v="1443"/>
    <x v="7"/>
    <x v="2"/>
    <x v="5"/>
    <x v="1"/>
    <n v="27"/>
    <x v="6"/>
    <x v="2"/>
    <x v="13"/>
    <x v="2"/>
    <n v="15"/>
    <x v="2"/>
    <n v="2"/>
    <x v="2"/>
    <x v="3"/>
    <x v="0"/>
    <x v="2"/>
    <n v="2"/>
    <x v="1"/>
    <n v="2"/>
    <s v="Weekly"/>
    <x v="0"/>
    <x v="2"/>
  </r>
  <r>
    <x v="1444"/>
    <x v="9"/>
    <x v="2"/>
    <x v="0"/>
    <x v="0"/>
    <n v="15"/>
    <x v="0"/>
    <x v="1"/>
    <x v="5"/>
    <x v="2"/>
    <n v="4"/>
    <x v="1"/>
    <n v="1"/>
    <x v="2"/>
    <x v="0"/>
    <x v="1"/>
    <x v="1"/>
    <n v="3"/>
    <x v="0"/>
    <n v="3"/>
    <s v="Weekly"/>
    <x v="1"/>
    <x v="4"/>
  </r>
  <r>
    <x v="1445"/>
    <x v="0"/>
    <x v="0"/>
    <x v="4"/>
    <x v="6"/>
    <n v="33"/>
    <x v="4"/>
    <x v="2"/>
    <x v="4"/>
    <x v="2"/>
    <n v="12"/>
    <x v="2"/>
    <n v="3"/>
    <x v="2"/>
    <x v="2"/>
    <x v="0"/>
    <x v="1"/>
    <n v="5"/>
    <x v="2"/>
    <n v="1"/>
    <s v="None"/>
    <x v="0"/>
    <x v="2"/>
  </r>
  <r>
    <x v="1446"/>
    <x v="2"/>
    <x v="1"/>
    <x v="4"/>
    <x v="1"/>
    <n v="13"/>
    <x v="0"/>
    <x v="1"/>
    <x v="36"/>
    <x v="3"/>
    <n v="15"/>
    <x v="2"/>
    <n v="4"/>
    <x v="0"/>
    <x v="2"/>
    <x v="0"/>
    <x v="1"/>
    <n v="1"/>
    <x v="1"/>
    <n v="4"/>
    <s v="Daily"/>
    <x v="2"/>
    <x v="4"/>
  </r>
  <r>
    <x v="1447"/>
    <x v="3"/>
    <x v="2"/>
    <x v="1"/>
    <x v="1"/>
    <n v="34"/>
    <x v="4"/>
    <x v="0"/>
    <x v="0"/>
    <x v="0"/>
    <n v="0"/>
    <x v="1"/>
    <n v="5"/>
    <x v="0"/>
    <x v="3"/>
    <x v="1"/>
    <x v="0"/>
    <n v="5"/>
    <x v="1"/>
    <n v="3"/>
    <s v="Weekly"/>
    <x v="2"/>
    <x v="3"/>
  </r>
  <r>
    <x v="1448"/>
    <x v="34"/>
    <x v="1"/>
    <x v="1"/>
    <x v="6"/>
    <n v="14"/>
    <x v="0"/>
    <x v="0"/>
    <x v="32"/>
    <x v="2"/>
    <n v="1"/>
    <x v="1"/>
    <n v="5"/>
    <x v="2"/>
    <x v="0"/>
    <x v="0"/>
    <x v="2"/>
    <n v="2"/>
    <x v="2"/>
    <n v="3"/>
    <s v="None"/>
    <x v="1"/>
    <x v="1"/>
  </r>
  <r>
    <x v="1449"/>
    <x v="15"/>
    <x v="1"/>
    <x v="2"/>
    <x v="1"/>
    <n v="12"/>
    <x v="0"/>
    <x v="2"/>
    <x v="21"/>
    <x v="3"/>
    <n v="6"/>
    <x v="0"/>
    <n v="5"/>
    <x v="2"/>
    <x v="2"/>
    <x v="0"/>
    <x v="0"/>
    <n v="2"/>
    <x v="2"/>
    <n v="5"/>
    <s v="Daily"/>
    <x v="0"/>
    <x v="0"/>
  </r>
  <r>
    <x v="1450"/>
    <x v="18"/>
    <x v="2"/>
    <x v="2"/>
    <x v="0"/>
    <n v="32"/>
    <x v="4"/>
    <x v="0"/>
    <x v="5"/>
    <x v="2"/>
    <n v="1"/>
    <x v="1"/>
    <n v="2"/>
    <x v="1"/>
    <x v="1"/>
    <x v="0"/>
    <x v="1"/>
    <n v="4"/>
    <x v="2"/>
    <n v="1"/>
    <s v="None"/>
    <x v="1"/>
    <x v="0"/>
  </r>
  <r>
    <x v="1451"/>
    <x v="13"/>
    <x v="1"/>
    <x v="1"/>
    <x v="2"/>
    <n v="26"/>
    <x v="6"/>
    <x v="1"/>
    <x v="16"/>
    <x v="3"/>
    <n v="5"/>
    <x v="1"/>
    <n v="1"/>
    <x v="1"/>
    <x v="3"/>
    <x v="1"/>
    <x v="2"/>
    <n v="2"/>
    <x v="2"/>
    <n v="1"/>
    <s v="Weekly"/>
    <x v="2"/>
    <x v="1"/>
  </r>
  <r>
    <x v="1452"/>
    <x v="4"/>
    <x v="2"/>
    <x v="3"/>
    <x v="3"/>
    <n v="10"/>
    <x v="5"/>
    <x v="2"/>
    <x v="36"/>
    <x v="3"/>
    <n v="4"/>
    <x v="1"/>
    <n v="5"/>
    <x v="1"/>
    <x v="1"/>
    <x v="0"/>
    <x v="1"/>
    <n v="4"/>
    <x v="0"/>
    <n v="5"/>
    <s v="Daily"/>
    <x v="2"/>
    <x v="0"/>
  </r>
  <r>
    <x v="1453"/>
    <x v="21"/>
    <x v="2"/>
    <x v="0"/>
    <x v="3"/>
    <n v="3"/>
    <x v="1"/>
    <x v="0"/>
    <x v="0"/>
    <x v="0"/>
    <n v="12"/>
    <x v="2"/>
    <n v="3"/>
    <x v="0"/>
    <x v="3"/>
    <x v="1"/>
    <x v="2"/>
    <n v="4"/>
    <x v="1"/>
    <n v="1"/>
    <s v="None"/>
    <x v="0"/>
    <x v="3"/>
  </r>
  <r>
    <x v="1454"/>
    <x v="0"/>
    <x v="0"/>
    <x v="3"/>
    <x v="5"/>
    <n v="25"/>
    <x v="2"/>
    <x v="0"/>
    <x v="8"/>
    <x v="0"/>
    <n v="15"/>
    <x v="2"/>
    <n v="5"/>
    <x v="1"/>
    <x v="2"/>
    <x v="0"/>
    <x v="2"/>
    <n v="3"/>
    <x v="2"/>
    <n v="1"/>
    <s v="Weekly"/>
    <x v="1"/>
    <x v="4"/>
  </r>
  <r>
    <x v="1455"/>
    <x v="33"/>
    <x v="2"/>
    <x v="0"/>
    <x v="6"/>
    <n v="3"/>
    <x v="1"/>
    <x v="0"/>
    <x v="7"/>
    <x v="1"/>
    <n v="10"/>
    <x v="0"/>
    <n v="5"/>
    <x v="1"/>
    <x v="2"/>
    <x v="0"/>
    <x v="0"/>
    <n v="1"/>
    <x v="1"/>
    <n v="4"/>
    <s v="Weekly"/>
    <x v="1"/>
    <x v="4"/>
  </r>
  <r>
    <x v="1456"/>
    <x v="1"/>
    <x v="2"/>
    <x v="5"/>
    <x v="6"/>
    <n v="31"/>
    <x v="4"/>
    <x v="1"/>
    <x v="7"/>
    <x v="1"/>
    <n v="12"/>
    <x v="2"/>
    <n v="1"/>
    <x v="2"/>
    <x v="0"/>
    <x v="1"/>
    <x v="1"/>
    <n v="2"/>
    <x v="1"/>
    <n v="3"/>
    <s v="Weekly"/>
    <x v="1"/>
    <x v="3"/>
  </r>
  <r>
    <x v="1457"/>
    <x v="32"/>
    <x v="1"/>
    <x v="2"/>
    <x v="5"/>
    <n v="34"/>
    <x v="4"/>
    <x v="0"/>
    <x v="16"/>
    <x v="3"/>
    <n v="4"/>
    <x v="1"/>
    <n v="4"/>
    <x v="2"/>
    <x v="0"/>
    <x v="1"/>
    <x v="0"/>
    <n v="4"/>
    <x v="1"/>
    <n v="4"/>
    <s v="Weekly"/>
    <x v="0"/>
    <x v="5"/>
  </r>
  <r>
    <x v="1458"/>
    <x v="38"/>
    <x v="1"/>
    <x v="1"/>
    <x v="3"/>
    <n v="10"/>
    <x v="5"/>
    <x v="0"/>
    <x v="36"/>
    <x v="3"/>
    <n v="7"/>
    <x v="0"/>
    <n v="5"/>
    <x v="2"/>
    <x v="2"/>
    <x v="0"/>
    <x v="0"/>
    <n v="5"/>
    <x v="0"/>
    <n v="2"/>
    <s v="Daily"/>
    <x v="1"/>
    <x v="0"/>
  </r>
  <r>
    <x v="1459"/>
    <x v="17"/>
    <x v="1"/>
    <x v="2"/>
    <x v="2"/>
    <n v="34"/>
    <x v="4"/>
    <x v="2"/>
    <x v="26"/>
    <x v="2"/>
    <n v="8"/>
    <x v="0"/>
    <n v="4"/>
    <x v="2"/>
    <x v="3"/>
    <x v="0"/>
    <x v="2"/>
    <n v="4"/>
    <x v="1"/>
    <n v="1"/>
    <s v="Weekly"/>
    <x v="0"/>
    <x v="4"/>
  </r>
  <r>
    <x v="1460"/>
    <x v="29"/>
    <x v="0"/>
    <x v="1"/>
    <x v="4"/>
    <n v="1"/>
    <x v="1"/>
    <x v="2"/>
    <x v="8"/>
    <x v="0"/>
    <n v="11"/>
    <x v="2"/>
    <n v="2"/>
    <x v="2"/>
    <x v="0"/>
    <x v="1"/>
    <x v="0"/>
    <n v="3"/>
    <x v="1"/>
    <n v="3"/>
    <s v="None"/>
    <x v="2"/>
    <x v="4"/>
  </r>
  <r>
    <x v="1461"/>
    <x v="13"/>
    <x v="2"/>
    <x v="2"/>
    <x v="5"/>
    <n v="27"/>
    <x v="6"/>
    <x v="1"/>
    <x v="3"/>
    <x v="2"/>
    <n v="9"/>
    <x v="0"/>
    <n v="4"/>
    <x v="2"/>
    <x v="2"/>
    <x v="0"/>
    <x v="2"/>
    <n v="4"/>
    <x v="2"/>
    <n v="3"/>
    <s v="None"/>
    <x v="1"/>
    <x v="3"/>
  </r>
  <r>
    <x v="1462"/>
    <x v="14"/>
    <x v="2"/>
    <x v="4"/>
    <x v="0"/>
    <n v="24"/>
    <x v="2"/>
    <x v="2"/>
    <x v="18"/>
    <x v="1"/>
    <n v="10"/>
    <x v="0"/>
    <n v="1"/>
    <x v="1"/>
    <x v="3"/>
    <x v="0"/>
    <x v="2"/>
    <n v="2"/>
    <x v="2"/>
    <n v="1"/>
    <s v="Daily"/>
    <x v="2"/>
    <x v="5"/>
  </r>
  <r>
    <x v="1463"/>
    <x v="9"/>
    <x v="1"/>
    <x v="0"/>
    <x v="1"/>
    <n v="26"/>
    <x v="6"/>
    <x v="1"/>
    <x v="25"/>
    <x v="3"/>
    <n v="13"/>
    <x v="2"/>
    <n v="5"/>
    <x v="0"/>
    <x v="3"/>
    <x v="1"/>
    <x v="1"/>
    <n v="5"/>
    <x v="0"/>
    <n v="5"/>
    <s v="None"/>
    <x v="2"/>
    <x v="1"/>
  </r>
  <r>
    <x v="1464"/>
    <x v="11"/>
    <x v="1"/>
    <x v="3"/>
    <x v="2"/>
    <n v="34"/>
    <x v="4"/>
    <x v="0"/>
    <x v="7"/>
    <x v="1"/>
    <n v="15"/>
    <x v="2"/>
    <n v="2"/>
    <x v="2"/>
    <x v="1"/>
    <x v="0"/>
    <x v="1"/>
    <n v="3"/>
    <x v="1"/>
    <n v="2"/>
    <s v="Weekly"/>
    <x v="2"/>
    <x v="4"/>
  </r>
  <r>
    <x v="1465"/>
    <x v="4"/>
    <x v="0"/>
    <x v="6"/>
    <x v="3"/>
    <n v="12"/>
    <x v="0"/>
    <x v="1"/>
    <x v="39"/>
    <x v="0"/>
    <n v="7"/>
    <x v="0"/>
    <n v="4"/>
    <x v="0"/>
    <x v="3"/>
    <x v="0"/>
    <x v="0"/>
    <n v="5"/>
    <x v="0"/>
    <n v="3"/>
    <s v="Weekly"/>
    <x v="0"/>
    <x v="5"/>
  </r>
  <r>
    <x v="1466"/>
    <x v="2"/>
    <x v="1"/>
    <x v="3"/>
    <x v="6"/>
    <n v="12"/>
    <x v="0"/>
    <x v="2"/>
    <x v="23"/>
    <x v="1"/>
    <n v="6"/>
    <x v="0"/>
    <n v="3"/>
    <x v="1"/>
    <x v="1"/>
    <x v="1"/>
    <x v="2"/>
    <n v="5"/>
    <x v="0"/>
    <n v="3"/>
    <s v="Daily"/>
    <x v="2"/>
    <x v="2"/>
  </r>
  <r>
    <x v="1467"/>
    <x v="25"/>
    <x v="0"/>
    <x v="6"/>
    <x v="3"/>
    <n v="2"/>
    <x v="1"/>
    <x v="0"/>
    <x v="11"/>
    <x v="0"/>
    <n v="8"/>
    <x v="0"/>
    <n v="5"/>
    <x v="0"/>
    <x v="3"/>
    <x v="1"/>
    <x v="0"/>
    <n v="3"/>
    <x v="0"/>
    <n v="5"/>
    <s v="Weekly"/>
    <x v="1"/>
    <x v="1"/>
  </r>
  <r>
    <x v="1468"/>
    <x v="14"/>
    <x v="0"/>
    <x v="1"/>
    <x v="2"/>
    <n v="18"/>
    <x v="3"/>
    <x v="0"/>
    <x v="4"/>
    <x v="2"/>
    <n v="12"/>
    <x v="2"/>
    <n v="4"/>
    <x v="1"/>
    <x v="2"/>
    <x v="1"/>
    <x v="2"/>
    <n v="5"/>
    <x v="2"/>
    <n v="5"/>
    <s v="Weekly"/>
    <x v="1"/>
    <x v="0"/>
  </r>
  <r>
    <x v="1469"/>
    <x v="25"/>
    <x v="2"/>
    <x v="5"/>
    <x v="4"/>
    <n v="2"/>
    <x v="1"/>
    <x v="0"/>
    <x v="25"/>
    <x v="3"/>
    <n v="6"/>
    <x v="0"/>
    <n v="5"/>
    <x v="0"/>
    <x v="1"/>
    <x v="0"/>
    <x v="1"/>
    <n v="4"/>
    <x v="0"/>
    <n v="2"/>
    <s v="None"/>
    <x v="2"/>
    <x v="3"/>
  </r>
  <r>
    <x v="1470"/>
    <x v="1"/>
    <x v="1"/>
    <x v="1"/>
    <x v="4"/>
    <n v="3"/>
    <x v="1"/>
    <x v="2"/>
    <x v="10"/>
    <x v="3"/>
    <n v="11"/>
    <x v="2"/>
    <n v="4"/>
    <x v="0"/>
    <x v="1"/>
    <x v="0"/>
    <x v="2"/>
    <n v="4"/>
    <x v="0"/>
    <n v="3"/>
    <s v="Weekly"/>
    <x v="0"/>
    <x v="1"/>
  </r>
  <r>
    <x v="1471"/>
    <x v="32"/>
    <x v="0"/>
    <x v="5"/>
    <x v="4"/>
    <n v="3"/>
    <x v="1"/>
    <x v="0"/>
    <x v="2"/>
    <x v="0"/>
    <n v="15"/>
    <x v="2"/>
    <n v="5"/>
    <x v="2"/>
    <x v="0"/>
    <x v="1"/>
    <x v="1"/>
    <n v="2"/>
    <x v="0"/>
    <n v="1"/>
    <s v="Weekly"/>
    <x v="0"/>
    <x v="2"/>
  </r>
  <r>
    <x v="1472"/>
    <x v="9"/>
    <x v="1"/>
    <x v="1"/>
    <x v="6"/>
    <n v="6"/>
    <x v="5"/>
    <x v="0"/>
    <x v="20"/>
    <x v="3"/>
    <n v="15"/>
    <x v="2"/>
    <n v="5"/>
    <x v="1"/>
    <x v="3"/>
    <x v="1"/>
    <x v="2"/>
    <n v="3"/>
    <x v="2"/>
    <n v="1"/>
    <s v="None"/>
    <x v="0"/>
    <x v="0"/>
  </r>
  <r>
    <x v="1473"/>
    <x v="0"/>
    <x v="1"/>
    <x v="3"/>
    <x v="1"/>
    <n v="19"/>
    <x v="3"/>
    <x v="1"/>
    <x v="8"/>
    <x v="0"/>
    <n v="11"/>
    <x v="2"/>
    <n v="5"/>
    <x v="0"/>
    <x v="3"/>
    <x v="1"/>
    <x v="2"/>
    <n v="3"/>
    <x v="1"/>
    <n v="4"/>
    <s v="Weekly"/>
    <x v="2"/>
    <x v="5"/>
  </r>
  <r>
    <x v="1474"/>
    <x v="15"/>
    <x v="2"/>
    <x v="6"/>
    <x v="5"/>
    <n v="27"/>
    <x v="6"/>
    <x v="2"/>
    <x v="31"/>
    <x v="0"/>
    <n v="7"/>
    <x v="0"/>
    <n v="2"/>
    <x v="1"/>
    <x v="3"/>
    <x v="1"/>
    <x v="0"/>
    <n v="5"/>
    <x v="2"/>
    <n v="5"/>
    <s v="Weekly"/>
    <x v="2"/>
    <x v="0"/>
  </r>
  <r>
    <x v="1475"/>
    <x v="10"/>
    <x v="0"/>
    <x v="2"/>
    <x v="3"/>
    <n v="6"/>
    <x v="5"/>
    <x v="0"/>
    <x v="11"/>
    <x v="0"/>
    <n v="5"/>
    <x v="1"/>
    <n v="5"/>
    <x v="2"/>
    <x v="2"/>
    <x v="0"/>
    <x v="0"/>
    <n v="1"/>
    <x v="0"/>
    <n v="4"/>
    <s v="Daily"/>
    <x v="1"/>
    <x v="5"/>
  </r>
  <r>
    <x v="1476"/>
    <x v="15"/>
    <x v="0"/>
    <x v="5"/>
    <x v="1"/>
    <n v="24"/>
    <x v="2"/>
    <x v="2"/>
    <x v="19"/>
    <x v="3"/>
    <n v="12"/>
    <x v="2"/>
    <n v="3"/>
    <x v="1"/>
    <x v="3"/>
    <x v="1"/>
    <x v="1"/>
    <n v="4"/>
    <x v="0"/>
    <n v="3"/>
    <s v="None"/>
    <x v="1"/>
    <x v="4"/>
  </r>
  <r>
    <x v="1477"/>
    <x v="26"/>
    <x v="0"/>
    <x v="1"/>
    <x v="2"/>
    <n v="26"/>
    <x v="6"/>
    <x v="0"/>
    <x v="39"/>
    <x v="0"/>
    <n v="5"/>
    <x v="1"/>
    <n v="3"/>
    <x v="1"/>
    <x v="3"/>
    <x v="0"/>
    <x v="2"/>
    <n v="3"/>
    <x v="0"/>
    <n v="4"/>
    <s v="None"/>
    <x v="0"/>
    <x v="4"/>
  </r>
  <r>
    <x v="1478"/>
    <x v="3"/>
    <x v="2"/>
    <x v="6"/>
    <x v="2"/>
    <n v="14"/>
    <x v="0"/>
    <x v="0"/>
    <x v="31"/>
    <x v="0"/>
    <n v="4"/>
    <x v="1"/>
    <n v="3"/>
    <x v="2"/>
    <x v="1"/>
    <x v="0"/>
    <x v="1"/>
    <n v="5"/>
    <x v="0"/>
    <n v="2"/>
    <s v="Daily"/>
    <x v="1"/>
    <x v="3"/>
  </r>
  <r>
    <x v="1479"/>
    <x v="11"/>
    <x v="1"/>
    <x v="3"/>
    <x v="6"/>
    <n v="20"/>
    <x v="3"/>
    <x v="0"/>
    <x v="18"/>
    <x v="1"/>
    <n v="12"/>
    <x v="2"/>
    <n v="3"/>
    <x v="0"/>
    <x v="1"/>
    <x v="0"/>
    <x v="1"/>
    <n v="5"/>
    <x v="2"/>
    <n v="1"/>
    <s v="Daily"/>
    <x v="1"/>
    <x v="0"/>
  </r>
  <r>
    <x v="1480"/>
    <x v="10"/>
    <x v="1"/>
    <x v="1"/>
    <x v="2"/>
    <n v="32"/>
    <x v="4"/>
    <x v="1"/>
    <x v="37"/>
    <x v="0"/>
    <n v="6"/>
    <x v="0"/>
    <n v="3"/>
    <x v="2"/>
    <x v="1"/>
    <x v="1"/>
    <x v="1"/>
    <n v="1"/>
    <x v="2"/>
    <n v="2"/>
    <s v="Weekly"/>
    <x v="0"/>
    <x v="2"/>
  </r>
  <r>
    <x v="1481"/>
    <x v="11"/>
    <x v="1"/>
    <x v="1"/>
    <x v="1"/>
    <n v="32"/>
    <x v="4"/>
    <x v="1"/>
    <x v="19"/>
    <x v="3"/>
    <n v="5"/>
    <x v="1"/>
    <n v="3"/>
    <x v="0"/>
    <x v="1"/>
    <x v="0"/>
    <x v="1"/>
    <n v="1"/>
    <x v="1"/>
    <n v="5"/>
    <s v="Daily"/>
    <x v="1"/>
    <x v="4"/>
  </r>
  <r>
    <x v="1482"/>
    <x v="12"/>
    <x v="1"/>
    <x v="6"/>
    <x v="2"/>
    <n v="19"/>
    <x v="3"/>
    <x v="2"/>
    <x v="27"/>
    <x v="1"/>
    <n v="1"/>
    <x v="1"/>
    <n v="1"/>
    <x v="2"/>
    <x v="0"/>
    <x v="0"/>
    <x v="0"/>
    <n v="1"/>
    <x v="0"/>
    <n v="2"/>
    <s v="Weekly"/>
    <x v="2"/>
    <x v="3"/>
  </r>
  <r>
    <x v="1483"/>
    <x v="27"/>
    <x v="2"/>
    <x v="6"/>
    <x v="4"/>
    <n v="12"/>
    <x v="0"/>
    <x v="0"/>
    <x v="34"/>
    <x v="2"/>
    <n v="6"/>
    <x v="0"/>
    <n v="1"/>
    <x v="0"/>
    <x v="3"/>
    <x v="0"/>
    <x v="2"/>
    <n v="4"/>
    <x v="0"/>
    <n v="4"/>
    <s v="Weekly"/>
    <x v="1"/>
    <x v="1"/>
  </r>
  <r>
    <x v="1484"/>
    <x v="35"/>
    <x v="1"/>
    <x v="0"/>
    <x v="6"/>
    <n v="30"/>
    <x v="6"/>
    <x v="1"/>
    <x v="21"/>
    <x v="3"/>
    <n v="13"/>
    <x v="2"/>
    <n v="3"/>
    <x v="1"/>
    <x v="0"/>
    <x v="1"/>
    <x v="1"/>
    <n v="1"/>
    <x v="2"/>
    <n v="5"/>
    <s v="Daily"/>
    <x v="1"/>
    <x v="5"/>
  </r>
  <r>
    <x v="1485"/>
    <x v="2"/>
    <x v="1"/>
    <x v="6"/>
    <x v="4"/>
    <n v="23"/>
    <x v="2"/>
    <x v="1"/>
    <x v="34"/>
    <x v="2"/>
    <n v="14"/>
    <x v="2"/>
    <n v="1"/>
    <x v="1"/>
    <x v="0"/>
    <x v="1"/>
    <x v="1"/>
    <n v="2"/>
    <x v="0"/>
    <n v="4"/>
    <s v="Daily"/>
    <x v="1"/>
    <x v="4"/>
  </r>
  <r>
    <x v="1486"/>
    <x v="25"/>
    <x v="2"/>
    <x v="4"/>
    <x v="2"/>
    <n v="33"/>
    <x v="4"/>
    <x v="0"/>
    <x v="36"/>
    <x v="3"/>
    <n v="15"/>
    <x v="2"/>
    <n v="5"/>
    <x v="0"/>
    <x v="1"/>
    <x v="0"/>
    <x v="0"/>
    <n v="2"/>
    <x v="1"/>
    <n v="4"/>
    <s v="Weekly"/>
    <x v="0"/>
    <x v="0"/>
  </r>
  <r>
    <x v="1487"/>
    <x v="8"/>
    <x v="0"/>
    <x v="1"/>
    <x v="6"/>
    <n v="31"/>
    <x v="4"/>
    <x v="1"/>
    <x v="0"/>
    <x v="0"/>
    <n v="6"/>
    <x v="0"/>
    <n v="5"/>
    <x v="1"/>
    <x v="2"/>
    <x v="1"/>
    <x v="1"/>
    <n v="1"/>
    <x v="0"/>
    <n v="4"/>
    <s v="Daily"/>
    <x v="2"/>
    <x v="5"/>
  </r>
  <r>
    <x v="1488"/>
    <x v="35"/>
    <x v="1"/>
    <x v="4"/>
    <x v="0"/>
    <n v="13"/>
    <x v="0"/>
    <x v="2"/>
    <x v="7"/>
    <x v="1"/>
    <n v="13"/>
    <x v="2"/>
    <n v="3"/>
    <x v="0"/>
    <x v="0"/>
    <x v="0"/>
    <x v="0"/>
    <n v="2"/>
    <x v="2"/>
    <n v="3"/>
    <s v="None"/>
    <x v="0"/>
    <x v="1"/>
  </r>
  <r>
    <x v="1489"/>
    <x v="32"/>
    <x v="1"/>
    <x v="4"/>
    <x v="1"/>
    <n v="29"/>
    <x v="6"/>
    <x v="2"/>
    <x v="33"/>
    <x v="1"/>
    <n v="2"/>
    <x v="1"/>
    <n v="2"/>
    <x v="0"/>
    <x v="1"/>
    <x v="1"/>
    <x v="1"/>
    <n v="4"/>
    <x v="1"/>
    <n v="1"/>
    <s v="None"/>
    <x v="1"/>
    <x v="2"/>
  </r>
  <r>
    <x v="1490"/>
    <x v="32"/>
    <x v="0"/>
    <x v="5"/>
    <x v="5"/>
    <n v="32"/>
    <x v="4"/>
    <x v="0"/>
    <x v="15"/>
    <x v="1"/>
    <n v="14"/>
    <x v="2"/>
    <n v="5"/>
    <x v="0"/>
    <x v="0"/>
    <x v="0"/>
    <x v="0"/>
    <n v="4"/>
    <x v="1"/>
    <n v="2"/>
    <s v="Daily"/>
    <x v="0"/>
    <x v="3"/>
  </r>
  <r>
    <x v="1491"/>
    <x v="9"/>
    <x v="1"/>
    <x v="3"/>
    <x v="1"/>
    <n v="16"/>
    <x v="3"/>
    <x v="2"/>
    <x v="4"/>
    <x v="2"/>
    <n v="14"/>
    <x v="2"/>
    <n v="5"/>
    <x v="1"/>
    <x v="1"/>
    <x v="0"/>
    <x v="0"/>
    <n v="4"/>
    <x v="0"/>
    <n v="2"/>
    <s v="Weekly"/>
    <x v="2"/>
    <x v="3"/>
  </r>
  <r>
    <x v="1492"/>
    <x v="24"/>
    <x v="0"/>
    <x v="1"/>
    <x v="3"/>
    <n v="13"/>
    <x v="0"/>
    <x v="0"/>
    <x v="19"/>
    <x v="3"/>
    <n v="5"/>
    <x v="1"/>
    <n v="1"/>
    <x v="0"/>
    <x v="2"/>
    <x v="1"/>
    <x v="0"/>
    <n v="3"/>
    <x v="0"/>
    <n v="3"/>
    <s v="Daily"/>
    <x v="2"/>
    <x v="4"/>
  </r>
  <r>
    <x v="1493"/>
    <x v="37"/>
    <x v="1"/>
    <x v="2"/>
    <x v="3"/>
    <n v="7"/>
    <x v="5"/>
    <x v="2"/>
    <x v="3"/>
    <x v="2"/>
    <n v="12"/>
    <x v="2"/>
    <n v="5"/>
    <x v="1"/>
    <x v="3"/>
    <x v="0"/>
    <x v="2"/>
    <n v="3"/>
    <x v="0"/>
    <n v="4"/>
    <s v="None"/>
    <x v="1"/>
    <x v="5"/>
  </r>
  <r>
    <x v="1494"/>
    <x v="34"/>
    <x v="0"/>
    <x v="3"/>
    <x v="2"/>
    <n v="7"/>
    <x v="5"/>
    <x v="2"/>
    <x v="25"/>
    <x v="3"/>
    <n v="14"/>
    <x v="2"/>
    <n v="3"/>
    <x v="0"/>
    <x v="0"/>
    <x v="0"/>
    <x v="1"/>
    <n v="5"/>
    <x v="2"/>
    <n v="2"/>
    <s v="Daily"/>
    <x v="1"/>
    <x v="5"/>
  </r>
  <r>
    <x v="1495"/>
    <x v="21"/>
    <x v="1"/>
    <x v="3"/>
    <x v="1"/>
    <n v="30"/>
    <x v="6"/>
    <x v="1"/>
    <x v="20"/>
    <x v="3"/>
    <n v="8"/>
    <x v="0"/>
    <n v="5"/>
    <x v="2"/>
    <x v="1"/>
    <x v="1"/>
    <x v="0"/>
    <n v="4"/>
    <x v="1"/>
    <n v="4"/>
    <s v="Weekly"/>
    <x v="2"/>
    <x v="1"/>
  </r>
  <r>
    <x v="1496"/>
    <x v="33"/>
    <x v="0"/>
    <x v="5"/>
    <x v="1"/>
    <n v="14"/>
    <x v="0"/>
    <x v="0"/>
    <x v="40"/>
    <x v="2"/>
    <n v="10"/>
    <x v="0"/>
    <n v="1"/>
    <x v="1"/>
    <x v="0"/>
    <x v="0"/>
    <x v="1"/>
    <n v="2"/>
    <x v="2"/>
    <n v="1"/>
    <s v="None"/>
    <x v="0"/>
    <x v="2"/>
  </r>
  <r>
    <x v="1497"/>
    <x v="8"/>
    <x v="2"/>
    <x v="2"/>
    <x v="4"/>
    <n v="13"/>
    <x v="0"/>
    <x v="0"/>
    <x v="11"/>
    <x v="0"/>
    <n v="15"/>
    <x v="2"/>
    <n v="4"/>
    <x v="2"/>
    <x v="3"/>
    <x v="0"/>
    <x v="2"/>
    <n v="4"/>
    <x v="0"/>
    <n v="2"/>
    <s v="Daily"/>
    <x v="0"/>
    <x v="0"/>
  </r>
  <r>
    <x v="1498"/>
    <x v="8"/>
    <x v="0"/>
    <x v="2"/>
    <x v="4"/>
    <n v="1"/>
    <x v="1"/>
    <x v="0"/>
    <x v="27"/>
    <x v="1"/>
    <n v="10"/>
    <x v="0"/>
    <n v="2"/>
    <x v="1"/>
    <x v="1"/>
    <x v="1"/>
    <x v="1"/>
    <n v="3"/>
    <x v="2"/>
    <n v="1"/>
    <s v="None"/>
    <x v="1"/>
    <x v="0"/>
  </r>
  <r>
    <x v="1499"/>
    <x v="6"/>
    <x v="1"/>
    <x v="1"/>
    <x v="0"/>
    <n v="30"/>
    <x v="6"/>
    <x v="0"/>
    <x v="25"/>
    <x v="3"/>
    <n v="1"/>
    <x v="1"/>
    <n v="3"/>
    <x v="2"/>
    <x v="2"/>
    <x v="0"/>
    <x v="0"/>
    <n v="5"/>
    <x v="0"/>
    <n v="5"/>
    <s v="Weekly"/>
    <x v="0"/>
    <x v="1"/>
  </r>
  <r>
    <x v="1500"/>
    <x v="38"/>
    <x v="0"/>
    <x v="4"/>
    <x v="6"/>
    <n v="27"/>
    <x v="6"/>
    <x v="2"/>
    <x v="30"/>
    <x v="0"/>
    <n v="12"/>
    <x v="2"/>
    <n v="3"/>
    <x v="1"/>
    <x v="0"/>
    <x v="1"/>
    <x v="1"/>
    <n v="4"/>
    <x v="0"/>
    <n v="1"/>
    <s v="None"/>
    <x v="0"/>
    <x v="5"/>
  </r>
  <r>
    <x v="1501"/>
    <x v="20"/>
    <x v="2"/>
    <x v="5"/>
    <x v="3"/>
    <n v="6"/>
    <x v="5"/>
    <x v="1"/>
    <x v="31"/>
    <x v="0"/>
    <n v="0"/>
    <x v="1"/>
    <n v="2"/>
    <x v="1"/>
    <x v="1"/>
    <x v="0"/>
    <x v="0"/>
    <n v="2"/>
    <x v="0"/>
    <n v="1"/>
    <s v="None"/>
    <x v="0"/>
    <x v="5"/>
  </r>
  <r>
    <x v="1502"/>
    <x v="22"/>
    <x v="1"/>
    <x v="0"/>
    <x v="2"/>
    <n v="34"/>
    <x v="4"/>
    <x v="1"/>
    <x v="21"/>
    <x v="3"/>
    <n v="3"/>
    <x v="1"/>
    <n v="4"/>
    <x v="0"/>
    <x v="3"/>
    <x v="0"/>
    <x v="0"/>
    <n v="4"/>
    <x v="2"/>
    <n v="2"/>
    <s v="Weekly"/>
    <x v="2"/>
    <x v="2"/>
  </r>
  <r>
    <x v="1503"/>
    <x v="14"/>
    <x v="0"/>
    <x v="3"/>
    <x v="1"/>
    <n v="4"/>
    <x v="1"/>
    <x v="1"/>
    <x v="26"/>
    <x v="2"/>
    <n v="10"/>
    <x v="0"/>
    <n v="3"/>
    <x v="1"/>
    <x v="2"/>
    <x v="0"/>
    <x v="1"/>
    <n v="1"/>
    <x v="1"/>
    <n v="1"/>
    <s v="None"/>
    <x v="1"/>
    <x v="3"/>
  </r>
  <r>
    <x v="1504"/>
    <x v="37"/>
    <x v="1"/>
    <x v="0"/>
    <x v="6"/>
    <n v="20"/>
    <x v="3"/>
    <x v="0"/>
    <x v="38"/>
    <x v="1"/>
    <n v="12"/>
    <x v="2"/>
    <n v="3"/>
    <x v="2"/>
    <x v="1"/>
    <x v="0"/>
    <x v="2"/>
    <n v="4"/>
    <x v="1"/>
    <n v="5"/>
    <s v="Weekly"/>
    <x v="1"/>
    <x v="4"/>
  </r>
  <r>
    <x v="1505"/>
    <x v="18"/>
    <x v="1"/>
    <x v="0"/>
    <x v="5"/>
    <n v="27"/>
    <x v="6"/>
    <x v="1"/>
    <x v="28"/>
    <x v="2"/>
    <n v="13"/>
    <x v="2"/>
    <n v="4"/>
    <x v="0"/>
    <x v="0"/>
    <x v="0"/>
    <x v="0"/>
    <n v="1"/>
    <x v="1"/>
    <n v="4"/>
    <s v="Daily"/>
    <x v="0"/>
    <x v="1"/>
  </r>
  <r>
    <x v="1506"/>
    <x v="17"/>
    <x v="2"/>
    <x v="2"/>
    <x v="0"/>
    <n v="8"/>
    <x v="5"/>
    <x v="1"/>
    <x v="28"/>
    <x v="2"/>
    <n v="10"/>
    <x v="0"/>
    <n v="1"/>
    <x v="1"/>
    <x v="1"/>
    <x v="0"/>
    <x v="0"/>
    <n v="5"/>
    <x v="2"/>
    <n v="4"/>
    <s v="Weekly"/>
    <x v="1"/>
    <x v="2"/>
  </r>
  <r>
    <x v="1507"/>
    <x v="29"/>
    <x v="1"/>
    <x v="2"/>
    <x v="4"/>
    <n v="23"/>
    <x v="2"/>
    <x v="1"/>
    <x v="16"/>
    <x v="3"/>
    <n v="9"/>
    <x v="0"/>
    <n v="3"/>
    <x v="1"/>
    <x v="1"/>
    <x v="1"/>
    <x v="2"/>
    <n v="2"/>
    <x v="1"/>
    <n v="5"/>
    <s v="None"/>
    <x v="0"/>
    <x v="4"/>
  </r>
  <r>
    <x v="1508"/>
    <x v="26"/>
    <x v="1"/>
    <x v="1"/>
    <x v="3"/>
    <n v="5"/>
    <x v="1"/>
    <x v="1"/>
    <x v="8"/>
    <x v="0"/>
    <n v="5"/>
    <x v="1"/>
    <n v="2"/>
    <x v="1"/>
    <x v="3"/>
    <x v="1"/>
    <x v="0"/>
    <n v="5"/>
    <x v="0"/>
    <n v="2"/>
    <s v="Daily"/>
    <x v="0"/>
    <x v="1"/>
  </r>
  <r>
    <x v="1509"/>
    <x v="5"/>
    <x v="2"/>
    <x v="6"/>
    <x v="2"/>
    <n v="7"/>
    <x v="5"/>
    <x v="2"/>
    <x v="21"/>
    <x v="3"/>
    <n v="4"/>
    <x v="1"/>
    <n v="1"/>
    <x v="1"/>
    <x v="1"/>
    <x v="1"/>
    <x v="0"/>
    <n v="1"/>
    <x v="0"/>
    <n v="3"/>
    <s v="None"/>
    <x v="2"/>
    <x v="2"/>
  </r>
  <r>
    <x v="1510"/>
    <x v="21"/>
    <x v="0"/>
    <x v="2"/>
    <x v="5"/>
    <n v="26"/>
    <x v="6"/>
    <x v="1"/>
    <x v="2"/>
    <x v="0"/>
    <n v="2"/>
    <x v="1"/>
    <n v="5"/>
    <x v="2"/>
    <x v="2"/>
    <x v="1"/>
    <x v="2"/>
    <n v="4"/>
    <x v="2"/>
    <n v="2"/>
    <s v="Daily"/>
    <x v="2"/>
    <x v="3"/>
  </r>
  <r>
    <x v="1511"/>
    <x v="8"/>
    <x v="2"/>
    <x v="5"/>
    <x v="6"/>
    <n v="4"/>
    <x v="1"/>
    <x v="1"/>
    <x v="17"/>
    <x v="3"/>
    <n v="4"/>
    <x v="1"/>
    <n v="3"/>
    <x v="2"/>
    <x v="3"/>
    <x v="1"/>
    <x v="1"/>
    <n v="1"/>
    <x v="2"/>
    <n v="1"/>
    <s v="Daily"/>
    <x v="0"/>
    <x v="0"/>
  </r>
  <r>
    <x v="1512"/>
    <x v="15"/>
    <x v="1"/>
    <x v="2"/>
    <x v="2"/>
    <n v="6"/>
    <x v="5"/>
    <x v="1"/>
    <x v="23"/>
    <x v="1"/>
    <n v="5"/>
    <x v="1"/>
    <n v="5"/>
    <x v="2"/>
    <x v="1"/>
    <x v="1"/>
    <x v="2"/>
    <n v="3"/>
    <x v="0"/>
    <n v="5"/>
    <s v="None"/>
    <x v="0"/>
    <x v="4"/>
  </r>
  <r>
    <x v="1513"/>
    <x v="7"/>
    <x v="2"/>
    <x v="3"/>
    <x v="2"/>
    <n v="34"/>
    <x v="4"/>
    <x v="2"/>
    <x v="18"/>
    <x v="1"/>
    <n v="1"/>
    <x v="1"/>
    <n v="2"/>
    <x v="2"/>
    <x v="1"/>
    <x v="0"/>
    <x v="1"/>
    <n v="4"/>
    <x v="0"/>
    <n v="1"/>
    <s v="None"/>
    <x v="1"/>
    <x v="1"/>
  </r>
  <r>
    <x v="1514"/>
    <x v="37"/>
    <x v="2"/>
    <x v="2"/>
    <x v="4"/>
    <n v="24"/>
    <x v="2"/>
    <x v="1"/>
    <x v="27"/>
    <x v="1"/>
    <n v="3"/>
    <x v="1"/>
    <n v="1"/>
    <x v="2"/>
    <x v="1"/>
    <x v="1"/>
    <x v="1"/>
    <n v="3"/>
    <x v="0"/>
    <n v="2"/>
    <s v="Daily"/>
    <x v="1"/>
    <x v="1"/>
  </r>
  <r>
    <x v="1515"/>
    <x v="33"/>
    <x v="1"/>
    <x v="3"/>
    <x v="6"/>
    <n v="10"/>
    <x v="5"/>
    <x v="1"/>
    <x v="11"/>
    <x v="0"/>
    <n v="4"/>
    <x v="1"/>
    <n v="5"/>
    <x v="1"/>
    <x v="2"/>
    <x v="0"/>
    <x v="1"/>
    <n v="3"/>
    <x v="2"/>
    <n v="4"/>
    <s v="None"/>
    <x v="0"/>
    <x v="5"/>
  </r>
  <r>
    <x v="1516"/>
    <x v="15"/>
    <x v="0"/>
    <x v="3"/>
    <x v="3"/>
    <n v="5"/>
    <x v="1"/>
    <x v="2"/>
    <x v="28"/>
    <x v="2"/>
    <n v="9"/>
    <x v="0"/>
    <n v="2"/>
    <x v="0"/>
    <x v="1"/>
    <x v="0"/>
    <x v="2"/>
    <n v="2"/>
    <x v="0"/>
    <n v="5"/>
    <s v="None"/>
    <x v="2"/>
    <x v="0"/>
  </r>
  <r>
    <x v="1517"/>
    <x v="10"/>
    <x v="1"/>
    <x v="6"/>
    <x v="6"/>
    <n v="29"/>
    <x v="6"/>
    <x v="2"/>
    <x v="25"/>
    <x v="3"/>
    <n v="6"/>
    <x v="0"/>
    <n v="4"/>
    <x v="1"/>
    <x v="1"/>
    <x v="1"/>
    <x v="0"/>
    <n v="4"/>
    <x v="2"/>
    <n v="3"/>
    <s v="Weekly"/>
    <x v="1"/>
    <x v="4"/>
  </r>
  <r>
    <x v="1518"/>
    <x v="6"/>
    <x v="0"/>
    <x v="3"/>
    <x v="0"/>
    <n v="1"/>
    <x v="1"/>
    <x v="0"/>
    <x v="28"/>
    <x v="2"/>
    <n v="12"/>
    <x v="2"/>
    <n v="3"/>
    <x v="1"/>
    <x v="3"/>
    <x v="1"/>
    <x v="2"/>
    <n v="4"/>
    <x v="1"/>
    <n v="2"/>
    <s v="Weekly"/>
    <x v="2"/>
    <x v="3"/>
  </r>
  <r>
    <x v="1519"/>
    <x v="35"/>
    <x v="2"/>
    <x v="5"/>
    <x v="2"/>
    <n v="13"/>
    <x v="0"/>
    <x v="1"/>
    <x v="24"/>
    <x v="0"/>
    <n v="13"/>
    <x v="2"/>
    <n v="1"/>
    <x v="0"/>
    <x v="2"/>
    <x v="0"/>
    <x v="1"/>
    <n v="5"/>
    <x v="2"/>
    <n v="2"/>
    <s v="Daily"/>
    <x v="1"/>
    <x v="4"/>
  </r>
  <r>
    <x v="1520"/>
    <x v="18"/>
    <x v="2"/>
    <x v="1"/>
    <x v="2"/>
    <n v="12"/>
    <x v="0"/>
    <x v="2"/>
    <x v="4"/>
    <x v="2"/>
    <n v="11"/>
    <x v="2"/>
    <n v="5"/>
    <x v="0"/>
    <x v="0"/>
    <x v="1"/>
    <x v="0"/>
    <n v="1"/>
    <x v="0"/>
    <n v="2"/>
    <s v="None"/>
    <x v="0"/>
    <x v="5"/>
  </r>
  <r>
    <x v="1521"/>
    <x v="0"/>
    <x v="0"/>
    <x v="3"/>
    <x v="1"/>
    <n v="19"/>
    <x v="3"/>
    <x v="2"/>
    <x v="2"/>
    <x v="0"/>
    <n v="1"/>
    <x v="1"/>
    <n v="2"/>
    <x v="2"/>
    <x v="0"/>
    <x v="0"/>
    <x v="0"/>
    <n v="5"/>
    <x v="2"/>
    <n v="4"/>
    <s v="Weekly"/>
    <x v="2"/>
    <x v="1"/>
  </r>
  <r>
    <x v="1522"/>
    <x v="21"/>
    <x v="0"/>
    <x v="0"/>
    <x v="2"/>
    <n v="2"/>
    <x v="1"/>
    <x v="2"/>
    <x v="39"/>
    <x v="0"/>
    <n v="0"/>
    <x v="1"/>
    <n v="2"/>
    <x v="2"/>
    <x v="3"/>
    <x v="0"/>
    <x v="1"/>
    <n v="3"/>
    <x v="0"/>
    <n v="5"/>
    <s v="None"/>
    <x v="2"/>
    <x v="3"/>
  </r>
  <r>
    <x v="1523"/>
    <x v="18"/>
    <x v="2"/>
    <x v="1"/>
    <x v="4"/>
    <n v="19"/>
    <x v="3"/>
    <x v="2"/>
    <x v="16"/>
    <x v="3"/>
    <n v="10"/>
    <x v="0"/>
    <n v="1"/>
    <x v="2"/>
    <x v="0"/>
    <x v="1"/>
    <x v="2"/>
    <n v="5"/>
    <x v="0"/>
    <n v="3"/>
    <s v="None"/>
    <x v="1"/>
    <x v="2"/>
  </r>
  <r>
    <x v="1524"/>
    <x v="30"/>
    <x v="1"/>
    <x v="5"/>
    <x v="6"/>
    <n v="7"/>
    <x v="5"/>
    <x v="0"/>
    <x v="8"/>
    <x v="0"/>
    <n v="1"/>
    <x v="1"/>
    <n v="1"/>
    <x v="1"/>
    <x v="2"/>
    <x v="1"/>
    <x v="1"/>
    <n v="2"/>
    <x v="2"/>
    <n v="2"/>
    <s v="None"/>
    <x v="1"/>
    <x v="1"/>
  </r>
  <r>
    <x v="1525"/>
    <x v="22"/>
    <x v="1"/>
    <x v="2"/>
    <x v="6"/>
    <n v="21"/>
    <x v="2"/>
    <x v="2"/>
    <x v="10"/>
    <x v="3"/>
    <n v="11"/>
    <x v="2"/>
    <n v="2"/>
    <x v="0"/>
    <x v="3"/>
    <x v="1"/>
    <x v="2"/>
    <n v="5"/>
    <x v="0"/>
    <n v="4"/>
    <s v="None"/>
    <x v="0"/>
    <x v="1"/>
  </r>
  <r>
    <x v="1526"/>
    <x v="21"/>
    <x v="2"/>
    <x v="2"/>
    <x v="4"/>
    <n v="31"/>
    <x v="4"/>
    <x v="0"/>
    <x v="33"/>
    <x v="1"/>
    <n v="5"/>
    <x v="1"/>
    <n v="1"/>
    <x v="1"/>
    <x v="0"/>
    <x v="0"/>
    <x v="2"/>
    <n v="1"/>
    <x v="0"/>
    <n v="3"/>
    <s v="Daily"/>
    <x v="1"/>
    <x v="3"/>
  </r>
  <r>
    <x v="1527"/>
    <x v="17"/>
    <x v="0"/>
    <x v="4"/>
    <x v="2"/>
    <n v="3"/>
    <x v="1"/>
    <x v="1"/>
    <x v="6"/>
    <x v="1"/>
    <n v="7"/>
    <x v="0"/>
    <n v="1"/>
    <x v="0"/>
    <x v="1"/>
    <x v="0"/>
    <x v="0"/>
    <n v="1"/>
    <x v="2"/>
    <n v="5"/>
    <s v="None"/>
    <x v="2"/>
    <x v="4"/>
  </r>
  <r>
    <x v="1528"/>
    <x v="15"/>
    <x v="1"/>
    <x v="1"/>
    <x v="6"/>
    <n v="9"/>
    <x v="5"/>
    <x v="1"/>
    <x v="32"/>
    <x v="2"/>
    <n v="3"/>
    <x v="1"/>
    <n v="4"/>
    <x v="0"/>
    <x v="1"/>
    <x v="0"/>
    <x v="0"/>
    <n v="2"/>
    <x v="0"/>
    <n v="1"/>
    <s v="Daily"/>
    <x v="2"/>
    <x v="2"/>
  </r>
  <r>
    <x v="1529"/>
    <x v="27"/>
    <x v="0"/>
    <x v="0"/>
    <x v="6"/>
    <n v="29"/>
    <x v="6"/>
    <x v="1"/>
    <x v="35"/>
    <x v="3"/>
    <n v="1"/>
    <x v="1"/>
    <n v="5"/>
    <x v="0"/>
    <x v="0"/>
    <x v="1"/>
    <x v="1"/>
    <n v="2"/>
    <x v="0"/>
    <n v="2"/>
    <s v="Daily"/>
    <x v="2"/>
    <x v="2"/>
  </r>
  <r>
    <x v="1530"/>
    <x v="30"/>
    <x v="1"/>
    <x v="0"/>
    <x v="3"/>
    <n v="13"/>
    <x v="0"/>
    <x v="2"/>
    <x v="35"/>
    <x v="3"/>
    <n v="12"/>
    <x v="2"/>
    <n v="5"/>
    <x v="0"/>
    <x v="3"/>
    <x v="0"/>
    <x v="1"/>
    <n v="2"/>
    <x v="0"/>
    <n v="3"/>
    <s v="Weekly"/>
    <x v="2"/>
    <x v="0"/>
  </r>
  <r>
    <x v="1531"/>
    <x v="31"/>
    <x v="0"/>
    <x v="2"/>
    <x v="0"/>
    <n v="16"/>
    <x v="3"/>
    <x v="2"/>
    <x v="30"/>
    <x v="0"/>
    <n v="9"/>
    <x v="0"/>
    <n v="2"/>
    <x v="0"/>
    <x v="2"/>
    <x v="1"/>
    <x v="2"/>
    <n v="2"/>
    <x v="2"/>
    <n v="4"/>
    <s v="None"/>
    <x v="1"/>
    <x v="3"/>
  </r>
  <r>
    <x v="1532"/>
    <x v="11"/>
    <x v="2"/>
    <x v="3"/>
    <x v="0"/>
    <n v="16"/>
    <x v="3"/>
    <x v="2"/>
    <x v="14"/>
    <x v="2"/>
    <n v="4"/>
    <x v="1"/>
    <n v="4"/>
    <x v="2"/>
    <x v="3"/>
    <x v="1"/>
    <x v="2"/>
    <n v="5"/>
    <x v="0"/>
    <n v="3"/>
    <s v="Daily"/>
    <x v="0"/>
    <x v="1"/>
  </r>
  <r>
    <x v="1533"/>
    <x v="0"/>
    <x v="2"/>
    <x v="2"/>
    <x v="5"/>
    <n v="15"/>
    <x v="0"/>
    <x v="2"/>
    <x v="33"/>
    <x v="1"/>
    <n v="8"/>
    <x v="0"/>
    <n v="3"/>
    <x v="1"/>
    <x v="2"/>
    <x v="0"/>
    <x v="1"/>
    <n v="4"/>
    <x v="1"/>
    <n v="5"/>
    <s v="Weekly"/>
    <x v="1"/>
    <x v="0"/>
  </r>
  <r>
    <x v="1534"/>
    <x v="23"/>
    <x v="1"/>
    <x v="2"/>
    <x v="6"/>
    <n v="9"/>
    <x v="5"/>
    <x v="1"/>
    <x v="12"/>
    <x v="0"/>
    <n v="14"/>
    <x v="2"/>
    <n v="1"/>
    <x v="0"/>
    <x v="1"/>
    <x v="0"/>
    <x v="0"/>
    <n v="3"/>
    <x v="1"/>
    <n v="1"/>
    <s v="Weekly"/>
    <x v="0"/>
    <x v="4"/>
  </r>
  <r>
    <x v="1535"/>
    <x v="13"/>
    <x v="1"/>
    <x v="3"/>
    <x v="5"/>
    <n v="20"/>
    <x v="3"/>
    <x v="1"/>
    <x v="5"/>
    <x v="2"/>
    <n v="10"/>
    <x v="0"/>
    <n v="2"/>
    <x v="1"/>
    <x v="3"/>
    <x v="0"/>
    <x v="1"/>
    <n v="3"/>
    <x v="2"/>
    <n v="3"/>
    <s v="Daily"/>
    <x v="2"/>
    <x v="1"/>
  </r>
  <r>
    <x v="1536"/>
    <x v="21"/>
    <x v="0"/>
    <x v="5"/>
    <x v="2"/>
    <n v="23"/>
    <x v="2"/>
    <x v="0"/>
    <x v="25"/>
    <x v="3"/>
    <n v="3"/>
    <x v="1"/>
    <n v="3"/>
    <x v="0"/>
    <x v="0"/>
    <x v="0"/>
    <x v="2"/>
    <n v="2"/>
    <x v="1"/>
    <n v="2"/>
    <s v="Daily"/>
    <x v="2"/>
    <x v="2"/>
  </r>
  <r>
    <x v="1537"/>
    <x v="33"/>
    <x v="1"/>
    <x v="6"/>
    <x v="1"/>
    <n v="2"/>
    <x v="1"/>
    <x v="0"/>
    <x v="6"/>
    <x v="1"/>
    <n v="6"/>
    <x v="0"/>
    <n v="5"/>
    <x v="2"/>
    <x v="2"/>
    <x v="0"/>
    <x v="1"/>
    <n v="1"/>
    <x v="0"/>
    <n v="1"/>
    <s v="Weekly"/>
    <x v="1"/>
    <x v="3"/>
  </r>
  <r>
    <x v="1538"/>
    <x v="16"/>
    <x v="1"/>
    <x v="1"/>
    <x v="5"/>
    <n v="21"/>
    <x v="2"/>
    <x v="2"/>
    <x v="32"/>
    <x v="2"/>
    <n v="11"/>
    <x v="2"/>
    <n v="2"/>
    <x v="1"/>
    <x v="2"/>
    <x v="0"/>
    <x v="0"/>
    <n v="5"/>
    <x v="2"/>
    <n v="5"/>
    <s v="None"/>
    <x v="0"/>
    <x v="4"/>
  </r>
  <r>
    <x v="1539"/>
    <x v="21"/>
    <x v="2"/>
    <x v="0"/>
    <x v="0"/>
    <n v="4"/>
    <x v="1"/>
    <x v="1"/>
    <x v="18"/>
    <x v="1"/>
    <n v="10"/>
    <x v="0"/>
    <n v="3"/>
    <x v="2"/>
    <x v="1"/>
    <x v="0"/>
    <x v="1"/>
    <n v="5"/>
    <x v="2"/>
    <n v="4"/>
    <s v="Weekly"/>
    <x v="0"/>
    <x v="3"/>
  </r>
  <r>
    <x v="1540"/>
    <x v="38"/>
    <x v="1"/>
    <x v="2"/>
    <x v="5"/>
    <n v="10"/>
    <x v="5"/>
    <x v="1"/>
    <x v="16"/>
    <x v="3"/>
    <n v="11"/>
    <x v="2"/>
    <n v="4"/>
    <x v="1"/>
    <x v="3"/>
    <x v="1"/>
    <x v="1"/>
    <n v="5"/>
    <x v="1"/>
    <n v="3"/>
    <s v="Weekly"/>
    <x v="0"/>
    <x v="4"/>
  </r>
  <r>
    <x v="1541"/>
    <x v="5"/>
    <x v="0"/>
    <x v="4"/>
    <x v="6"/>
    <n v="12"/>
    <x v="0"/>
    <x v="0"/>
    <x v="26"/>
    <x v="2"/>
    <n v="0"/>
    <x v="1"/>
    <n v="1"/>
    <x v="1"/>
    <x v="2"/>
    <x v="1"/>
    <x v="1"/>
    <n v="2"/>
    <x v="2"/>
    <n v="4"/>
    <s v="Daily"/>
    <x v="2"/>
    <x v="0"/>
  </r>
  <r>
    <x v="1542"/>
    <x v="11"/>
    <x v="1"/>
    <x v="1"/>
    <x v="5"/>
    <n v="8"/>
    <x v="5"/>
    <x v="0"/>
    <x v="37"/>
    <x v="0"/>
    <n v="12"/>
    <x v="2"/>
    <n v="3"/>
    <x v="2"/>
    <x v="2"/>
    <x v="1"/>
    <x v="2"/>
    <n v="4"/>
    <x v="1"/>
    <n v="3"/>
    <s v="Weekly"/>
    <x v="1"/>
    <x v="4"/>
  </r>
  <r>
    <x v="1543"/>
    <x v="21"/>
    <x v="0"/>
    <x v="0"/>
    <x v="1"/>
    <n v="29"/>
    <x v="6"/>
    <x v="0"/>
    <x v="20"/>
    <x v="3"/>
    <n v="4"/>
    <x v="1"/>
    <n v="2"/>
    <x v="2"/>
    <x v="0"/>
    <x v="0"/>
    <x v="2"/>
    <n v="4"/>
    <x v="2"/>
    <n v="4"/>
    <s v="Daily"/>
    <x v="2"/>
    <x v="5"/>
  </r>
  <r>
    <x v="1544"/>
    <x v="10"/>
    <x v="2"/>
    <x v="0"/>
    <x v="6"/>
    <n v="4"/>
    <x v="1"/>
    <x v="1"/>
    <x v="9"/>
    <x v="3"/>
    <n v="10"/>
    <x v="0"/>
    <n v="4"/>
    <x v="1"/>
    <x v="1"/>
    <x v="1"/>
    <x v="2"/>
    <n v="3"/>
    <x v="1"/>
    <n v="1"/>
    <s v="Weekly"/>
    <x v="0"/>
    <x v="1"/>
  </r>
  <r>
    <x v="1545"/>
    <x v="37"/>
    <x v="2"/>
    <x v="4"/>
    <x v="1"/>
    <n v="13"/>
    <x v="0"/>
    <x v="1"/>
    <x v="10"/>
    <x v="3"/>
    <n v="0"/>
    <x v="1"/>
    <n v="3"/>
    <x v="1"/>
    <x v="2"/>
    <x v="1"/>
    <x v="2"/>
    <n v="2"/>
    <x v="0"/>
    <n v="5"/>
    <s v="Daily"/>
    <x v="2"/>
    <x v="5"/>
  </r>
  <r>
    <x v="1546"/>
    <x v="35"/>
    <x v="0"/>
    <x v="0"/>
    <x v="0"/>
    <n v="20"/>
    <x v="3"/>
    <x v="2"/>
    <x v="19"/>
    <x v="3"/>
    <n v="8"/>
    <x v="0"/>
    <n v="5"/>
    <x v="1"/>
    <x v="3"/>
    <x v="1"/>
    <x v="0"/>
    <n v="2"/>
    <x v="1"/>
    <n v="3"/>
    <s v="Weekly"/>
    <x v="2"/>
    <x v="5"/>
  </r>
  <r>
    <x v="1547"/>
    <x v="13"/>
    <x v="0"/>
    <x v="3"/>
    <x v="1"/>
    <n v="11"/>
    <x v="0"/>
    <x v="0"/>
    <x v="16"/>
    <x v="3"/>
    <n v="4"/>
    <x v="1"/>
    <n v="3"/>
    <x v="1"/>
    <x v="1"/>
    <x v="1"/>
    <x v="0"/>
    <n v="4"/>
    <x v="1"/>
    <n v="4"/>
    <s v="Weekly"/>
    <x v="1"/>
    <x v="3"/>
  </r>
  <r>
    <x v="1548"/>
    <x v="23"/>
    <x v="0"/>
    <x v="0"/>
    <x v="4"/>
    <n v="4"/>
    <x v="1"/>
    <x v="1"/>
    <x v="15"/>
    <x v="1"/>
    <n v="12"/>
    <x v="2"/>
    <n v="4"/>
    <x v="1"/>
    <x v="3"/>
    <x v="0"/>
    <x v="0"/>
    <n v="3"/>
    <x v="2"/>
    <n v="3"/>
    <s v="Weekly"/>
    <x v="1"/>
    <x v="4"/>
  </r>
  <r>
    <x v="1549"/>
    <x v="14"/>
    <x v="0"/>
    <x v="0"/>
    <x v="6"/>
    <n v="13"/>
    <x v="0"/>
    <x v="1"/>
    <x v="39"/>
    <x v="0"/>
    <n v="1"/>
    <x v="1"/>
    <n v="1"/>
    <x v="2"/>
    <x v="0"/>
    <x v="1"/>
    <x v="0"/>
    <n v="5"/>
    <x v="2"/>
    <n v="5"/>
    <s v="Daily"/>
    <x v="2"/>
    <x v="2"/>
  </r>
  <r>
    <x v="1550"/>
    <x v="8"/>
    <x v="2"/>
    <x v="6"/>
    <x v="4"/>
    <n v="18"/>
    <x v="3"/>
    <x v="2"/>
    <x v="39"/>
    <x v="0"/>
    <n v="7"/>
    <x v="0"/>
    <n v="3"/>
    <x v="1"/>
    <x v="1"/>
    <x v="0"/>
    <x v="1"/>
    <n v="1"/>
    <x v="1"/>
    <n v="2"/>
    <s v="Daily"/>
    <x v="2"/>
    <x v="2"/>
  </r>
  <r>
    <x v="1551"/>
    <x v="30"/>
    <x v="1"/>
    <x v="1"/>
    <x v="3"/>
    <n v="26"/>
    <x v="6"/>
    <x v="1"/>
    <x v="15"/>
    <x v="1"/>
    <n v="13"/>
    <x v="2"/>
    <n v="5"/>
    <x v="0"/>
    <x v="2"/>
    <x v="0"/>
    <x v="1"/>
    <n v="2"/>
    <x v="0"/>
    <n v="1"/>
    <s v="Daily"/>
    <x v="2"/>
    <x v="3"/>
  </r>
  <r>
    <x v="1552"/>
    <x v="25"/>
    <x v="0"/>
    <x v="6"/>
    <x v="5"/>
    <n v="34"/>
    <x v="4"/>
    <x v="1"/>
    <x v="3"/>
    <x v="2"/>
    <n v="6"/>
    <x v="0"/>
    <n v="2"/>
    <x v="0"/>
    <x v="3"/>
    <x v="1"/>
    <x v="1"/>
    <n v="1"/>
    <x v="2"/>
    <n v="3"/>
    <s v="None"/>
    <x v="0"/>
    <x v="5"/>
  </r>
  <r>
    <x v="1553"/>
    <x v="18"/>
    <x v="1"/>
    <x v="5"/>
    <x v="0"/>
    <n v="5"/>
    <x v="1"/>
    <x v="2"/>
    <x v="39"/>
    <x v="0"/>
    <n v="7"/>
    <x v="0"/>
    <n v="3"/>
    <x v="1"/>
    <x v="2"/>
    <x v="0"/>
    <x v="2"/>
    <n v="2"/>
    <x v="0"/>
    <n v="2"/>
    <s v="Weekly"/>
    <x v="2"/>
    <x v="4"/>
  </r>
  <r>
    <x v="1554"/>
    <x v="23"/>
    <x v="2"/>
    <x v="4"/>
    <x v="5"/>
    <n v="34"/>
    <x v="4"/>
    <x v="0"/>
    <x v="40"/>
    <x v="2"/>
    <n v="8"/>
    <x v="0"/>
    <n v="5"/>
    <x v="0"/>
    <x v="1"/>
    <x v="0"/>
    <x v="2"/>
    <n v="2"/>
    <x v="0"/>
    <n v="4"/>
    <s v="Daily"/>
    <x v="1"/>
    <x v="1"/>
  </r>
  <r>
    <x v="1555"/>
    <x v="23"/>
    <x v="2"/>
    <x v="3"/>
    <x v="5"/>
    <n v="33"/>
    <x v="4"/>
    <x v="0"/>
    <x v="14"/>
    <x v="2"/>
    <n v="14"/>
    <x v="2"/>
    <n v="4"/>
    <x v="2"/>
    <x v="2"/>
    <x v="0"/>
    <x v="2"/>
    <n v="4"/>
    <x v="0"/>
    <n v="4"/>
    <s v="None"/>
    <x v="0"/>
    <x v="1"/>
  </r>
  <r>
    <x v="1556"/>
    <x v="3"/>
    <x v="1"/>
    <x v="5"/>
    <x v="3"/>
    <n v="16"/>
    <x v="3"/>
    <x v="2"/>
    <x v="3"/>
    <x v="2"/>
    <n v="2"/>
    <x v="1"/>
    <n v="2"/>
    <x v="0"/>
    <x v="2"/>
    <x v="1"/>
    <x v="2"/>
    <n v="1"/>
    <x v="1"/>
    <n v="3"/>
    <s v="Weekly"/>
    <x v="0"/>
    <x v="1"/>
  </r>
  <r>
    <x v="1557"/>
    <x v="7"/>
    <x v="2"/>
    <x v="2"/>
    <x v="6"/>
    <n v="3"/>
    <x v="1"/>
    <x v="0"/>
    <x v="9"/>
    <x v="3"/>
    <n v="5"/>
    <x v="1"/>
    <n v="5"/>
    <x v="0"/>
    <x v="0"/>
    <x v="0"/>
    <x v="1"/>
    <n v="4"/>
    <x v="2"/>
    <n v="4"/>
    <s v="None"/>
    <x v="0"/>
    <x v="4"/>
  </r>
  <r>
    <x v="1558"/>
    <x v="6"/>
    <x v="2"/>
    <x v="0"/>
    <x v="6"/>
    <n v="13"/>
    <x v="0"/>
    <x v="1"/>
    <x v="34"/>
    <x v="2"/>
    <n v="7"/>
    <x v="0"/>
    <n v="3"/>
    <x v="2"/>
    <x v="3"/>
    <x v="0"/>
    <x v="0"/>
    <n v="3"/>
    <x v="2"/>
    <n v="1"/>
    <s v="Weekly"/>
    <x v="1"/>
    <x v="0"/>
  </r>
  <r>
    <x v="1559"/>
    <x v="10"/>
    <x v="2"/>
    <x v="2"/>
    <x v="0"/>
    <n v="6"/>
    <x v="5"/>
    <x v="1"/>
    <x v="18"/>
    <x v="1"/>
    <n v="15"/>
    <x v="2"/>
    <n v="2"/>
    <x v="2"/>
    <x v="0"/>
    <x v="0"/>
    <x v="1"/>
    <n v="3"/>
    <x v="0"/>
    <n v="2"/>
    <s v="None"/>
    <x v="0"/>
    <x v="5"/>
  </r>
  <r>
    <x v="1560"/>
    <x v="1"/>
    <x v="1"/>
    <x v="0"/>
    <x v="3"/>
    <n v="27"/>
    <x v="6"/>
    <x v="2"/>
    <x v="5"/>
    <x v="2"/>
    <n v="14"/>
    <x v="2"/>
    <n v="1"/>
    <x v="1"/>
    <x v="2"/>
    <x v="1"/>
    <x v="1"/>
    <n v="3"/>
    <x v="2"/>
    <n v="4"/>
    <s v="Weekly"/>
    <x v="0"/>
    <x v="0"/>
  </r>
  <r>
    <x v="1561"/>
    <x v="6"/>
    <x v="1"/>
    <x v="2"/>
    <x v="0"/>
    <n v="15"/>
    <x v="0"/>
    <x v="0"/>
    <x v="22"/>
    <x v="3"/>
    <n v="2"/>
    <x v="1"/>
    <n v="2"/>
    <x v="2"/>
    <x v="1"/>
    <x v="0"/>
    <x v="0"/>
    <n v="5"/>
    <x v="2"/>
    <n v="4"/>
    <s v="Weekly"/>
    <x v="1"/>
    <x v="4"/>
  </r>
  <r>
    <x v="1562"/>
    <x v="36"/>
    <x v="1"/>
    <x v="1"/>
    <x v="1"/>
    <n v="10"/>
    <x v="5"/>
    <x v="2"/>
    <x v="26"/>
    <x v="2"/>
    <n v="12"/>
    <x v="2"/>
    <n v="5"/>
    <x v="2"/>
    <x v="3"/>
    <x v="1"/>
    <x v="1"/>
    <n v="4"/>
    <x v="0"/>
    <n v="5"/>
    <s v="None"/>
    <x v="1"/>
    <x v="0"/>
  </r>
  <r>
    <x v="1563"/>
    <x v="14"/>
    <x v="1"/>
    <x v="1"/>
    <x v="2"/>
    <n v="16"/>
    <x v="3"/>
    <x v="2"/>
    <x v="19"/>
    <x v="3"/>
    <n v="0"/>
    <x v="1"/>
    <n v="4"/>
    <x v="1"/>
    <x v="1"/>
    <x v="0"/>
    <x v="1"/>
    <n v="5"/>
    <x v="0"/>
    <n v="5"/>
    <s v="Weekly"/>
    <x v="1"/>
    <x v="5"/>
  </r>
  <r>
    <x v="1564"/>
    <x v="33"/>
    <x v="2"/>
    <x v="2"/>
    <x v="4"/>
    <n v="15"/>
    <x v="0"/>
    <x v="0"/>
    <x v="6"/>
    <x v="1"/>
    <n v="1"/>
    <x v="1"/>
    <n v="5"/>
    <x v="1"/>
    <x v="2"/>
    <x v="0"/>
    <x v="1"/>
    <n v="1"/>
    <x v="0"/>
    <n v="1"/>
    <s v="Daily"/>
    <x v="1"/>
    <x v="4"/>
  </r>
  <r>
    <x v="1565"/>
    <x v="22"/>
    <x v="1"/>
    <x v="5"/>
    <x v="2"/>
    <n v="12"/>
    <x v="0"/>
    <x v="2"/>
    <x v="0"/>
    <x v="0"/>
    <n v="4"/>
    <x v="1"/>
    <n v="3"/>
    <x v="2"/>
    <x v="3"/>
    <x v="0"/>
    <x v="0"/>
    <n v="1"/>
    <x v="1"/>
    <n v="3"/>
    <s v="None"/>
    <x v="1"/>
    <x v="2"/>
  </r>
  <r>
    <x v="1566"/>
    <x v="33"/>
    <x v="0"/>
    <x v="0"/>
    <x v="3"/>
    <n v="21"/>
    <x v="2"/>
    <x v="0"/>
    <x v="23"/>
    <x v="1"/>
    <n v="1"/>
    <x v="1"/>
    <n v="3"/>
    <x v="2"/>
    <x v="0"/>
    <x v="1"/>
    <x v="1"/>
    <n v="1"/>
    <x v="1"/>
    <n v="3"/>
    <s v="None"/>
    <x v="2"/>
    <x v="0"/>
  </r>
  <r>
    <x v="1567"/>
    <x v="6"/>
    <x v="2"/>
    <x v="3"/>
    <x v="3"/>
    <n v="25"/>
    <x v="2"/>
    <x v="2"/>
    <x v="26"/>
    <x v="2"/>
    <n v="14"/>
    <x v="2"/>
    <n v="2"/>
    <x v="0"/>
    <x v="3"/>
    <x v="0"/>
    <x v="0"/>
    <n v="4"/>
    <x v="2"/>
    <n v="4"/>
    <s v="Weekly"/>
    <x v="1"/>
    <x v="0"/>
  </r>
  <r>
    <x v="1568"/>
    <x v="6"/>
    <x v="0"/>
    <x v="3"/>
    <x v="4"/>
    <n v="5"/>
    <x v="1"/>
    <x v="1"/>
    <x v="8"/>
    <x v="0"/>
    <n v="9"/>
    <x v="0"/>
    <n v="3"/>
    <x v="2"/>
    <x v="1"/>
    <x v="0"/>
    <x v="0"/>
    <n v="4"/>
    <x v="2"/>
    <n v="3"/>
    <s v="Weekly"/>
    <x v="1"/>
    <x v="4"/>
  </r>
  <r>
    <x v="1569"/>
    <x v="2"/>
    <x v="1"/>
    <x v="5"/>
    <x v="2"/>
    <n v="4"/>
    <x v="1"/>
    <x v="2"/>
    <x v="24"/>
    <x v="0"/>
    <n v="11"/>
    <x v="2"/>
    <n v="5"/>
    <x v="2"/>
    <x v="0"/>
    <x v="0"/>
    <x v="2"/>
    <n v="4"/>
    <x v="1"/>
    <n v="4"/>
    <s v="Weekly"/>
    <x v="1"/>
    <x v="2"/>
  </r>
  <r>
    <x v="1570"/>
    <x v="27"/>
    <x v="2"/>
    <x v="0"/>
    <x v="3"/>
    <n v="34"/>
    <x v="4"/>
    <x v="0"/>
    <x v="29"/>
    <x v="1"/>
    <n v="9"/>
    <x v="0"/>
    <n v="3"/>
    <x v="1"/>
    <x v="3"/>
    <x v="1"/>
    <x v="1"/>
    <n v="2"/>
    <x v="1"/>
    <n v="4"/>
    <s v="None"/>
    <x v="2"/>
    <x v="1"/>
  </r>
  <r>
    <x v="1571"/>
    <x v="35"/>
    <x v="0"/>
    <x v="4"/>
    <x v="3"/>
    <n v="31"/>
    <x v="4"/>
    <x v="2"/>
    <x v="3"/>
    <x v="2"/>
    <n v="9"/>
    <x v="0"/>
    <n v="1"/>
    <x v="1"/>
    <x v="3"/>
    <x v="0"/>
    <x v="0"/>
    <n v="4"/>
    <x v="1"/>
    <n v="5"/>
    <s v="Weekly"/>
    <x v="0"/>
    <x v="0"/>
  </r>
  <r>
    <x v="1572"/>
    <x v="38"/>
    <x v="2"/>
    <x v="3"/>
    <x v="2"/>
    <n v="23"/>
    <x v="2"/>
    <x v="0"/>
    <x v="4"/>
    <x v="2"/>
    <n v="1"/>
    <x v="1"/>
    <n v="5"/>
    <x v="0"/>
    <x v="3"/>
    <x v="1"/>
    <x v="2"/>
    <n v="2"/>
    <x v="1"/>
    <n v="2"/>
    <s v="Weekly"/>
    <x v="0"/>
    <x v="5"/>
  </r>
  <r>
    <x v="1573"/>
    <x v="38"/>
    <x v="1"/>
    <x v="0"/>
    <x v="1"/>
    <n v="14"/>
    <x v="0"/>
    <x v="0"/>
    <x v="27"/>
    <x v="1"/>
    <n v="0"/>
    <x v="1"/>
    <n v="3"/>
    <x v="0"/>
    <x v="3"/>
    <x v="1"/>
    <x v="0"/>
    <n v="2"/>
    <x v="1"/>
    <n v="3"/>
    <s v="None"/>
    <x v="0"/>
    <x v="3"/>
  </r>
  <r>
    <x v="1574"/>
    <x v="29"/>
    <x v="2"/>
    <x v="2"/>
    <x v="0"/>
    <n v="2"/>
    <x v="1"/>
    <x v="1"/>
    <x v="22"/>
    <x v="3"/>
    <n v="11"/>
    <x v="2"/>
    <n v="5"/>
    <x v="2"/>
    <x v="3"/>
    <x v="0"/>
    <x v="2"/>
    <n v="5"/>
    <x v="2"/>
    <n v="5"/>
    <s v="None"/>
    <x v="1"/>
    <x v="1"/>
  </r>
  <r>
    <x v="1575"/>
    <x v="25"/>
    <x v="0"/>
    <x v="3"/>
    <x v="3"/>
    <n v="29"/>
    <x v="6"/>
    <x v="1"/>
    <x v="17"/>
    <x v="3"/>
    <n v="4"/>
    <x v="1"/>
    <n v="1"/>
    <x v="2"/>
    <x v="1"/>
    <x v="0"/>
    <x v="2"/>
    <n v="5"/>
    <x v="0"/>
    <n v="4"/>
    <s v="Daily"/>
    <x v="1"/>
    <x v="5"/>
  </r>
  <r>
    <x v="1576"/>
    <x v="5"/>
    <x v="2"/>
    <x v="0"/>
    <x v="2"/>
    <n v="10"/>
    <x v="5"/>
    <x v="2"/>
    <x v="35"/>
    <x v="3"/>
    <n v="15"/>
    <x v="2"/>
    <n v="2"/>
    <x v="2"/>
    <x v="1"/>
    <x v="1"/>
    <x v="0"/>
    <n v="5"/>
    <x v="2"/>
    <n v="5"/>
    <s v="Daily"/>
    <x v="2"/>
    <x v="0"/>
  </r>
  <r>
    <x v="1577"/>
    <x v="34"/>
    <x v="2"/>
    <x v="3"/>
    <x v="3"/>
    <n v="26"/>
    <x v="6"/>
    <x v="0"/>
    <x v="19"/>
    <x v="3"/>
    <n v="2"/>
    <x v="1"/>
    <n v="4"/>
    <x v="1"/>
    <x v="1"/>
    <x v="0"/>
    <x v="1"/>
    <n v="3"/>
    <x v="2"/>
    <n v="5"/>
    <s v="Weekly"/>
    <x v="0"/>
    <x v="3"/>
  </r>
  <r>
    <x v="1578"/>
    <x v="28"/>
    <x v="0"/>
    <x v="4"/>
    <x v="4"/>
    <n v="8"/>
    <x v="5"/>
    <x v="2"/>
    <x v="4"/>
    <x v="2"/>
    <n v="2"/>
    <x v="1"/>
    <n v="5"/>
    <x v="1"/>
    <x v="2"/>
    <x v="0"/>
    <x v="0"/>
    <n v="2"/>
    <x v="0"/>
    <n v="3"/>
    <s v="None"/>
    <x v="0"/>
    <x v="4"/>
  </r>
  <r>
    <x v="1579"/>
    <x v="13"/>
    <x v="2"/>
    <x v="5"/>
    <x v="4"/>
    <n v="26"/>
    <x v="6"/>
    <x v="1"/>
    <x v="32"/>
    <x v="2"/>
    <n v="10"/>
    <x v="0"/>
    <n v="3"/>
    <x v="0"/>
    <x v="0"/>
    <x v="0"/>
    <x v="2"/>
    <n v="2"/>
    <x v="1"/>
    <n v="4"/>
    <s v="Weekly"/>
    <x v="0"/>
    <x v="5"/>
  </r>
  <r>
    <x v="1580"/>
    <x v="29"/>
    <x v="2"/>
    <x v="2"/>
    <x v="2"/>
    <n v="13"/>
    <x v="0"/>
    <x v="2"/>
    <x v="39"/>
    <x v="0"/>
    <n v="13"/>
    <x v="2"/>
    <n v="1"/>
    <x v="0"/>
    <x v="0"/>
    <x v="0"/>
    <x v="0"/>
    <n v="4"/>
    <x v="2"/>
    <n v="3"/>
    <s v="Weekly"/>
    <x v="0"/>
    <x v="1"/>
  </r>
  <r>
    <x v="1581"/>
    <x v="2"/>
    <x v="1"/>
    <x v="2"/>
    <x v="2"/>
    <n v="16"/>
    <x v="3"/>
    <x v="2"/>
    <x v="10"/>
    <x v="3"/>
    <n v="4"/>
    <x v="1"/>
    <n v="1"/>
    <x v="0"/>
    <x v="1"/>
    <x v="1"/>
    <x v="1"/>
    <n v="2"/>
    <x v="1"/>
    <n v="2"/>
    <s v="Weekly"/>
    <x v="1"/>
    <x v="3"/>
  </r>
  <r>
    <x v="1582"/>
    <x v="38"/>
    <x v="0"/>
    <x v="2"/>
    <x v="2"/>
    <n v="26"/>
    <x v="6"/>
    <x v="2"/>
    <x v="25"/>
    <x v="3"/>
    <n v="8"/>
    <x v="0"/>
    <n v="1"/>
    <x v="0"/>
    <x v="0"/>
    <x v="1"/>
    <x v="2"/>
    <n v="2"/>
    <x v="2"/>
    <n v="4"/>
    <s v="None"/>
    <x v="1"/>
    <x v="1"/>
  </r>
  <r>
    <x v="1583"/>
    <x v="30"/>
    <x v="0"/>
    <x v="1"/>
    <x v="6"/>
    <n v="12"/>
    <x v="0"/>
    <x v="2"/>
    <x v="31"/>
    <x v="0"/>
    <n v="11"/>
    <x v="2"/>
    <n v="5"/>
    <x v="0"/>
    <x v="3"/>
    <x v="1"/>
    <x v="1"/>
    <n v="5"/>
    <x v="1"/>
    <n v="2"/>
    <s v="None"/>
    <x v="1"/>
    <x v="3"/>
  </r>
  <r>
    <x v="1584"/>
    <x v="12"/>
    <x v="2"/>
    <x v="1"/>
    <x v="3"/>
    <n v="18"/>
    <x v="3"/>
    <x v="2"/>
    <x v="27"/>
    <x v="1"/>
    <n v="7"/>
    <x v="0"/>
    <n v="3"/>
    <x v="2"/>
    <x v="0"/>
    <x v="0"/>
    <x v="2"/>
    <n v="4"/>
    <x v="0"/>
    <n v="2"/>
    <s v="Daily"/>
    <x v="2"/>
    <x v="0"/>
  </r>
  <r>
    <x v="1585"/>
    <x v="28"/>
    <x v="2"/>
    <x v="3"/>
    <x v="2"/>
    <n v="27"/>
    <x v="6"/>
    <x v="1"/>
    <x v="27"/>
    <x v="1"/>
    <n v="11"/>
    <x v="2"/>
    <n v="3"/>
    <x v="1"/>
    <x v="3"/>
    <x v="1"/>
    <x v="2"/>
    <n v="3"/>
    <x v="0"/>
    <n v="3"/>
    <s v="Daily"/>
    <x v="2"/>
    <x v="1"/>
  </r>
  <r>
    <x v="1586"/>
    <x v="27"/>
    <x v="1"/>
    <x v="4"/>
    <x v="2"/>
    <n v="26"/>
    <x v="6"/>
    <x v="1"/>
    <x v="30"/>
    <x v="0"/>
    <n v="3"/>
    <x v="1"/>
    <n v="5"/>
    <x v="0"/>
    <x v="2"/>
    <x v="1"/>
    <x v="2"/>
    <n v="4"/>
    <x v="0"/>
    <n v="5"/>
    <s v="None"/>
    <x v="1"/>
    <x v="1"/>
  </r>
  <r>
    <x v="1587"/>
    <x v="9"/>
    <x v="0"/>
    <x v="1"/>
    <x v="6"/>
    <n v="22"/>
    <x v="2"/>
    <x v="1"/>
    <x v="19"/>
    <x v="3"/>
    <n v="4"/>
    <x v="1"/>
    <n v="3"/>
    <x v="2"/>
    <x v="2"/>
    <x v="0"/>
    <x v="1"/>
    <n v="4"/>
    <x v="0"/>
    <n v="3"/>
    <s v="Daily"/>
    <x v="2"/>
    <x v="1"/>
  </r>
  <r>
    <x v="1588"/>
    <x v="6"/>
    <x v="0"/>
    <x v="1"/>
    <x v="0"/>
    <n v="10"/>
    <x v="5"/>
    <x v="2"/>
    <x v="35"/>
    <x v="3"/>
    <n v="6"/>
    <x v="0"/>
    <n v="1"/>
    <x v="1"/>
    <x v="3"/>
    <x v="1"/>
    <x v="0"/>
    <n v="3"/>
    <x v="0"/>
    <n v="4"/>
    <s v="Weekly"/>
    <x v="2"/>
    <x v="4"/>
  </r>
  <r>
    <x v="1589"/>
    <x v="14"/>
    <x v="1"/>
    <x v="5"/>
    <x v="3"/>
    <n v="34"/>
    <x v="4"/>
    <x v="0"/>
    <x v="18"/>
    <x v="1"/>
    <n v="6"/>
    <x v="0"/>
    <n v="4"/>
    <x v="1"/>
    <x v="2"/>
    <x v="1"/>
    <x v="1"/>
    <n v="2"/>
    <x v="1"/>
    <n v="3"/>
    <s v="None"/>
    <x v="1"/>
    <x v="5"/>
  </r>
  <r>
    <x v="1590"/>
    <x v="32"/>
    <x v="1"/>
    <x v="0"/>
    <x v="3"/>
    <n v="28"/>
    <x v="6"/>
    <x v="1"/>
    <x v="27"/>
    <x v="1"/>
    <n v="11"/>
    <x v="2"/>
    <n v="4"/>
    <x v="1"/>
    <x v="1"/>
    <x v="0"/>
    <x v="0"/>
    <n v="4"/>
    <x v="0"/>
    <n v="4"/>
    <s v="None"/>
    <x v="1"/>
    <x v="1"/>
  </r>
  <r>
    <x v="1591"/>
    <x v="3"/>
    <x v="2"/>
    <x v="2"/>
    <x v="4"/>
    <n v="25"/>
    <x v="2"/>
    <x v="1"/>
    <x v="37"/>
    <x v="0"/>
    <n v="6"/>
    <x v="0"/>
    <n v="3"/>
    <x v="2"/>
    <x v="1"/>
    <x v="1"/>
    <x v="1"/>
    <n v="4"/>
    <x v="2"/>
    <n v="4"/>
    <s v="Weekly"/>
    <x v="2"/>
    <x v="0"/>
  </r>
  <r>
    <x v="1592"/>
    <x v="12"/>
    <x v="2"/>
    <x v="1"/>
    <x v="1"/>
    <n v="34"/>
    <x v="4"/>
    <x v="0"/>
    <x v="27"/>
    <x v="1"/>
    <n v="0"/>
    <x v="1"/>
    <n v="2"/>
    <x v="0"/>
    <x v="1"/>
    <x v="1"/>
    <x v="2"/>
    <n v="2"/>
    <x v="1"/>
    <n v="5"/>
    <s v="Weekly"/>
    <x v="2"/>
    <x v="2"/>
  </r>
  <r>
    <x v="1593"/>
    <x v="26"/>
    <x v="1"/>
    <x v="5"/>
    <x v="5"/>
    <n v="9"/>
    <x v="5"/>
    <x v="0"/>
    <x v="14"/>
    <x v="2"/>
    <n v="11"/>
    <x v="2"/>
    <n v="2"/>
    <x v="0"/>
    <x v="3"/>
    <x v="0"/>
    <x v="1"/>
    <n v="3"/>
    <x v="1"/>
    <n v="3"/>
    <s v="None"/>
    <x v="0"/>
    <x v="3"/>
  </r>
  <r>
    <x v="1594"/>
    <x v="12"/>
    <x v="1"/>
    <x v="0"/>
    <x v="0"/>
    <n v="16"/>
    <x v="3"/>
    <x v="0"/>
    <x v="10"/>
    <x v="3"/>
    <n v="11"/>
    <x v="2"/>
    <n v="4"/>
    <x v="0"/>
    <x v="2"/>
    <x v="0"/>
    <x v="2"/>
    <n v="3"/>
    <x v="1"/>
    <n v="1"/>
    <s v="Daily"/>
    <x v="0"/>
    <x v="3"/>
  </r>
  <r>
    <x v="1595"/>
    <x v="19"/>
    <x v="2"/>
    <x v="5"/>
    <x v="5"/>
    <n v="28"/>
    <x v="6"/>
    <x v="1"/>
    <x v="32"/>
    <x v="2"/>
    <n v="7"/>
    <x v="0"/>
    <n v="4"/>
    <x v="2"/>
    <x v="1"/>
    <x v="1"/>
    <x v="0"/>
    <n v="1"/>
    <x v="2"/>
    <n v="4"/>
    <s v="None"/>
    <x v="2"/>
    <x v="0"/>
  </r>
  <r>
    <x v="1596"/>
    <x v="16"/>
    <x v="0"/>
    <x v="4"/>
    <x v="4"/>
    <n v="14"/>
    <x v="0"/>
    <x v="0"/>
    <x v="35"/>
    <x v="3"/>
    <n v="6"/>
    <x v="0"/>
    <n v="2"/>
    <x v="1"/>
    <x v="2"/>
    <x v="0"/>
    <x v="0"/>
    <n v="1"/>
    <x v="0"/>
    <n v="1"/>
    <s v="None"/>
    <x v="0"/>
    <x v="1"/>
  </r>
  <r>
    <x v="1597"/>
    <x v="29"/>
    <x v="1"/>
    <x v="5"/>
    <x v="4"/>
    <n v="20"/>
    <x v="3"/>
    <x v="0"/>
    <x v="20"/>
    <x v="3"/>
    <n v="4"/>
    <x v="1"/>
    <n v="5"/>
    <x v="0"/>
    <x v="2"/>
    <x v="1"/>
    <x v="2"/>
    <n v="3"/>
    <x v="2"/>
    <n v="4"/>
    <s v="None"/>
    <x v="2"/>
    <x v="0"/>
  </r>
  <r>
    <x v="1598"/>
    <x v="21"/>
    <x v="1"/>
    <x v="1"/>
    <x v="5"/>
    <n v="22"/>
    <x v="2"/>
    <x v="2"/>
    <x v="2"/>
    <x v="0"/>
    <n v="9"/>
    <x v="0"/>
    <n v="5"/>
    <x v="0"/>
    <x v="3"/>
    <x v="1"/>
    <x v="0"/>
    <n v="1"/>
    <x v="2"/>
    <n v="2"/>
    <s v="Weekly"/>
    <x v="2"/>
    <x v="2"/>
  </r>
  <r>
    <x v="1599"/>
    <x v="10"/>
    <x v="1"/>
    <x v="2"/>
    <x v="2"/>
    <n v="28"/>
    <x v="6"/>
    <x v="1"/>
    <x v="15"/>
    <x v="1"/>
    <n v="15"/>
    <x v="2"/>
    <n v="4"/>
    <x v="0"/>
    <x v="2"/>
    <x v="0"/>
    <x v="1"/>
    <n v="1"/>
    <x v="1"/>
    <n v="4"/>
    <s v="None"/>
    <x v="1"/>
    <x v="4"/>
  </r>
  <r>
    <x v="1600"/>
    <x v="14"/>
    <x v="0"/>
    <x v="6"/>
    <x v="3"/>
    <n v="32"/>
    <x v="4"/>
    <x v="0"/>
    <x v="30"/>
    <x v="0"/>
    <n v="0"/>
    <x v="1"/>
    <n v="3"/>
    <x v="2"/>
    <x v="2"/>
    <x v="0"/>
    <x v="1"/>
    <n v="2"/>
    <x v="2"/>
    <n v="5"/>
    <s v="Weekly"/>
    <x v="0"/>
    <x v="3"/>
  </r>
  <r>
    <x v="1601"/>
    <x v="33"/>
    <x v="1"/>
    <x v="1"/>
    <x v="2"/>
    <n v="25"/>
    <x v="2"/>
    <x v="0"/>
    <x v="31"/>
    <x v="0"/>
    <n v="8"/>
    <x v="0"/>
    <n v="2"/>
    <x v="1"/>
    <x v="0"/>
    <x v="1"/>
    <x v="0"/>
    <n v="1"/>
    <x v="1"/>
    <n v="4"/>
    <s v="None"/>
    <x v="1"/>
    <x v="3"/>
  </r>
  <r>
    <x v="1602"/>
    <x v="2"/>
    <x v="0"/>
    <x v="6"/>
    <x v="4"/>
    <n v="13"/>
    <x v="0"/>
    <x v="0"/>
    <x v="4"/>
    <x v="2"/>
    <n v="7"/>
    <x v="0"/>
    <n v="3"/>
    <x v="0"/>
    <x v="1"/>
    <x v="0"/>
    <x v="0"/>
    <n v="5"/>
    <x v="1"/>
    <n v="3"/>
    <s v="None"/>
    <x v="0"/>
    <x v="1"/>
  </r>
  <r>
    <x v="1603"/>
    <x v="27"/>
    <x v="0"/>
    <x v="4"/>
    <x v="4"/>
    <n v="10"/>
    <x v="5"/>
    <x v="2"/>
    <x v="12"/>
    <x v="0"/>
    <n v="8"/>
    <x v="0"/>
    <n v="2"/>
    <x v="1"/>
    <x v="0"/>
    <x v="1"/>
    <x v="0"/>
    <n v="2"/>
    <x v="1"/>
    <n v="3"/>
    <s v="None"/>
    <x v="1"/>
    <x v="3"/>
  </r>
  <r>
    <x v="1604"/>
    <x v="23"/>
    <x v="1"/>
    <x v="6"/>
    <x v="3"/>
    <n v="24"/>
    <x v="2"/>
    <x v="0"/>
    <x v="19"/>
    <x v="3"/>
    <n v="5"/>
    <x v="1"/>
    <n v="1"/>
    <x v="1"/>
    <x v="0"/>
    <x v="1"/>
    <x v="0"/>
    <n v="3"/>
    <x v="0"/>
    <n v="4"/>
    <s v="Daily"/>
    <x v="1"/>
    <x v="5"/>
  </r>
  <r>
    <x v="1605"/>
    <x v="17"/>
    <x v="0"/>
    <x v="5"/>
    <x v="3"/>
    <n v="5"/>
    <x v="1"/>
    <x v="1"/>
    <x v="30"/>
    <x v="0"/>
    <n v="7"/>
    <x v="0"/>
    <n v="4"/>
    <x v="1"/>
    <x v="2"/>
    <x v="1"/>
    <x v="0"/>
    <n v="5"/>
    <x v="0"/>
    <n v="3"/>
    <s v="None"/>
    <x v="1"/>
    <x v="1"/>
  </r>
  <r>
    <x v="1606"/>
    <x v="6"/>
    <x v="0"/>
    <x v="1"/>
    <x v="4"/>
    <n v="29"/>
    <x v="6"/>
    <x v="2"/>
    <x v="38"/>
    <x v="1"/>
    <n v="8"/>
    <x v="0"/>
    <n v="3"/>
    <x v="0"/>
    <x v="0"/>
    <x v="1"/>
    <x v="1"/>
    <n v="5"/>
    <x v="2"/>
    <n v="5"/>
    <s v="None"/>
    <x v="0"/>
    <x v="0"/>
  </r>
  <r>
    <x v="1607"/>
    <x v="21"/>
    <x v="1"/>
    <x v="1"/>
    <x v="1"/>
    <n v="10"/>
    <x v="5"/>
    <x v="2"/>
    <x v="38"/>
    <x v="1"/>
    <n v="0"/>
    <x v="1"/>
    <n v="1"/>
    <x v="2"/>
    <x v="3"/>
    <x v="0"/>
    <x v="0"/>
    <n v="5"/>
    <x v="0"/>
    <n v="4"/>
    <s v="Weekly"/>
    <x v="1"/>
    <x v="3"/>
  </r>
  <r>
    <x v="1608"/>
    <x v="21"/>
    <x v="0"/>
    <x v="4"/>
    <x v="5"/>
    <n v="13"/>
    <x v="0"/>
    <x v="0"/>
    <x v="25"/>
    <x v="3"/>
    <n v="12"/>
    <x v="2"/>
    <n v="1"/>
    <x v="2"/>
    <x v="2"/>
    <x v="1"/>
    <x v="0"/>
    <n v="4"/>
    <x v="2"/>
    <n v="3"/>
    <s v="None"/>
    <x v="0"/>
    <x v="2"/>
  </r>
  <r>
    <x v="1609"/>
    <x v="16"/>
    <x v="0"/>
    <x v="1"/>
    <x v="1"/>
    <n v="3"/>
    <x v="1"/>
    <x v="1"/>
    <x v="6"/>
    <x v="1"/>
    <n v="2"/>
    <x v="1"/>
    <n v="3"/>
    <x v="1"/>
    <x v="1"/>
    <x v="0"/>
    <x v="1"/>
    <n v="2"/>
    <x v="2"/>
    <n v="4"/>
    <s v="None"/>
    <x v="0"/>
    <x v="3"/>
  </r>
  <r>
    <x v="1610"/>
    <x v="34"/>
    <x v="0"/>
    <x v="6"/>
    <x v="0"/>
    <n v="33"/>
    <x v="4"/>
    <x v="1"/>
    <x v="9"/>
    <x v="3"/>
    <n v="15"/>
    <x v="2"/>
    <n v="4"/>
    <x v="2"/>
    <x v="3"/>
    <x v="1"/>
    <x v="1"/>
    <n v="4"/>
    <x v="0"/>
    <n v="4"/>
    <s v="Weekly"/>
    <x v="2"/>
    <x v="3"/>
  </r>
  <r>
    <x v="1611"/>
    <x v="37"/>
    <x v="1"/>
    <x v="5"/>
    <x v="2"/>
    <n v="28"/>
    <x v="6"/>
    <x v="1"/>
    <x v="29"/>
    <x v="1"/>
    <n v="12"/>
    <x v="2"/>
    <n v="3"/>
    <x v="0"/>
    <x v="2"/>
    <x v="0"/>
    <x v="0"/>
    <n v="1"/>
    <x v="1"/>
    <n v="4"/>
    <s v="Weekly"/>
    <x v="0"/>
    <x v="3"/>
  </r>
  <r>
    <x v="1612"/>
    <x v="1"/>
    <x v="0"/>
    <x v="3"/>
    <x v="5"/>
    <n v="9"/>
    <x v="5"/>
    <x v="1"/>
    <x v="29"/>
    <x v="1"/>
    <n v="14"/>
    <x v="2"/>
    <n v="1"/>
    <x v="2"/>
    <x v="3"/>
    <x v="1"/>
    <x v="1"/>
    <n v="3"/>
    <x v="0"/>
    <n v="5"/>
    <s v="Daily"/>
    <x v="2"/>
    <x v="1"/>
  </r>
  <r>
    <x v="1613"/>
    <x v="27"/>
    <x v="2"/>
    <x v="2"/>
    <x v="2"/>
    <n v="7"/>
    <x v="5"/>
    <x v="1"/>
    <x v="2"/>
    <x v="0"/>
    <n v="1"/>
    <x v="1"/>
    <n v="3"/>
    <x v="0"/>
    <x v="0"/>
    <x v="0"/>
    <x v="2"/>
    <n v="1"/>
    <x v="0"/>
    <n v="5"/>
    <s v="None"/>
    <x v="1"/>
    <x v="3"/>
  </r>
  <r>
    <x v="1614"/>
    <x v="37"/>
    <x v="1"/>
    <x v="0"/>
    <x v="3"/>
    <n v="21"/>
    <x v="2"/>
    <x v="1"/>
    <x v="3"/>
    <x v="2"/>
    <n v="6"/>
    <x v="0"/>
    <n v="1"/>
    <x v="2"/>
    <x v="2"/>
    <x v="1"/>
    <x v="0"/>
    <n v="3"/>
    <x v="1"/>
    <n v="5"/>
    <s v="None"/>
    <x v="0"/>
    <x v="5"/>
  </r>
  <r>
    <x v="1615"/>
    <x v="35"/>
    <x v="2"/>
    <x v="5"/>
    <x v="2"/>
    <n v="2"/>
    <x v="1"/>
    <x v="1"/>
    <x v="30"/>
    <x v="0"/>
    <n v="5"/>
    <x v="1"/>
    <n v="4"/>
    <x v="2"/>
    <x v="0"/>
    <x v="0"/>
    <x v="2"/>
    <n v="2"/>
    <x v="1"/>
    <n v="5"/>
    <s v="Weekly"/>
    <x v="2"/>
    <x v="1"/>
  </r>
  <r>
    <x v="1616"/>
    <x v="0"/>
    <x v="0"/>
    <x v="5"/>
    <x v="4"/>
    <n v="24"/>
    <x v="2"/>
    <x v="1"/>
    <x v="39"/>
    <x v="0"/>
    <n v="0"/>
    <x v="1"/>
    <n v="2"/>
    <x v="1"/>
    <x v="1"/>
    <x v="0"/>
    <x v="0"/>
    <n v="3"/>
    <x v="1"/>
    <n v="4"/>
    <s v="Weekly"/>
    <x v="2"/>
    <x v="0"/>
  </r>
  <r>
    <x v="1617"/>
    <x v="27"/>
    <x v="2"/>
    <x v="3"/>
    <x v="6"/>
    <n v="28"/>
    <x v="6"/>
    <x v="2"/>
    <x v="15"/>
    <x v="1"/>
    <n v="10"/>
    <x v="0"/>
    <n v="1"/>
    <x v="2"/>
    <x v="3"/>
    <x v="0"/>
    <x v="2"/>
    <n v="5"/>
    <x v="2"/>
    <n v="3"/>
    <s v="Daily"/>
    <x v="1"/>
    <x v="1"/>
  </r>
  <r>
    <x v="1618"/>
    <x v="6"/>
    <x v="1"/>
    <x v="5"/>
    <x v="6"/>
    <n v="19"/>
    <x v="3"/>
    <x v="1"/>
    <x v="22"/>
    <x v="3"/>
    <n v="7"/>
    <x v="0"/>
    <n v="4"/>
    <x v="2"/>
    <x v="0"/>
    <x v="1"/>
    <x v="0"/>
    <n v="2"/>
    <x v="0"/>
    <n v="3"/>
    <s v="Weekly"/>
    <x v="0"/>
    <x v="3"/>
  </r>
  <r>
    <x v="1619"/>
    <x v="9"/>
    <x v="0"/>
    <x v="4"/>
    <x v="6"/>
    <n v="33"/>
    <x v="4"/>
    <x v="2"/>
    <x v="17"/>
    <x v="3"/>
    <n v="9"/>
    <x v="0"/>
    <n v="2"/>
    <x v="2"/>
    <x v="1"/>
    <x v="1"/>
    <x v="2"/>
    <n v="3"/>
    <x v="0"/>
    <n v="4"/>
    <s v="Weekly"/>
    <x v="2"/>
    <x v="3"/>
  </r>
  <r>
    <x v="1620"/>
    <x v="5"/>
    <x v="0"/>
    <x v="2"/>
    <x v="1"/>
    <n v="25"/>
    <x v="2"/>
    <x v="2"/>
    <x v="15"/>
    <x v="1"/>
    <n v="3"/>
    <x v="1"/>
    <n v="4"/>
    <x v="2"/>
    <x v="2"/>
    <x v="0"/>
    <x v="1"/>
    <n v="1"/>
    <x v="0"/>
    <n v="4"/>
    <s v="None"/>
    <x v="2"/>
    <x v="5"/>
  </r>
  <r>
    <x v="1621"/>
    <x v="32"/>
    <x v="2"/>
    <x v="3"/>
    <x v="6"/>
    <n v="1"/>
    <x v="1"/>
    <x v="1"/>
    <x v="20"/>
    <x v="3"/>
    <n v="4"/>
    <x v="1"/>
    <n v="3"/>
    <x v="2"/>
    <x v="2"/>
    <x v="0"/>
    <x v="2"/>
    <n v="1"/>
    <x v="2"/>
    <n v="3"/>
    <s v="None"/>
    <x v="2"/>
    <x v="5"/>
  </r>
  <r>
    <x v="1622"/>
    <x v="33"/>
    <x v="1"/>
    <x v="0"/>
    <x v="3"/>
    <n v="3"/>
    <x v="1"/>
    <x v="2"/>
    <x v="37"/>
    <x v="0"/>
    <n v="7"/>
    <x v="0"/>
    <n v="2"/>
    <x v="0"/>
    <x v="2"/>
    <x v="0"/>
    <x v="1"/>
    <n v="1"/>
    <x v="0"/>
    <n v="2"/>
    <s v="Weekly"/>
    <x v="1"/>
    <x v="4"/>
  </r>
  <r>
    <x v="1623"/>
    <x v="17"/>
    <x v="1"/>
    <x v="4"/>
    <x v="0"/>
    <n v="22"/>
    <x v="2"/>
    <x v="2"/>
    <x v="13"/>
    <x v="2"/>
    <n v="1"/>
    <x v="1"/>
    <n v="5"/>
    <x v="2"/>
    <x v="2"/>
    <x v="0"/>
    <x v="1"/>
    <n v="1"/>
    <x v="2"/>
    <n v="4"/>
    <s v="Weekly"/>
    <x v="1"/>
    <x v="0"/>
  </r>
  <r>
    <x v="1624"/>
    <x v="33"/>
    <x v="0"/>
    <x v="5"/>
    <x v="0"/>
    <n v="30"/>
    <x v="6"/>
    <x v="2"/>
    <x v="14"/>
    <x v="2"/>
    <n v="11"/>
    <x v="2"/>
    <n v="5"/>
    <x v="1"/>
    <x v="1"/>
    <x v="0"/>
    <x v="0"/>
    <n v="1"/>
    <x v="0"/>
    <n v="5"/>
    <s v="Weekly"/>
    <x v="0"/>
    <x v="2"/>
  </r>
  <r>
    <x v="1625"/>
    <x v="3"/>
    <x v="0"/>
    <x v="6"/>
    <x v="0"/>
    <n v="34"/>
    <x v="4"/>
    <x v="2"/>
    <x v="32"/>
    <x v="2"/>
    <n v="11"/>
    <x v="2"/>
    <n v="2"/>
    <x v="0"/>
    <x v="1"/>
    <x v="0"/>
    <x v="0"/>
    <n v="1"/>
    <x v="0"/>
    <n v="1"/>
    <s v="Daily"/>
    <x v="2"/>
    <x v="4"/>
  </r>
  <r>
    <x v="1626"/>
    <x v="5"/>
    <x v="2"/>
    <x v="5"/>
    <x v="6"/>
    <n v="5"/>
    <x v="1"/>
    <x v="0"/>
    <x v="3"/>
    <x v="2"/>
    <n v="15"/>
    <x v="2"/>
    <n v="3"/>
    <x v="0"/>
    <x v="1"/>
    <x v="0"/>
    <x v="2"/>
    <n v="1"/>
    <x v="1"/>
    <n v="3"/>
    <s v="None"/>
    <x v="1"/>
    <x v="5"/>
  </r>
  <r>
    <x v="1627"/>
    <x v="36"/>
    <x v="2"/>
    <x v="5"/>
    <x v="3"/>
    <n v="23"/>
    <x v="2"/>
    <x v="0"/>
    <x v="2"/>
    <x v="0"/>
    <n v="1"/>
    <x v="1"/>
    <n v="3"/>
    <x v="1"/>
    <x v="2"/>
    <x v="1"/>
    <x v="0"/>
    <n v="5"/>
    <x v="1"/>
    <n v="2"/>
    <s v="None"/>
    <x v="2"/>
    <x v="5"/>
  </r>
  <r>
    <x v="1628"/>
    <x v="5"/>
    <x v="2"/>
    <x v="2"/>
    <x v="4"/>
    <n v="31"/>
    <x v="4"/>
    <x v="1"/>
    <x v="29"/>
    <x v="1"/>
    <n v="10"/>
    <x v="0"/>
    <n v="4"/>
    <x v="1"/>
    <x v="0"/>
    <x v="1"/>
    <x v="1"/>
    <n v="4"/>
    <x v="2"/>
    <n v="3"/>
    <s v="None"/>
    <x v="2"/>
    <x v="3"/>
  </r>
  <r>
    <x v="1629"/>
    <x v="20"/>
    <x v="2"/>
    <x v="1"/>
    <x v="6"/>
    <n v="18"/>
    <x v="3"/>
    <x v="1"/>
    <x v="0"/>
    <x v="0"/>
    <n v="9"/>
    <x v="0"/>
    <n v="4"/>
    <x v="2"/>
    <x v="0"/>
    <x v="0"/>
    <x v="2"/>
    <n v="5"/>
    <x v="0"/>
    <n v="4"/>
    <s v="Daily"/>
    <x v="2"/>
    <x v="0"/>
  </r>
  <r>
    <x v="1630"/>
    <x v="5"/>
    <x v="2"/>
    <x v="5"/>
    <x v="3"/>
    <n v="26"/>
    <x v="6"/>
    <x v="0"/>
    <x v="5"/>
    <x v="2"/>
    <n v="3"/>
    <x v="1"/>
    <n v="3"/>
    <x v="2"/>
    <x v="0"/>
    <x v="1"/>
    <x v="0"/>
    <n v="1"/>
    <x v="0"/>
    <n v="1"/>
    <s v="None"/>
    <x v="2"/>
    <x v="4"/>
  </r>
  <r>
    <x v="1631"/>
    <x v="25"/>
    <x v="1"/>
    <x v="5"/>
    <x v="3"/>
    <n v="30"/>
    <x v="6"/>
    <x v="0"/>
    <x v="7"/>
    <x v="1"/>
    <n v="0"/>
    <x v="1"/>
    <n v="1"/>
    <x v="2"/>
    <x v="0"/>
    <x v="1"/>
    <x v="0"/>
    <n v="2"/>
    <x v="1"/>
    <n v="5"/>
    <s v="Weekly"/>
    <x v="0"/>
    <x v="1"/>
  </r>
  <r>
    <x v="1632"/>
    <x v="12"/>
    <x v="0"/>
    <x v="6"/>
    <x v="5"/>
    <n v="2"/>
    <x v="1"/>
    <x v="0"/>
    <x v="25"/>
    <x v="3"/>
    <n v="7"/>
    <x v="0"/>
    <n v="4"/>
    <x v="2"/>
    <x v="3"/>
    <x v="0"/>
    <x v="0"/>
    <n v="4"/>
    <x v="1"/>
    <n v="1"/>
    <s v="Weekly"/>
    <x v="1"/>
    <x v="5"/>
  </r>
  <r>
    <x v="1633"/>
    <x v="19"/>
    <x v="1"/>
    <x v="4"/>
    <x v="2"/>
    <n v="28"/>
    <x v="6"/>
    <x v="1"/>
    <x v="26"/>
    <x v="2"/>
    <n v="14"/>
    <x v="2"/>
    <n v="3"/>
    <x v="1"/>
    <x v="3"/>
    <x v="1"/>
    <x v="2"/>
    <n v="3"/>
    <x v="2"/>
    <n v="5"/>
    <s v="None"/>
    <x v="2"/>
    <x v="2"/>
  </r>
  <r>
    <x v="1634"/>
    <x v="26"/>
    <x v="1"/>
    <x v="0"/>
    <x v="4"/>
    <n v="20"/>
    <x v="3"/>
    <x v="2"/>
    <x v="24"/>
    <x v="0"/>
    <n v="1"/>
    <x v="1"/>
    <n v="3"/>
    <x v="1"/>
    <x v="3"/>
    <x v="0"/>
    <x v="0"/>
    <n v="2"/>
    <x v="1"/>
    <n v="5"/>
    <s v="Daily"/>
    <x v="1"/>
    <x v="3"/>
  </r>
  <r>
    <x v="1635"/>
    <x v="2"/>
    <x v="2"/>
    <x v="3"/>
    <x v="5"/>
    <n v="35"/>
    <x v="4"/>
    <x v="0"/>
    <x v="31"/>
    <x v="0"/>
    <n v="9"/>
    <x v="0"/>
    <n v="3"/>
    <x v="0"/>
    <x v="0"/>
    <x v="0"/>
    <x v="0"/>
    <n v="5"/>
    <x v="1"/>
    <n v="1"/>
    <s v="None"/>
    <x v="1"/>
    <x v="3"/>
  </r>
  <r>
    <x v="1636"/>
    <x v="31"/>
    <x v="1"/>
    <x v="4"/>
    <x v="6"/>
    <n v="29"/>
    <x v="6"/>
    <x v="0"/>
    <x v="7"/>
    <x v="1"/>
    <n v="12"/>
    <x v="2"/>
    <n v="5"/>
    <x v="2"/>
    <x v="3"/>
    <x v="0"/>
    <x v="0"/>
    <n v="5"/>
    <x v="1"/>
    <n v="3"/>
    <s v="Weekly"/>
    <x v="0"/>
    <x v="2"/>
  </r>
  <r>
    <x v="1637"/>
    <x v="25"/>
    <x v="2"/>
    <x v="4"/>
    <x v="4"/>
    <n v="7"/>
    <x v="5"/>
    <x v="1"/>
    <x v="0"/>
    <x v="0"/>
    <n v="9"/>
    <x v="0"/>
    <n v="2"/>
    <x v="2"/>
    <x v="1"/>
    <x v="0"/>
    <x v="0"/>
    <n v="2"/>
    <x v="1"/>
    <n v="4"/>
    <s v="Weekly"/>
    <x v="1"/>
    <x v="4"/>
  </r>
  <r>
    <x v="1638"/>
    <x v="15"/>
    <x v="2"/>
    <x v="5"/>
    <x v="3"/>
    <n v="12"/>
    <x v="0"/>
    <x v="0"/>
    <x v="9"/>
    <x v="3"/>
    <n v="7"/>
    <x v="0"/>
    <n v="2"/>
    <x v="1"/>
    <x v="3"/>
    <x v="0"/>
    <x v="2"/>
    <n v="2"/>
    <x v="2"/>
    <n v="3"/>
    <s v="Daily"/>
    <x v="0"/>
    <x v="1"/>
  </r>
  <r>
    <x v="1639"/>
    <x v="17"/>
    <x v="2"/>
    <x v="2"/>
    <x v="4"/>
    <n v="24"/>
    <x v="2"/>
    <x v="2"/>
    <x v="16"/>
    <x v="3"/>
    <n v="11"/>
    <x v="2"/>
    <n v="3"/>
    <x v="0"/>
    <x v="1"/>
    <x v="1"/>
    <x v="2"/>
    <n v="1"/>
    <x v="2"/>
    <n v="4"/>
    <s v="None"/>
    <x v="1"/>
    <x v="4"/>
  </r>
  <r>
    <x v="1640"/>
    <x v="11"/>
    <x v="0"/>
    <x v="6"/>
    <x v="4"/>
    <n v="16"/>
    <x v="3"/>
    <x v="1"/>
    <x v="20"/>
    <x v="3"/>
    <n v="7"/>
    <x v="0"/>
    <n v="5"/>
    <x v="0"/>
    <x v="2"/>
    <x v="1"/>
    <x v="0"/>
    <n v="4"/>
    <x v="2"/>
    <n v="3"/>
    <s v="Weekly"/>
    <x v="0"/>
    <x v="2"/>
  </r>
  <r>
    <x v="1641"/>
    <x v="6"/>
    <x v="0"/>
    <x v="0"/>
    <x v="0"/>
    <n v="29"/>
    <x v="6"/>
    <x v="2"/>
    <x v="10"/>
    <x v="3"/>
    <n v="6"/>
    <x v="0"/>
    <n v="3"/>
    <x v="0"/>
    <x v="3"/>
    <x v="1"/>
    <x v="1"/>
    <n v="3"/>
    <x v="1"/>
    <n v="3"/>
    <s v="Weekly"/>
    <x v="1"/>
    <x v="3"/>
  </r>
  <r>
    <x v="1642"/>
    <x v="16"/>
    <x v="2"/>
    <x v="2"/>
    <x v="6"/>
    <n v="13"/>
    <x v="0"/>
    <x v="2"/>
    <x v="27"/>
    <x v="1"/>
    <n v="8"/>
    <x v="0"/>
    <n v="2"/>
    <x v="0"/>
    <x v="1"/>
    <x v="1"/>
    <x v="2"/>
    <n v="2"/>
    <x v="0"/>
    <n v="5"/>
    <s v="Weekly"/>
    <x v="2"/>
    <x v="5"/>
  </r>
  <r>
    <x v="1643"/>
    <x v="15"/>
    <x v="2"/>
    <x v="3"/>
    <x v="6"/>
    <n v="9"/>
    <x v="5"/>
    <x v="0"/>
    <x v="33"/>
    <x v="1"/>
    <n v="10"/>
    <x v="0"/>
    <n v="1"/>
    <x v="2"/>
    <x v="3"/>
    <x v="1"/>
    <x v="1"/>
    <n v="2"/>
    <x v="2"/>
    <n v="4"/>
    <s v="None"/>
    <x v="0"/>
    <x v="2"/>
  </r>
  <r>
    <x v="1644"/>
    <x v="27"/>
    <x v="1"/>
    <x v="2"/>
    <x v="2"/>
    <n v="12"/>
    <x v="0"/>
    <x v="0"/>
    <x v="10"/>
    <x v="3"/>
    <n v="1"/>
    <x v="1"/>
    <n v="5"/>
    <x v="2"/>
    <x v="3"/>
    <x v="1"/>
    <x v="0"/>
    <n v="1"/>
    <x v="2"/>
    <n v="1"/>
    <s v="Weekly"/>
    <x v="1"/>
    <x v="1"/>
  </r>
  <r>
    <x v="1645"/>
    <x v="2"/>
    <x v="2"/>
    <x v="0"/>
    <x v="3"/>
    <n v="16"/>
    <x v="3"/>
    <x v="0"/>
    <x v="11"/>
    <x v="0"/>
    <n v="14"/>
    <x v="2"/>
    <n v="5"/>
    <x v="0"/>
    <x v="2"/>
    <x v="0"/>
    <x v="1"/>
    <n v="5"/>
    <x v="1"/>
    <n v="1"/>
    <s v="None"/>
    <x v="1"/>
    <x v="0"/>
  </r>
  <r>
    <x v="1646"/>
    <x v="35"/>
    <x v="2"/>
    <x v="2"/>
    <x v="2"/>
    <n v="17"/>
    <x v="3"/>
    <x v="1"/>
    <x v="26"/>
    <x v="2"/>
    <n v="3"/>
    <x v="1"/>
    <n v="5"/>
    <x v="0"/>
    <x v="2"/>
    <x v="0"/>
    <x v="0"/>
    <n v="2"/>
    <x v="0"/>
    <n v="3"/>
    <s v="None"/>
    <x v="2"/>
    <x v="3"/>
  </r>
  <r>
    <x v="1647"/>
    <x v="24"/>
    <x v="0"/>
    <x v="5"/>
    <x v="3"/>
    <n v="5"/>
    <x v="1"/>
    <x v="1"/>
    <x v="23"/>
    <x v="1"/>
    <n v="5"/>
    <x v="1"/>
    <n v="3"/>
    <x v="2"/>
    <x v="1"/>
    <x v="1"/>
    <x v="0"/>
    <n v="4"/>
    <x v="2"/>
    <n v="2"/>
    <s v="Weekly"/>
    <x v="1"/>
    <x v="0"/>
  </r>
  <r>
    <x v="1648"/>
    <x v="3"/>
    <x v="1"/>
    <x v="1"/>
    <x v="4"/>
    <n v="27"/>
    <x v="6"/>
    <x v="2"/>
    <x v="23"/>
    <x v="1"/>
    <n v="3"/>
    <x v="1"/>
    <n v="3"/>
    <x v="2"/>
    <x v="3"/>
    <x v="0"/>
    <x v="0"/>
    <n v="2"/>
    <x v="1"/>
    <n v="3"/>
    <s v="Weekly"/>
    <x v="0"/>
    <x v="1"/>
  </r>
  <r>
    <x v="1649"/>
    <x v="12"/>
    <x v="0"/>
    <x v="5"/>
    <x v="2"/>
    <n v="29"/>
    <x v="6"/>
    <x v="0"/>
    <x v="1"/>
    <x v="1"/>
    <n v="4"/>
    <x v="1"/>
    <n v="3"/>
    <x v="0"/>
    <x v="3"/>
    <x v="1"/>
    <x v="0"/>
    <n v="3"/>
    <x v="1"/>
    <n v="3"/>
    <s v="Daily"/>
    <x v="0"/>
    <x v="3"/>
  </r>
  <r>
    <x v="1650"/>
    <x v="7"/>
    <x v="2"/>
    <x v="5"/>
    <x v="1"/>
    <n v="7"/>
    <x v="5"/>
    <x v="1"/>
    <x v="40"/>
    <x v="2"/>
    <n v="9"/>
    <x v="0"/>
    <n v="4"/>
    <x v="2"/>
    <x v="2"/>
    <x v="0"/>
    <x v="1"/>
    <n v="3"/>
    <x v="2"/>
    <n v="1"/>
    <s v="None"/>
    <x v="2"/>
    <x v="4"/>
  </r>
  <r>
    <x v="1651"/>
    <x v="17"/>
    <x v="2"/>
    <x v="5"/>
    <x v="6"/>
    <n v="35"/>
    <x v="4"/>
    <x v="1"/>
    <x v="2"/>
    <x v="0"/>
    <n v="13"/>
    <x v="2"/>
    <n v="1"/>
    <x v="0"/>
    <x v="0"/>
    <x v="1"/>
    <x v="1"/>
    <n v="1"/>
    <x v="2"/>
    <n v="1"/>
    <s v="Daily"/>
    <x v="2"/>
    <x v="0"/>
  </r>
  <r>
    <x v="1652"/>
    <x v="16"/>
    <x v="1"/>
    <x v="1"/>
    <x v="3"/>
    <n v="14"/>
    <x v="0"/>
    <x v="2"/>
    <x v="18"/>
    <x v="1"/>
    <n v="7"/>
    <x v="0"/>
    <n v="5"/>
    <x v="0"/>
    <x v="0"/>
    <x v="1"/>
    <x v="2"/>
    <n v="5"/>
    <x v="1"/>
    <n v="3"/>
    <s v="None"/>
    <x v="0"/>
    <x v="1"/>
  </r>
  <r>
    <x v="1653"/>
    <x v="34"/>
    <x v="1"/>
    <x v="0"/>
    <x v="5"/>
    <n v="21"/>
    <x v="2"/>
    <x v="2"/>
    <x v="9"/>
    <x v="3"/>
    <n v="8"/>
    <x v="0"/>
    <n v="1"/>
    <x v="2"/>
    <x v="3"/>
    <x v="0"/>
    <x v="1"/>
    <n v="1"/>
    <x v="1"/>
    <n v="5"/>
    <s v="Daily"/>
    <x v="0"/>
    <x v="0"/>
  </r>
  <r>
    <x v="1654"/>
    <x v="5"/>
    <x v="0"/>
    <x v="3"/>
    <x v="3"/>
    <n v="15"/>
    <x v="0"/>
    <x v="1"/>
    <x v="24"/>
    <x v="0"/>
    <n v="10"/>
    <x v="0"/>
    <n v="3"/>
    <x v="1"/>
    <x v="1"/>
    <x v="0"/>
    <x v="1"/>
    <n v="5"/>
    <x v="1"/>
    <n v="2"/>
    <s v="Weekly"/>
    <x v="2"/>
    <x v="0"/>
  </r>
  <r>
    <x v="1655"/>
    <x v="34"/>
    <x v="2"/>
    <x v="4"/>
    <x v="3"/>
    <n v="11"/>
    <x v="0"/>
    <x v="1"/>
    <x v="19"/>
    <x v="3"/>
    <n v="7"/>
    <x v="0"/>
    <n v="1"/>
    <x v="2"/>
    <x v="0"/>
    <x v="1"/>
    <x v="1"/>
    <n v="5"/>
    <x v="1"/>
    <n v="5"/>
    <s v="None"/>
    <x v="1"/>
    <x v="4"/>
  </r>
  <r>
    <x v="1656"/>
    <x v="27"/>
    <x v="0"/>
    <x v="6"/>
    <x v="3"/>
    <n v="28"/>
    <x v="6"/>
    <x v="0"/>
    <x v="0"/>
    <x v="0"/>
    <n v="2"/>
    <x v="1"/>
    <n v="3"/>
    <x v="0"/>
    <x v="1"/>
    <x v="1"/>
    <x v="1"/>
    <n v="2"/>
    <x v="0"/>
    <n v="2"/>
    <s v="None"/>
    <x v="0"/>
    <x v="4"/>
  </r>
  <r>
    <x v="1657"/>
    <x v="35"/>
    <x v="2"/>
    <x v="1"/>
    <x v="6"/>
    <n v="34"/>
    <x v="4"/>
    <x v="2"/>
    <x v="3"/>
    <x v="2"/>
    <n v="8"/>
    <x v="0"/>
    <n v="2"/>
    <x v="1"/>
    <x v="1"/>
    <x v="0"/>
    <x v="2"/>
    <n v="5"/>
    <x v="2"/>
    <n v="5"/>
    <s v="None"/>
    <x v="2"/>
    <x v="5"/>
  </r>
  <r>
    <x v="1658"/>
    <x v="31"/>
    <x v="0"/>
    <x v="3"/>
    <x v="1"/>
    <n v="23"/>
    <x v="2"/>
    <x v="2"/>
    <x v="6"/>
    <x v="1"/>
    <n v="15"/>
    <x v="2"/>
    <n v="3"/>
    <x v="0"/>
    <x v="3"/>
    <x v="1"/>
    <x v="0"/>
    <n v="5"/>
    <x v="0"/>
    <n v="3"/>
    <s v="None"/>
    <x v="1"/>
    <x v="5"/>
  </r>
  <r>
    <x v="1659"/>
    <x v="21"/>
    <x v="1"/>
    <x v="6"/>
    <x v="2"/>
    <n v="34"/>
    <x v="4"/>
    <x v="2"/>
    <x v="20"/>
    <x v="3"/>
    <n v="10"/>
    <x v="0"/>
    <n v="4"/>
    <x v="2"/>
    <x v="1"/>
    <x v="0"/>
    <x v="2"/>
    <n v="5"/>
    <x v="0"/>
    <n v="3"/>
    <s v="Daily"/>
    <x v="0"/>
    <x v="2"/>
  </r>
  <r>
    <x v="1660"/>
    <x v="29"/>
    <x v="2"/>
    <x v="0"/>
    <x v="5"/>
    <n v="31"/>
    <x v="4"/>
    <x v="1"/>
    <x v="13"/>
    <x v="2"/>
    <n v="4"/>
    <x v="1"/>
    <n v="4"/>
    <x v="2"/>
    <x v="1"/>
    <x v="1"/>
    <x v="2"/>
    <n v="3"/>
    <x v="1"/>
    <n v="3"/>
    <s v="Weekly"/>
    <x v="1"/>
    <x v="1"/>
  </r>
  <r>
    <x v="1661"/>
    <x v="5"/>
    <x v="0"/>
    <x v="3"/>
    <x v="2"/>
    <n v="25"/>
    <x v="2"/>
    <x v="2"/>
    <x v="2"/>
    <x v="0"/>
    <n v="15"/>
    <x v="2"/>
    <n v="3"/>
    <x v="0"/>
    <x v="3"/>
    <x v="0"/>
    <x v="2"/>
    <n v="4"/>
    <x v="0"/>
    <n v="2"/>
    <s v="Weekly"/>
    <x v="0"/>
    <x v="3"/>
  </r>
  <r>
    <x v="1662"/>
    <x v="9"/>
    <x v="2"/>
    <x v="0"/>
    <x v="4"/>
    <n v="5"/>
    <x v="1"/>
    <x v="0"/>
    <x v="29"/>
    <x v="1"/>
    <n v="11"/>
    <x v="2"/>
    <n v="4"/>
    <x v="1"/>
    <x v="2"/>
    <x v="0"/>
    <x v="2"/>
    <n v="4"/>
    <x v="2"/>
    <n v="4"/>
    <s v="Weekly"/>
    <x v="0"/>
    <x v="3"/>
  </r>
  <r>
    <x v="1663"/>
    <x v="31"/>
    <x v="0"/>
    <x v="5"/>
    <x v="0"/>
    <n v="24"/>
    <x v="2"/>
    <x v="0"/>
    <x v="37"/>
    <x v="0"/>
    <n v="3"/>
    <x v="1"/>
    <n v="3"/>
    <x v="0"/>
    <x v="0"/>
    <x v="0"/>
    <x v="1"/>
    <n v="4"/>
    <x v="2"/>
    <n v="1"/>
    <s v="None"/>
    <x v="1"/>
    <x v="5"/>
  </r>
  <r>
    <x v="1664"/>
    <x v="16"/>
    <x v="2"/>
    <x v="4"/>
    <x v="1"/>
    <n v="31"/>
    <x v="4"/>
    <x v="0"/>
    <x v="8"/>
    <x v="0"/>
    <n v="5"/>
    <x v="1"/>
    <n v="4"/>
    <x v="0"/>
    <x v="1"/>
    <x v="1"/>
    <x v="2"/>
    <n v="2"/>
    <x v="0"/>
    <n v="1"/>
    <s v="Weekly"/>
    <x v="0"/>
    <x v="1"/>
  </r>
  <r>
    <x v="1665"/>
    <x v="30"/>
    <x v="0"/>
    <x v="3"/>
    <x v="4"/>
    <n v="8"/>
    <x v="5"/>
    <x v="0"/>
    <x v="17"/>
    <x v="3"/>
    <n v="8"/>
    <x v="0"/>
    <n v="5"/>
    <x v="0"/>
    <x v="0"/>
    <x v="0"/>
    <x v="2"/>
    <n v="3"/>
    <x v="2"/>
    <n v="4"/>
    <s v="None"/>
    <x v="0"/>
    <x v="1"/>
  </r>
  <r>
    <x v="1666"/>
    <x v="14"/>
    <x v="1"/>
    <x v="4"/>
    <x v="0"/>
    <n v="21"/>
    <x v="2"/>
    <x v="0"/>
    <x v="34"/>
    <x v="2"/>
    <n v="3"/>
    <x v="1"/>
    <n v="5"/>
    <x v="0"/>
    <x v="0"/>
    <x v="0"/>
    <x v="2"/>
    <n v="4"/>
    <x v="0"/>
    <n v="2"/>
    <s v="Daily"/>
    <x v="2"/>
    <x v="4"/>
  </r>
  <r>
    <x v="1667"/>
    <x v="29"/>
    <x v="1"/>
    <x v="0"/>
    <x v="5"/>
    <n v="20"/>
    <x v="3"/>
    <x v="2"/>
    <x v="12"/>
    <x v="0"/>
    <n v="2"/>
    <x v="1"/>
    <n v="1"/>
    <x v="0"/>
    <x v="2"/>
    <x v="1"/>
    <x v="1"/>
    <n v="2"/>
    <x v="0"/>
    <n v="3"/>
    <s v="Weekly"/>
    <x v="2"/>
    <x v="1"/>
  </r>
  <r>
    <x v="1668"/>
    <x v="9"/>
    <x v="1"/>
    <x v="5"/>
    <x v="5"/>
    <n v="13"/>
    <x v="0"/>
    <x v="1"/>
    <x v="19"/>
    <x v="3"/>
    <n v="11"/>
    <x v="2"/>
    <n v="5"/>
    <x v="1"/>
    <x v="0"/>
    <x v="0"/>
    <x v="2"/>
    <n v="2"/>
    <x v="1"/>
    <n v="2"/>
    <s v="Daily"/>
    <x v="1"/>
    <x v="0"/>
  </r>
  <r>
    <x v="1669"/>
    <x v="7"/>
    <x v="0"/>
    <x v="4"/>
    <x v="3"/>
    <n v="25"/>
    <x v="2"/>
    <x v="0"/>
    <x v="13"/>
    <x v="2"/>
    <n v="9"/>
    <x v="0"/>
    <n v="2"/>
    <x v="2"/>
    <x v="1"/>
    <x v="1"/>
    <x v="2"/>
    <n v="1"/>
    <x v="0"/>
    <n v="4"/>
    <s v="None"/>
    <x v="0"/>
    <x v="4"/>
  </r>
  <r>
    <x v="1670"/>
    <x v="4"/>
    <x v="0"/>
    <x v="4"/>
    <x v="4"/>
    <n v="14"/>
    <x v="0"/>
    <x v="0"/>
    <x v="1"/>
    <x v="1"/>
    <n v="7"/>
    <x v="0"/>
    <n v="3"/>
    <x v="1"/>
    <x v="1"/>
    <x v="0"/>
    <x v="2"/>
    <n v="3"/>
    <x v="0"/>
    <n v="5"/>
    <s v="None"/>
    <x v="1"/>
    <x v="3"/>
  </r>
  <r>
    <x v="1671"/>
    <x v="12"/>
    <x v="2"/>
    <x v="4"/>
    <x v="0"/>
    <n v="27"/>
    <x v="6"/>
    <x v="1"/>
    <x v="18"/>
    <x v="1"/>
    <n v="5"/>
    <x v="1"/>
    <n v="3"/>
    <x v="1"/>
    <x v="3"/>
    <x v="0"/>
    <x v="1"/>
    <n v="5"/>
    <x v="0"/>
    <n v="4"/>
    <s v="Weekly"/>
    <x v="1"/>
    <x v="3"/>
  </r>
  <r>
    <x v="1672"/>
    <x v="12"/>
    <x v="2"/>
    <x v="3"/>
    <x v="4"/>
    <n v="17"/>
    <x v="3"/>
    <x v="1"/>
    <x v="2"/>
    <x v="0"/>
    <n v="8"/>
    <x v="0"/>
    <n v="2"/>
    <x v="0"/>
    <x v="3"/>
    <x v="0"/>
    <x v="2"/>
    <n v="4"/>
    <x v="1"/>
    <n v="4"/>
    <s v="Weekly"/>
    <x v="0"/>
    <x v="4"/>
  </r>
  <r>
    <x v="1673"/>
    <x v="38"/>
    <x v="0"/>
    <x v="6"/>
    <x v="1"/>
    <n v="34"/>
    <x v="4"/>
    <x v="0"/>
    <x v="1"/>
    <x v="1"/>
    <n v="7"/>
    <x v="0"/>
    <n v="5"/>
    <x v="0"/>
    <x v="0"/>
    <x v="0"/>
    <x v="1"/>
    <n v="4"/>
    <x v="1"/>
    <n v="3"/>
    <s v="Weekly"/>
    <x v="2"/>
    <x v="0"/>
  </r>
  <r>
    <x v="1674"/>
    <x v="23"/>
    <x v="2"/>
    <x v="6"/>
    <x v="2"/>
    <n v="30"/>
    <x v="6"/>
    <x v="0"/>
    <x v="25"/>
    <x v="3"/>
    <n v="12"/>
    <x v="2"/>
    <n v="1"/>
    <x v="0"/>
    <x v="1"/>
    <x v="0"/>
    <x v="1"/>
    <n v="1"/>
    <x v="1"/>
    <n v="2"/>
    <s v="Daily"/>
    <x v="0"/>
    <x v="5"/>
  </r>
  <r>
    <x v="1675"/>
    <x v="14"/>
    <x v="0"/>
    <x v="0"/>
    <x v="5"/>
    <n v="23"/>
    <x v="2"/>
    <x v="1"/>
    <x v="12"/>
    <x v="0"/>
    <n v="13"/>
    <x v="2"/>
    <n v="5"/>
    <x v="0"/>
    <x v="2"/>
    <x v="0"/>
    <x v="0"/>
    <n v="5"/>
    <x v="2"/>
    <n v="4"/>
    <s v="Daily"/>
    <x v="1"/>
    <x v="5"/>
  </r>
  <r>
    <x v="1676"/>
    <x v="26"/>
    <x v="2"/>
    <x v="6"/>
    <x v="4"/>
    <n v="26"/>
    <x v="6"/>
    <x v="2"/>
    <x v="14"/>
    <x v="2"/>
    <n v="13"/>
    <x v="2"/>
    <n v="1"/>
    <x v="1"/>
    <x v="1"/>
    <x v="0"/>
    <x v="0"/>
    <n v="3"/>
    <x v="0"/>
    <n v="5"/>
    <s v="None"/>
    <x v="0"/>
    <x v="1"/>
  </r>
  <r>
    <x v="1677"/>
    <x v="21"/>
    <x v="0"/>
    <x v="3"/>
    <x v="4"/>
    <n v="12"/>
    <x v="0"/>
    <x v="0"/>
    <x v="16"/>
    <x v="3"/>
    <n v="2"/>
    <x v="1"/>
    <n v="3"/>
    <x v="2"/>
    <x v="1"/>
    <x v="1"/>
    <x v="1"/>
    <n v="3"/>
    <x v="0"/>
    <n v="1"/>
    <s v="Weekly"/>
    <x v="1"/>
    <x v="0"/>
  </r>
  <r>
    <x v="1678"/>
    <x v="3"/>
    <x v="0"/>
    <x v="4"/>
    <x v="1"/>
    <n v="1"/>
    <x v="1"/>
    <x v="2"/>
    <x v="7"/>
    <x v="1"/>
    <n v="11"/>
    <x v="2"/>
    <n v="4"/>
    <x v="1"/>
    <x v="0"/>
    <x v="1"/>
    <x v="1"/>
    <n v="3"/>
    <x v="2"/>
    <n v="2"/>
    <s v="None"/>
    <x v="1"/>
    <x v="3"/>
  </r>
  <r>
    <x v="1679"/>
    <x v="14"/>
    <x v="1"/>
    <x v="5"/>
    <x v="1"/>
    <n v="8"/>
    <x v="5"/>
    <x v="1"/>
    <x v="28"/>
    <x v="2"/>
    <n v="14"/>
    <x v="2"/>
    <n v="1"/>
    <x v="0"/>
    <x v="2"/>
    <x v="1"/>
    <x v="0"/>
    <n v="5"/>
    <x v="0"/>
    <n v="4"/>
    <s v="Weekly"/>
    <x v="0"/>
    <x v="0"/>
  </r>
  <r>
    <x v="1680"/>
    <x v="14"/>
    <x v="0"/>
    <x v="0"/>
    <x v="3"/>
    <n v="1"/>
    <x v="1"/>
    <x v="0"/>
    <x v="8"/>
    <x v="0"/>
    <n v="1"/>
    <x v="1"/>
    <n v="4"/>
    <x v="2"/>
    <x v="0"/>
    <x v="0"/>
    <x v="1"/>
    <n v="5"/>
    <x v="1"/>
    <n v="1"/>
    <s v="None"/>
    <x v="0"/>
    <x v="0"/>
  </r>
  <r>
    <x v="1681"/>
    <x v="31"/>
    <x v="2"/>
    <x v="5"/>
    <x v="2"/>
    <n v="13"/>
    <x v="0"/>
    <x v="1"/>
    <x v="22"/>
    <x v="3"/>
    <n v="13"/>
    <x v="2"/>
    <n v="1"/>
    <x v="1"/>
    <x v="0"/>
    <x v="1"/>
    <x v="1"/>
    <n v="3"/>
    <x v="0"/>
    <n v="5"/>
    <s v="Weekly"/>
    <x v="1"/>
    <x v="4"/>
  </r>
  <r>
    <x v="1682"/>
    <x v="13"/>
    <x v="0"/>
    <x v="2"/>
    <x v="1"/>
    <n v="8"/>
    <x v="5"/>
    <x v="2"/>
    <x v="23"/>
    <x v="1"/>
    <n v="12"/>
    <x v="2"/>
    <n v="5"/>
    <x v="1"/>
    <x v="3"/>
    <x v="1"/>
    <x v="1"/>
    <n v="1"/>
    <x v="0"/>
    <n v="5"/>
    <s v="Daily"/>
    <x v="2"/>
    <x v="0"/>
  </r>
  <r>
    <x v="1683"/>
    <x v="20"/>
    <x v="0"/>
    <x v="3"/>
    <x v="5"/>
    <n v="24"/>
    <x v="2"/>
    <x v="1"/>
    <x v="22"/>
    <x v="3"/>
    <n v="13"/>
    <x v="2"/>
    <n v="3"/>
    <x v="0"/>
    <x v="1"/>
    <x v="1"/>
    <x v="2"/>
    <n v="4"/>
    <x v="2"/>
    <n v="4"/>
    <s v="None"/>
    <x v="1"/>
    <x v="0"/>
  </r>
  <r>
    <x v="1684"/>
    <x v="26"/>
    <x v="0"/>
    <x v="5"/>
    <x v="3"/>
    <n v="16"/>
    <x v="3"/>
    <x v="1"/>
    <x v="10"/>
    <x v="3"/>
    <n v="13"/>
    <x v="2"/>
    <n v="5"/>
    <x v="1"/>
    <x v="0"/>
    <x v="1"/>
    <x v="0"/>
    <n v="4"/>
    <x v="2"/>
    <n v="4"/>
    <s v="Weekly"/>
    <x v="2"/>
    <x v="4"/>
  </r>
  <r>
    <x v="1685"/>
    <x v="37"/>
    <x v="1"/>
    <x v="2"/>
    <x v="6"/>
    <n v="15"/>
    <x v="0"/>
    <x v="0"/>
    <x v="1"/>
    <x v="1"/>
    <n v="7"/>
    <x v="0"/>
    <n v="5"/>
    <x v="0"/>
    <x v="2"/>
    <x v="1"/>
    <x v="0"/>
    <n v="4"/>
    <x v="2"/>
    <n v="3"/>
    <s v="Weekly"/>
    <x v="2"/>
    <x v="2"/>
  </r>
  <r>
    <x v="1686"/>
    <x v="19"/>
    <x v="2"/>
    <x v="0"/>
    <x v="4"/>
    <n v="9"/>
    <x v="5"/>
    <x v="1"/>
    <x v="14"/>
    <x v="2"/>
    <n v="4"/>
    <x v="1"/>
    <n v="1"/>
    <x v="2"/>
    <x v="0"/>
    <x v="0"/>
    <x v="2"/>
    <n v="5"/>
    <x v="0"/>
    <n v="2"/>
    <s v="Weekly"/>
    <x v="2"/>
    <x v="3"/>
  </r>
  <r>
    <x v="1687"/>
    <x v="25"/>
    <x v="2"/>
    <x v="2"/>
    <x v="4"/>
    <n v="23"/>
    <x v="2"/>
    <x v="1"/>
    <x v="24"/>
    <x v="0"/>
    <n v="11"/>
    <x v="2"/>
    <n v="2"/>
    <x v="0"/>
    <x v="1"/>
    <x v="1"/>
    <x v="1"/>
    <n v="5"/>
    <x v="1"/>
    <n v="4"/>
    <s v="Weekly"/>
    <x v="1"/>
    <x v="0"/>
  </r>
  <r>
    <x v="1688"/>
    <x v="22"/>
    <x v="2"/>
    <x v="5"/>
    <x v="4"/>
    <n v="25"/>
    <x v="2"/>
    <x v="2"/>
    <x v="18"/>
    <x v="1"/>
    <n v="14"/>
    <x v="2"/>
    <n v="2"/>
    <x v="2"/>
    <x v="0"/>
    <x v="0"/>
    <x v="0"/>
    <n v="5"/>
    <x v="1"/>
    <n v="5"/>
    <s v="Daily"/>
    <x v="0"/>
    <x v="3"/>
  </r>
  <r>
    <x v="1689"/>
    <x v="18"/>
    <x v="0"/>
    <x v="5"/>
    <x v="1"/>
    <n v="3"/>
    <x v="1"/>
    <x v="2"/>
    <x v="5"/>
    <x v="2"/>
    <n v="0"/>
    <x v="1"/>
    <n v="4"/>
    <x v="1"/>
    <x v="3"/>
    <x v="0"/>
    <x v="0"/>
    <n v="4"/>
    <x v="1"/>
    <n v="1"/>
    <s v="Weekly"/>
    <x v="0"/>
    <x v="2"/>
  </r>
  <r>
    <x v="1690"/>
    <x v="10"/>
    <x v="0"/>
    <x v="2"/>
    <x v="0"/>
    <n v="34"/>
    <x v="4"/>
    <x v="2"/>
    <x v="20"/>
    <x v="3"/>
    <n v="4"/>
    <x v="1"/>
    <n v="4"/>
    <x v="0"/>
    <x v="2"/>
    <x v="1"/>
    <x v="1"/>
    <n v="3"/>
    <x v="2"/>
    <n v="1"/>
    <s v="None"/>
    <x v="1"/>
    <x v="5"/>
  </r>
  <r>
    <x v="1691"/>
    <x v="9"/>
    <x v="1"/>
    <x v="6"/>
    <x v="5"/>
    <n v="26"/>
    <x v="6"/>
    <x v="0"/>
    <x v="9"/>
    <x v="3"/>
    <n v="1"/>
    <x v="1"/>
    <n v="5"/>
    <x v="1"/>
    <x v="1"/>
    <x v="1"/>
    <x v="1"/>
    <n v="2"/>
    <x v="0"/>
    <n v="5"/>
    <s v="Weekly"/>
    <x v="2"/>
    <x v="2"/>
  </r>
  <r>
    <x v="1692"/>
    <x v="5"/>
    <x v="1"/>
    <x v="6"/>
    <x v="4"/>
    <n v="1"/>
    <x v="1"/>
    <x v="2"/>
    <x v="28"/>
    <x v="2"/>
    <n v="10"/>
    <x v="0"/>
    <n v="2"/>
    <x v="1"/>
    <x v="0"/>
    <x v="0"/>
    <x v="2"/>
    <n v="3"/>
    <x v="1"/>
    <n v="4"/>
    <s v="Weekly"/>
    <x v="2"/>
    <x v="4"/>
  </r>
  <r>
    <x v="1693"/>
    <x v="9"/>
    <x v="2"/>
    <x v="4"/>
    <x v="6"/>
    <n v="33"/>
    <x v="4"/>
    <x v="2"/>
    <x v="18"/>
    <x v="1"/>
    <n v="8"/>
    <x v="0"/>
    <n v="2"/>
    <x v="0"/>
    <x v="0"/>
    <x v="1"/>
    <x v="1"/>
    <n v="1"/>
    <x v="1"/>
    <n v="2"/>
    <s v="Daily"/>
    <x v="1"/>
    <x v="3"/>
  </r>
  <r>
    <x v="1694"/>
    <x v="3"/>
    <x v="1"/>
    <x v="5"/>
    <x v="6"/>
    <n v="10"/>
    <x v="5"/>
    <x v="2"/>
    <x v="12"/>
    <x v="0"/>
    <n v="9"/>
    <x v="0"/>
    <n v="2"/>
    <x v="2"/>
    <x v="2"/>
    <x v="0"/>
    <x v="2"/>
    <n v="3"/>
    <x v="0"/>
    <n v="2"/>
    <s v="Weekly"/>
    <x v="2"/>
    <x v="0"/>
  </r>
  <r>
    <x v="1695"/>
    <x v="18"/>
    <x v="0"/>
    <x v="3"/>
    <x v="4"/>
    <n v="9"/>
    <x v="5"/>
    <x v="1"/>
    <x v="25"/>
    <x v="3"/>
    <n v="15"/>
    <x v="2"/>
    <n v="4"/>
    <x v="0"/>
    <x v="2"/>
    <x v="0"/>
    <x v="2"/>
    <n v="5"/>
    <x v="0"/>
    <n v="4"/>
    <s v="Weekly"/>
    <x v="1"/>
    <x v="4"/>
  </r>
  <r>
    <x v="1696"/>
    <x v="23"/>
    <x v="1"/>
    <x v="4"/>
    <x v="2"/>
    <n v="10"/>
    <x v="5"/>
    <x v="1"/>
    <x v="23"/>
    <x v="1"/>
    <n v="11"/>
    <x v="2"/>
    <n v="1"/>
    <x v="0"/>
    <x v="1"/>
    <x v="1"/>
    <x v="0"/>
    <n v="3"/>
    <x v="2"/>
    <n v="4"/>
    <s v="Daily"/>
    <x v="0"/>
    <x v="1"/>
  </r>
  <r>
    <x v="1697"/>
    <x v="18"/>
    <x v="0"/>
    <x v="6"/>
    <x v="0"/>
    <n v="17"/>
    <x v="3"/>
    <x v="2"/>
    <x v="9"/>
    <x v="3"/>
    <n v="13"/>
    <x v="2"/>
    <n v="2"/>
    <x v="2"/>
    <x v="1"/>
    <x v="1"/>
    <x v="1"/>
    <n v="1"/>
    <x v="1"/>
    <n v="1"/>
    <s v="Daily"/>
    <x v="2"/>
    <x v="0"/>
  </r>
  <r>
    <x v="1698"/>
    <x v="8"/>
    <x v="1"/>
    <x v="2"/>
    <x v="0"/>
    <n v="32"/>
    <x v="4"/>
    <x v="0"/>
    <x v="1"/>
    <x v="1"/>
    <n v="2"/>
    <x v="1"/>
    <n v="1"/>
    <x v="2"/>
    <x v="3"/>
    <x v="0"/>
    <x v="2"/>
    <n v="4"/>
    <x v="2"/>
    <n v="5"/>
    <s v="None"/>
    <x v="2"/>
    <x v="5"/>
  </r>
  <r>
    <x v="1699"/>
    <x v="20"/>
    <x v="0"/>
    <x v="3"/>
    <x v="0"/>
    <n v="23"/>
    <x v="2"/>
    <x v="0"/>
    <x v="9"/>
    <x v="3"/>
    <n v="0"/>
    <x v="1"/>
    <n v="1"/>
    <x v="2"/>
    <x v="1"/>
    <x v="1"/>
    <x v="2"/>
    <n v="2"/>
    <x v="1"/>
    <n v="1"/>
    <s v="Daily"/>
    <x v="2"/>
    <x v="2"/>
  </r>
  <r>
    <x v="1700"/>
    <x v="7"/>
    <x v="0"/>
    <x v="5"/>
    <x v="2"/>
    <n v="30"/>
    <x v="6"/>
    <x v="0"/>
    <x v="20"/>
    <x v="3"/>
    <n v="9"/>
    <x v="0"/>
    <n v="3"/>
    <x v="1"/>
    <x v="2"/>
    <x v="1"/>
    <x v="0"/>
    <n v="5"/>
    <x v="0"/>
    <n v="1"/>
    <s v="Daily"/>
    <x v="0"/>
    <x v="0"/>
  </r>
  <r>
    <x v="1701"/>
    <x v="26"/>
    <x v="1"/>
    <x v="6"/>
    <x v="5"/>
    <n v="17"/>
    <x v="3"/>
    <x v="2"/>
    <x v="9"/>
    <x v="3"/>
    <n v="14"/>
    <x v="2"/>
    <n v="2"/>
    <x v="1"/>
    <x v="2"/>
    <x v="1"/>
    <x v="2"/>
    <n v="5"/>
    <x v="1"/>
    <n v="1"/>
    <s v="Daily"/>
    <x v="1"/>
    <x v="5"/>
  </r>
  <r>
    <x v="1702"/>
    <x v="31"/>
    <x v="2"/>
    <x v="3"/>
    <x v="3"/>
    <n v="31"/>
    <x v="4"/>
    <x v="2"/>
    <x v="10"/>
    <x v="3"/>
    <n v="1"/>
    <x v="1"/>
    <n v="4"/>
    <x v="2"/>
    <x v="0"/>
    <x v="0"/>
    <x v="0"/>
    <n v="3"/>
    <x v="1"/>
    <n v="3"/>
    <s v="None"/>
    <x v="0"/>
    <x v="0"/>
  </r>
  <r>
    <x v="1703"/>
    <x v="11"/>
    <x v="2"/>
    <x v="6"/>
    <x v="4"/>
    <n v="19"/>
    <x v="3"/>
    <x v="2"/>
    <x v="16"/>
    <x v="3"/>
    <n v="4"/>
    <x v="1"/>
    <n v="4"/>
    <x v="1"/>
    <x v="1"/>
    <x v="1"/>
    <x v="0"/>
    <n v="1"/>
    <x v="1"/>
    <n v="2"/>
    <s v="None"/>
    <x v="2"/>
    <x v="3"/>
  </r>
  <r>
    <x v="1704"/>
    <x v="2"/>
    <x v="1"/>
    <x v="1"/>
    <x v="2"/>
    <n v="25"/>
    <x v="2"/>
    <x v="2"/>
    <x v="22"/>
    <x v="3"/>
    <n v="14"/>
    <x v="2"/>
    <n v="2"/>
    <x v="2"/>
    <x v="3"/>
    <x v="0"/>
    <x v="2"/>
    <n v="4"/>
    <x v="1"/>
    <n v="1"/>
    <s v="Weekly"/>
    <x v="2"/>
    <x v="1"/>
  </r>
  <r>
    <x v="1705"/>
    <x v="17"/>
    <x v="2"/>
    <x v="6"/>
    <x v="1"/>
    <n v="33"/>
    <x v="4"/>
    <x v="2"/>
    <x v="13"/>
    <x v="2"/>
    <n v="3"/>
    <x v="1"/>
    <n v="4"/>
    <x v="1"/>
    <x v="2"/>
    <x v="1"/>
    <x v="2"/>
    <n v="4"/>
    <x v="2"/>
    <n v="1"/>
    <s v="None"/>
    <x v="0"/>
    <x v="2"/>
  </r>
  <r>
    <x v="1706"/>
    <x v="22"/>
    <x v="2"/>
    <x v="1"/>
    <x v="6"/>
    <n v="19"/>
    <x v="3"/>
    <x v="2"/>
    <x v="26"/>
    <x v="2"/>
    <n v="5"/>
    <x v="1"/>
    <n v="1"/>
    <x v="0"/>
    <x v="2"/>
    <x v="1"/>
    <x v="2"/>
    <n v="2"/>
    <x v="0"/>
    <n v="5"/>
    <s v="None"/>
    <x v="1"/>
    <x v="1"/>
  </r>
  <r>
    <x v="1707"/>
    <x v="20"/>
    <x v="1"/>
    <x v="6"/>
    <x v="6"/>
    <n v="31"/>
    <x v="4"/>
    <x v="0"/>
    <x v="7"/>
    <x v="1"/>
    <n v="13"/>
    <x v="2"/>
    <n v="5"/>
    <x v="1"/>
    <x v="2"/>
    <x v="1"/>
    <x v="2"/>
    <n v="2"/>
    <x v="0"/>
    <n v="2"/>
    <s v="Weekly"/>
    <x v="0"/>
    <x v="3"/>
  </r>
  <r>
    <x v="1708"/>
    <x v="0"/>
    <x v="1"/>
    <x v="5"/>
    <x v="5"/>
    <n v="13"/>
    <x v="0"/>
    <x v="2"/>
    <x v="35"/>
    <x v="3"/>
    <n v="2"/>
    <x v="1"/>
    <n v="4"/>
    <x v="2"/>
    <x v="2"/>
    <x v="1"/>
    <x v="2"/>
    <n v="4"/>
    <x v="0"/>
    <n v="3"/>
    <s v="Weekly"/>
    <x v="1"/>
    <x v="4"/>
  </r>
  <r>
    <x v="1709"/>
    <x v="6"/>
    <x v="1"/>
    <x v="5"/>
    <x v="6"/>
    <n v="12"/>
    <x v="0"/>
    <x v="1"/>
    <x v="14"/>
    <x v="2"/>
    <n v="3"/>
    <x v="1"/>
    <n v="2"/>
    <x v="1"/>
    <x v="0"/>
    <x v="0"/>
    <x v="0"/>
    <n v="2"/>
    <x v="0"/>
    <n v="2"/>
    <s v="Daily"/>
    <x v="0"/>
    <x v="5"/>
  </r>
  <r>
    <x v="1710"/>
    <x v="26"/>
    <x v="0"/>
    <x v="3"/>
    <x v="6"/>
    <n v="10"/>
    <x v="5"/>
    <x v="2"/>
    <x v="35"/>
    <x v="3"/>
    <n v="7"/>
    <x v="0"/>
    <n v="3"/>
    <x v="2"/>
    <x v="1"/>
    <x v="0"/>
    <x v="0"/>
    <n v="5"/>
    <x v="2"/>
    <n v="3"/>
    <s v="Daily"/>
    <x v="1"/>
    <x v="0"/>
  </r>
  <r>
    <x v="1711"/>
    <x v="6"/>
    <x v="1"/>
    <x v="6"/>
    <x v="0"/>
    <n v="24"/>
    <x v="2"/>
    <x v="0"/>
    <x v="17"/>
    <x v="3"/>
    <n v="0"/>
    <x v="1"/>
    <n v="1"/>
    <x v="2"/>
    <x v="0"/>
    <x v="1"/>
    <x v="2"/>
    <n v="5"/>
    <x v="2"/>
    <n v="2"/>
    <s v="Weekly"/>
    <x v="2"/>
    <x v="4"/>
  </r>
  <r>
    <x v="1712"/>
    <x v="28"/>
    <x v="1"/>
    <x v="1"/>
    <x v="1"/>
    <n v="8"/>
    <x v="5"/>
    <x v="0"/>
    <x v="0"/>
    <x v="0"/>
    <n v="15"/>
    <x v="2"/>
    <n v="4"/>
    <x v="2"/>
    <x v="2"/>
    <x v="0"/>
    <x v="1"/>
    <n v="5"/>
    <x v="1"/>
    <n v="5"/>
    <s v="Daily"/>
    <x v="2"/>
    <x v="5"/>
  </r>
  <r>
    <x v="1713"/>
    <x v="5"/>
    <x v="0"/>
    <x v="4"/>
    <x v="1"/>
    <n v="19"/>
    <x v="3"/>
    <x v="0"/>
    <x v="0"/>
    <x v="0"/>
    <n v="1"/>
    <x v="1"/>
    <n v="2"/>
    <x v="0"/>
    <x v="3"/>
    <x v="0"/>
    <x v="2"/>
    <n v="2"/>
    <x v="1"/>
    <n v="5"/>
    <s v="Weekly"/>
    <x v="1"/>
    <x v="1"/>
  </r>
  <r>
    <x v="1714"/>
    <x v="37"/>
    <x v="0"/>
    <x v="3"/>
    <x v="1"/>
    <n v="26"/>
    <x v="6"/>
    <x v="1"/>
    <x v="1"/>
    <x v="1"/>
    <n v="5"/>
    <x v="1"/>
    <n v="3"/>
    <x v="0"/>
    <x v="3"/>
    <x v="0"/>
    <x v="2"/>
    <n v="2"/>
    <x v="0"/>
    <n v="4"/>
    <s v="Daily"/>
    <x v="0"/>
    <x v="4"/>
  </r>
  <r>
    <x v="1715"/>
    <x v="16"/>
    <x v="1"/>
    <x v="1"/>
    <x v="4"/>
    <n v="12"/>
    <x v="0"/>
    <x v="1"/>
    <x v="28"/>
    <x v="2"/>
    <n v="2"/>
    <x v="1"/>
    <n v="5"/>
    <x v="1"/>
    <x v="3"/>
    <x v="1"/>
    <x v="2"/>
    <n v="5"/>
    <x v="1"/>
    <n v="2"/>
    <s v="None"/>
    <x v="0"/>
    <x v="0"/>
  </r>
  <r>
    <x v="1716"/>
    <x v="29"/>
    <x v="2"/>
    <x v="6"/>
    <x v="1"/>
    <n v="24"/>
    <x v="2"/>
    <x v="0"/>
    <x v="11"/>
    <x v="0"/>
    <n v="4"/>
    <x v="1"/>
    <n v="4"/>
    <x v="1"/>
    <x v="0"/>
    <x v="0"/>
    <x v="1"/>
    <n v="3"/>
    <x v="1"/>
    <n v="5"/>
    <s v="Daily"/>
    <x v="1"/>
    <x v="2"/>
  </r>
  <r>
    <x v="1717"/>
    <x v="2"/>
    <x v="2"/>
    <x v="2"/>
    <x v="3"/>
    <n v="23"/>
    <x v="2"/>
    <x v="2"/>
    <x v="0"/>
    <x v="0"/>
    <n v="5"/>
    <x v="1"/>
    <n v="2"/>
    <x v="2"/>
    <x v="0"/>
    <x v="1"/>
    <x v="2"/>
    <n v="2"/>
    <x v="0"/>
    <n v="1"/>
    <s v="Daily"/>
    <x v="2"/>
    <x v="3"/>
  </r>
  <r>
    <x v="1718"/>
    <x v="15"/>
    <x v="2"/>
    <x v="4"/>
    <x v="3"/>
    <n v="2"/>
    <x v="1"/>
    <x v="0"/>
    <x v="3"/>
    <x v="2"/>
    <n v="7"/>
    <x v="0"/>
    <n v="4"/>
    <x v="1"/>
    <x v="1"/>
    <x v="0"/>
    <x v="2"/>
    <n v="4"/>
    <x v="1"/>
    <n v="1"/>
    <s v="Weekly"/>
    <x v="0"/>
    <x v="5"/>
  </r>
  <r>
    <x v="1719"/>
    <x v="33"/>
    <x v="0"/>
    <x v="0"/>
    <x v="4"/>
    <n v="24"/>
    <x v="2"/>
    <x v="0"/>
    <x v="28"/>
    <x v="2"/>
    <n v="7"/>
    <x v="0"/>
    <n v="5"/>
    <x v="0"/>
    <x v="2"/>
    <x v="0"/>
    <x v="1"/>
    <n v="1"/>
    <x v="0"/>
    <n v="1"/>
    <s v="None"/>
    <x v="2"/>
    <x v="3"/>
  </r>
  <r>
    <x v="1720"/>
    <x v="24"/>
    <x v="0"/>
    <x v="3"/>
    <x v="3"/>
    <n v="23"/>
    <x v="2"/>
    <x v="2"/>
    <x v="34"/>
    <x v="2"/>
    <n v="5"/>
    <x v="1"/>
    <n v="5"/>
    <x v="1"/>
    <x v="0"/>
    <x v="0"/>
    <x v="1"/>
    <n v="5"/>
    <x v="1"/>
    <n v="4"/>
    <s v="Daily"/>
    <x v="2"/>
    <x v="4"/>
  </r>
  <r>
    <x v="1721"/>
    <x v="4"/>
    <x v="2"/>
    <x v="5"/>
    <x v="3"/>
    <n v="13"/>
    <x v="0"/>
    <x v="1"/>
    <x v="40"/>
    <x v="2"/>
    <n v="2"/>
    <x v="1"/>
    <n v="5"/>
    <x v="2"/>
    <x v="1"/>
    <x v="0"/>
    <x v="0"/>
    <n v="5"/>
    <x v="2"/>
    <n v="1"/>
    <s v="None"/>
    <x v="1"/>
    <x v="2"/>
  </r>
  <r>
    <x v="1722"/>
    <x v="0"/>
    <x v="2"/>
    <x v="4"/>
    <x v="3"/>
    <n v="29"/>
    <x v="6"/>
    <x v="1"/>
    <x v="9"/>
    <x v="3"/>
    <n v="12"/>
    <x v="2"/>
    <n v="1"/>
    <x v="2"/>
    <x v="3"/>
    <x v="1"/>
    <x v="2"/>
    <n v="3"/>
    <x v="2"/>
    <n v="3"/>
    <s v="Daily"/>
    <x v="1"/>
    <x v="0"/>
  </r>
  <r>
    <x v="1723"/>
    <x v="24"/>
    <x v="1"/>
    <x v="3"/>
    <x v="6"/>
    <n v="16"/>
    <x v="3"/>
    <x v="1"/>
    <x v="23"/>
    <x v="1"/>
    <n v="13"/>
    <x v="2"/>
    <n v="5"/>
    <x v="1"/>
    <x v="1"/>
    <x v="0"/>
    <x v="1"/>
    <n v="1"/>
    <x v="0"/>
    <n v="5"/>
    <s v="None"/>
    <x v="0"/>
    <x v="0"/>
  </r>
  <r>
    <x v="1724"/>
    <x v="25"/>
    <x v="2"/>
    <x v="1"/>
    <x v="1"/>
    <n v="33"/>
    <x v="4"/>
    <x v="1"/>
    <x v="18"/>
    <x v="1"/>
    <n v="15"/>
    <x v="2"/>
    <n v="2"/>
    <x v="1"/>
    <x v="3"/>
    <x v="0"/>
    <x v="0"/>
    <n v="5"/>
    <x v="1"/>
    <n v="2"/>
    <s v="Weekly"/>
    <x v="1"/>
    <x v="1"/>
  </r>
  <r>
    <x v="1725"/>
    <x v="18"/>
    <x v="1"/>
    <x v="3"/>
    <x v="3"/>
    <n v="29"/>
    <x v="6"/>
    <x v="0"/>
    <x v="22"/>
    <x v="3"/>
    <n v="8"/>
    <x v="0"/>
    <n v="5"/>
    <x v="0"/>
    <x v="1"/>
    <x v="1"/>
    <x v="0"/>
    <n v="1"/>
    <x v="2"/>
    <n v="2"/>
    <s v="None"/>
    <x v="2"/>
    <x v="3"/>
  </r>
  <r>
    <x v="1726"/>
    <x v="29"/>
    <x v="1"/>
    <x v="1"/>
    <x v="2"/>
    <n v="8"/>
    <x v="5"/>
    <x v="2"/>
    <x v="6"/>
    <x v="1"/>
    <n v="10"/>
    <x v="0"/>
    <n v="3"/>
    <x v="2"/>
    <x v="1"/>
    <x v="0"/>
    <x v="0"/>
    <n v="4"/>
    <x v="1"/>
    <n v="5"/>
    <s v="None"/>
    <x v="0"/>
    <x v="5"/>
  </r>
  <r>
    <x v="1727"/>
    <x v="5"/>
    <x v="2"/>
    <x v="6"/>
    <x v="1"/>
    <n v="7"/>
    <x v="5"/>
    <x v="1"/>
    <x v="32"/>
    <x v="2"/>
    <n v="5"/>
    <x v="1"/>
    <n v="3"/>
    <x v="2"/>
    <x v="1"/>
    <x v="0"/>
    <x v="0"/>
    <n v="3"/>
    <x v="2"/>
    <n v="5"/>
    <s v="Daily"/>
    <x v="1"/>
    <x v="2"/>
  </r>
  <r>
    <x v="1728"/>
    <x v="14"/>
    <x v="0"/>
    <x v="4"/>
    <x v="3"/>
    <n v="16"/>
    <x v="3"/>
    <x v="0"/>
    <x v="1"/>
    <x v="1"/>
    <n v="0"/>
    <x v="1"/>
    <n v="1"/>
    <x v="2"/>
    <x v="0"/>
    <x v="0"/>
    <x v="1"/>
    <n v="4"/>
    <x v="2"/>
    <n v="2"/>
    <s v="None"/>
    <x v="0"/>
    <x v="3"/>
  </r>
  <r>
    <x v="1729"/>
    <x v="5"/>
    <x v="2"/>
    <x v="5"/>
    <x v="4"/>
    <n v="25"/>
    <x v="2"/>
    <x v="2"/>
    <x v="26"/>
    <x v="2"/>
    <n v="2"/>
    <x v="1"/>
    <n v="3"/>
    <x v="2"/>
    <x v="3"/>
    <x v="1"/>
    <x v="2"/>
    <n v="4"/>
    <x v="0"/>
    <n v="5"/>
    <s v="Weekly"/>
    <x v="2"/>
    <x v="0"/>
  </r>
  <r>
    <x v="1730"/>
    <x v="13"/>
    <x v="1"/>
    <x v="0"/>
    <x v="0"/>
    <n v="7"/>
    <x v="5"/>
    <x v="2"/>
    <x v="14"/>
    <x v="2"/>
    <n v="6"/>
    <x v="0"/>
    <n v="4"/>
    <x v="2"/>
    <x v="2"/>
    <x v="1"/>
    <x v="2"/>
    <n v="1"/>
    <x v="2"/>
    <n v="2"/>
    <s v="Weekly"/>
    <x v="0"/>
    <x v="0"/>
  </r>
  <r>
    <x v="1731"/>
    <x v="17"/>
    <x v="1"/>
    <x v="0"/>
    <x v="1"/>
    <n v="12"/>
    <x v="0"/>
    <x v="0"/>
    <x v="40"/>
    <x v="2"/>
    <n v="6"/>
    <x v="0"/>
    <n v="3"/>
    <x v="1"/>
    <x v="2"/>
    <x v="0"/>
    <x v="1"/>
    <n v="2"/>
    <x v="1"/>
    <n v="1"/>
    <s v="None"/>
    <x v="1"/>
    <x v="3"/>
  </r>
  <r>
    <x v="1732"/>
    <x v="2"/>
    <x v="2"/>
    <x v="6"/>
    <x v="0"/>
    <n v="31"/>
    <x v="4"/>
    <x v="0"/>
    <x v="8"/>
    <x v="0"/>
    <n v="11"/>
    <x v="2"/>
    <n v="1"/>
    <x v="2"/>
    <x v="1"/>
    <x v="1"/>
    <x v="1"/>
    <n v="3"/>
    <x v="2"/>
    <n v="4"/>
    <s v="None"/>
    <x v="2"/>
    <x v="5"/>
  </r>
  <r>
    <x v="1733"/>
    <x v="37"/>
    <x v="2"/>
    <x v="6"/>
    <x v="4"/>
    <n v="23"/>
    <x v="2"/>
    <x v="0"/>
    <x v="21"/>
    <x v="3"/>
    <n v="14"/>
    <x v="2"/>
    <n v="2"/>
    <x v="0"/>
    <x v="1"/>
    <x v="1"/>
    <x v="2"/>
    <n v="2"/>
    <x v="0"/>
    <n v="2"/>
    <s v="Daily"/>
    <x v="1"/>
    <x v="1"/>
  </r>
  <r>
    <x v="1734"/>
    <x v="14"/>
    <x v="0"/>
    <x v="2"/>
    <x v="3"/>
    <n v="9"/>
    <x v="5"/>
    <x v="1"/>
    <x v="3"/>
    <x v="2"/>
    <n v="10"/>
    <x v="0"/>
    <n v="5"/>
    <x v="0"/>
    <x v="3"/>
    <x v="1"/>
    <x v="2"/>
    <n v="4"/>
    <x v="2"/>
    <n v="1"/>
    <s v="Weekly"/>
    <x v="1"/>
    <x v="4"/>
  </r>
  <r>
    <x v="1735"/>
    <x v="37"/>
    <x v="2"/>
    <x v="5"/>
    <x v="5"/>
    <n v="28"/>
    <x v="6"/>
    <x v="0"/>
    <x v="8"/>
    <x v="0"/>
    <n v="14"/>
    <x v="2"/>
    <n v="4"/>
    <x v="1"/>
    <x v="1"/>
    <x v="0"/>
    <x v="0"/>
    <n v="4"/>
    <x v="0"/>
    <n v="2"/>
    <s v="Weekly"/>
    <x v="1"/>
    <x v="2"/>
  </r>
  <r>
    <x v="1736"/>
    <x v="21"/>
    <x v="2"/>
    <x v="3"/>
    <x v="6"/>
    <n v="19"/>
    <x v="3"/>
    <x v="1"/>
    <x v="19"/>
    <x v="3"/>
    <n v="3"/>
    <x v="1"/>
    <n v="1"/>
    <x v="2"/>
    <x v="0"/>
    <x v="1"/>
    <x v="0"/>
    <n v="5"/>
    <x v="1"/>
    <n v="2"/>
    <s v="None"/>
    <x v="0"/>
    <x v="2"/>
  </r>
  <r>
    <x v="1737"/>
    <x v="5"/>
    <x v="2"/>
    <x v="2"/>
    <x v="4"/>
    <n v="8"/>
    <x v="5"/>
    <x v="1"/>
    <x v="4"/>
    <x v="2"/>
    <n v="0"/>
    <x v="1"/>
    <n v="1"/>
    <x v="1"/>
    <x v="3"/>
    <x v="1"/>
    <x v="2"/>
    <n v="3"/>
    <x v="1"/>
    <n v="2"/>
    <s v="Daily"/>
    <x v="1"/>
    <x v="0"/>
  </r>
  <r>
    <x v="1738"/>
    <x v="27"/>
    <x v="1"/>
    <x v="2"/>
    <x v="3"/>
    <n v="4"/>
    <x v="1"/>
    <x v="0"/>
    <x v="3"/>
    <x v="2"/>
    <n v="1"/>
    <x v="1"/>
    <n v="5"/>
    <x v="1"/>
    <x v="0"/>
    <x v="0"/>
    <x v="1"/>
    <n v="1"/>
    <x v="2"/>
    <n v="4"/>
    <s v="None"/>
    <x v="1"/>
    <x v="2"/>
  </r>
  <r>
    <x v="1739"/>
    <x v="28"/>
    <x v="2"/>
    <x v="3"/>
    <x v="4"/>
    <n v="9"/>
    <x v="5"/>
    <x v="0"/>
    <x v="39"/>
    <x v="0"/>
    <n v="12"/>
    <x v="2"/>
    <n v="1"/>
    <x v="1"/>
    <x v="3"/>
    <x v="1"/>
    <x v="2"/>
    <n v="4"/>
    <x v="2"/>
    <n v="1"/>
    <s v="Weekly"/>
    <x v="2"/>
    <x v="3"/>
  </r>
  <r>
    <x v="1740"/>
    <x v="16"/>
    <x v="0"/>
    <x v="1"/>
    <x v="6"/>
    <n v="14"/>
    <x v="0"/>
    <x v="1"/>
    <x v="38"/>
    <x v="1"/>
    <n v="14"/>
    <x v="2"/>
    <n v="2"/>
    <x v="0"/>
    <x v="2"/>
    <x v="1"/>
    <x v="0"/>
    <n v="3"/>
    <x v="1"/>
    <n v="4"/>
    <s v="Weekly"/>
    <x v="1"/>
    <x v="3"/>
  </r>
  <r>
    <x v="1741"/>
    <x v="29"/>
    <x v="2"/>
    <x v="5"/>
    <x v="0"/>
    <n v="9"/>
    <x v="5"/>
    <x v="2"/>
    <x v="16"/>
    <x v="3"/>
    <n v="8"/>
    <x v="0"/>
    <n v="4"/>
    <x v="2"/>
    <x v="0"/>
    <x v="0"/>
    <x v="0"/>
    <n v="3"/>
    <x v="0"/>
    <n v="1"/>
    <s v="None"/>
    <x v="2"/>
    <x v="4"/>
  </r>
  <r>
    <x v="1742"/>
    <x v="23"/>
    <x v="2"/>
    <x v="0"/>
    <x v="3"/>
    <n v="9"/>
    <x v="5"/>
    <x v="1"/>
    <x v="20"/>
    <x v="3"/>
    <n v="4"/>
    <x v="1"/>
    <n v="3"/>
    <x v="0"/>
    <x v="2"/>
    <x v="0"/>
    <x v="0"/>
    <n v="1"/>
    <x v="0"/>
    <n v="2"/>
    <s v="Daily"/>
    <x v="1"/>
    <x v="4"/>
  </r>
  <r>
    <x v="1743"/>
    <x v="16"/>
    <x v="0"/>
    <x v="4"/>
    <x v="5"/>
    <n v="11"/>
    <x v="0"/>
    <x v="1"/>
    <x v="1"/>
    <x v="1"/>
    <n v="14"/>
    <x v="2"/>
    <n v="1"/>
    <x v="2"/>
    <x v="1"/>
    <x v="1"/>
    <x v="2"/>
    <n v="4"/>
    <x v="0"/>
    <n v="1"/>
    <s v="None"/>
    <x v="1"/>
    <x v="4"/>
  </r>
  <r>
    <x v="1744"/>
    <x v="27"/>
    <x v="1"/>
    <x v="0"/>
    <x v="6"/>
    <n v="6"/>
    <x v="5"/>
    <x v="1"/>
    <x v="25"/>
    <x v="3"/>
    <n v="10"/>
    <x v="0"/>
    <n v="2"/>
    <x v="1"/>
    <x v="1"/>
    <x v="0"/>
    <x v="1"/>
    <n v="3"/>
    <x v="1"/>
    <n v="1"/>
    <s v="Daily"/>
    <x v="0"/>
    <x v="4"/>
  </r>
  <r>
    <x v="1745"/>
    <x v="31"/>
    <x v="0"/>
    <x v="5"/>
    <x v="5"/>
    <n v="26"/>
    <x v="6"/>
    <x v="1"/>
    <x v="29"/>
    <x v="1"/>
    <n v="15"/>
    <x v="2"/>
    <n v="2"/>
    <x v="1"/>
    <x v="0"/>
    <x v="1"/>
    <x v="0"/>
    <n v="3"/>
    <x v="2"/>
    <n v="4"/>
    <s v="Weekly"/>
    <x v="0"/>
    <x v="4"/>
  </r>
  <r>
    <x v="1746"/>
    <x v="35"/>
    <x v="1"/>
    <x v="4"/>
    <x v="2"/>
    <n v="35"/>
    <x v="4"/>
    <x v="0"/>
    <x v="7"/>
    <x v="1"/>
    <n v="0"/>
    <x v="1"/>
    <n v="2"/>
    <x v="2"/>
    <x v="2"/>
    <x v="1"/>
    <x v="2"/>
    <n v="2"/>
    <x v="1"/>
    <n v="1"/>
    <s v="Weekly"/>
    <x v="2"/>
    <x v="4"/>
  </r>
  <r>
    <x v="1747"/>
    <x v="24"/>
    <x v="1"/>
    <x v="2"/>
    <x v="4"/>
    <n v="27"/>
    <x v="6"/>
    <x v="1"/>
    <x v="6"/>
    <x v="1"/>
    <n v="5"/>
    <x v="1"/>
    <n v="2"/>
    <x v="2"/>
    <x v="3"/>
    <x v="0"/>
    <x v="0"/>
    <n v="3"/>
    <x v="0"/>
    <n v="5"/>
    <s v="None"/>
    <x v="1"/>
    <x v="2"/>
  </r>
  <r>
    <x v="1748"/>
    <x v="0"/>
    <x v="2"/>
    <x v="1"/>
    <x v="5"/>
    <n v="21"/>
    <x v="2"/>
    <x v="0"/>
    <x v="13"/>
    <x v="2"/>
    <n v="8"/>
    <x v="0"/>
    <n v="1"/>
    <x v="0"/>
    <x v="2"/>
    <x v="1"/>
    <x v="1"/>
    <n v="1"/>
    <x v="2"/>
    <n v="1"/>
    <s v="None"/>
    <x v="1"/>
    <x v="2"/>
  </r>
  <r>
    <x v="1749"/>
    <x v="38"/>
    <x v="2"/>
    <x v="6"/>
    <x v="3"/>
    <n v="29"/>
    <x v="6"/>
    <x v="0"/>
    <x v="1"/>
    <x v="1"/>
    <n v="5"/>
    <x v="1"/>
    <n v="1"/>
    <x v="0"/>
    <x v="0"/>
    <x v="1"/>
    <x v="0"/>
    <n v="3"/>
    <x v="1"/>
    <n v="4"/>
    <s v="Weekly"/>
    <x v="1"/>
    <x v="1"/>
  </r>
  <r>
    <x v="1750"/>
    <x v="8"/>
    <x v="0"/>
    <x v="2"/>
    <x v="3"/>
    <n v="12"/>
    <x v="0"/>
    <x v="0"/>
    <x v="11"/>
    <x v="0"/>
    <n v="9"/>
    <x v="0"/>
    <n v="2"/>
    <x v="0"/>
    <x v="3"/>
    <x v="0"/>
    <x v="0"/>
    <n v="4"/>
    <x v="2"/>
    <n v="5"/>
    <s v="Daily"/>
    <x v="1"/>
    <x v="1"/>
  </r>
  <r>
    <x v="1751"/>
    <x v="18"/>
    <x v="1"/>
    <x v="6"/>
    <x v="4"/>
    <n v="3"/>
    <x v="1"/>
    <x v="0"/>
    <x v="23"/>
    <x v="1"/>
    <n v="5"/>
    <x v="1"/>
    <n v="2"/>
    <x v="0"/>
    <x v="1"/>
    <x v="1"/>
    <x v="0"/>
    <n v="4"/>
    <x v="1"/>
    <n v="1"/>
    <s v="Weekly"/>
    <x v="2"/>
    <x v="2"/>
  </r>
  <r>
    <x v="1752"/>
    <x v="34"/>
    <x v="2"/>
    <x v="3"/>
    <x v="1"/>
    <n v="16"/>
    <x v="3"/>
    <x v="2"/>
    <x v="3"/>
    <x v="2"/>
    <n v="1"/>
    <x v="1"/>
    <n v="4"/>
    <x v="2"/>
    <x v="3"/>
    <x v="1"/>
    <x v="2"/>
    <n v="2"/>
    <x v="0"/>
    <n v="2"/>
    <s v="None"/>
    <x v="1"/>
    <x v="0"/>
  </r>
  <r>
    <x v="1753"/>
    <x v="23"/>
    <x v="0"/>
    <x v="4"/>
    <x v="5"/>
    <n v="29"/>
    <x v="6"/>
    <x v="1"/>
    <x v="4"/>
    <x v="2"/>
    <n v="1"/>
    <x v="1"/>
    <n v="3"/>
    <x v="1"/>
    <x v="1"/>
    <x v="1"/>
    <x v="2"/>
    <n v="1"/>
    <x v="2"/>
    <n v="2"/>
    <s v="Daily"/>
    <x v="0"/>
    <x v="3"/>
  </r>
  <r>
    <x v="1754"/>
    <x v="2"/>
    <x v="1"/>
    <x v="4"/>
    <x v="4"/>
    <n v="14"/>
    <x v="0"/>
    <x v="1"/>
    <x v="2"/>
    <x v="0"/>
    <n v="2"/>
    <x v="1"/>
    <n v="2"/>
    <x v="2"/>
    <x v="2"/>
    <x v="0"/>
    <x v="2"/>
    <n v="3"/>
    <x v="0"/>
    <n v="1"/>
    <s v="None"/>
    <x v="2"/>
    <x v="5"/>
  </r>
  <r>
    <x v="1755"/>
    <x v="0"/>
    <x v="2"/>
    <x v="0"/>
    <x v="6"/>
    <n v="15"/>
    <x v="0"/>
    <x v="0"/>
    <x v="21"/>
    <x v="3"/>
    <n v="13"/>
    <x v="2"/>
    <n v="1"/>
    <x v="2"/>
    <x v="1"/>
    <x v="0"/>
    <x v="0"/>
    <n v="3"/>
    <x v="0"/>
    <n v="5"/>
    <s v="None"/>
    <x v="2"/>
    <x v="2"/>
  </r>
  <r>
    <x v="1756"/>
    <x v="36"/>
    <x v="1"/>
    <x v="4"/>
    <x v="1"/>
    <n v="31"/>
    <x v="4"/>
    <x v="2"/>
    <x v="36"/>
    <x v="3"/>
    <n v="14"/>
    <x v="2"/>
    <n v="5"/>
    <x v="2"/>
    <x v="2"/>
    <x v="0"/>
    <x v="0"/>
    <n v="3"/>
    <x v="1"/>
    <n v="3"/>
    <s v="None"/>
    <x v="0"/>
    <x v="1"/>
  </r>
  <r>
    <x v="1757"/>
    <x v="9"/>
    <x v="2"/>
    <x v="0"/>
    <x v="0"/>
    <n v="27"/>
    <x v="6"/>
    <x v="0"/>
    <x v="39"/>
    <x v="0"/>
    <n v="0"/>
    <x v="1"/>
    <n v="4"/>
    <x v="2"/>
    <x v="3"/>
    <x v="1"/>
    <x v="0"/>
    <n v="2"/>
    <x v="0"/>
    <n v="4"/>
    <s v="Daily"/>
    <x v="0"/>
    <x v="1"/>
  </r>
  <r>
    <x v="1758"/>
    <x v="5"/>
    <x v="0"/>
    <x v="5"/>
    <x v="4"/>
    <n v="12"/>
    <x v="0"/>
    <x v="1"/>
    <x v="19"/>
    <x v="3"/>
    <n v="10"/>
    <x v="0"/>
    <n v="1"/>
    <x v="0"/>
    <x v="2"/>
    <x v="1"/>
    <x v="0"/>
    <n v="3"/>
    <x v="0"/>
    <n v="3"/>
    <s v="Weekly"/>
    <x v="2"/>
    <x v="2"/>
  </r>
  <r>
    <x v="1759"/>
    <x v="18"/>
    <x v="0"/>
    <x v="0"/>
    <x v="4"/>
    <n v="31"/>
    <x v="4"/>
    <x v="1"/>
    <x v="40"/>
    <x v="2"/>
    <n v="10"/>
    <x v="0"/>
    <n v="5"/>
    <x v="2"/>
    <x v="2"/>
    <x v="0"/>
    <x v="0"/>
    <n v="3"/>
    <x v="0"/>
    <n v="1"/>
    <s v="None"/>
    <x v="0"/>
    <x v="1"/>
  </r>
  <r>
    <x v="1760"/>
    <x v="32"/>
    <x v="2"/>
    <x v="3"/>
    <x v="6"/>
    <n v="7"/>
    <x v="5"/>
    <x v="2"/>
    <x v="32"/>
    <x v="2"/>
    <n v="3"/>
    <x v="1"/>
    <n v="4"/>
    <x v="2"/>
    <x v="1"/>
    <x v="0"/>
    <x v="0"/>
    <n v="2"/>
    <x v="1"/>
    <n v="2"/>
    <s v="Weekly"/>
    <x v="0"/>
    <x v="1"/>
  </r>
  <r>
    <x v="1761"/>
    <x v="7"/>
    <x v="2"/>
    <x v="2"/>
    <x v="3"/>
    <n v="24"/>
    <x v="2"/>
    <x v="2"/>
    <x v="23"/>
    <x v="1"/>
    <n v="7"/>
    <x v="0"/>
    <n v="3"/>
    <x v="2"/>
    <x v="2"/>
    <x v="0"/>
    <x v="2"/>
    <n v="2"/>
    <x v="1"/>
    <n v="5"/>
    <s v="Weekly"/>
    <x v="1"/>
    <x v="0"/>
  </r>
  <r>
    <x v="1762"/>
    <x v="9"/>
    <x v="2"/>
    <x v="6"/>
    <x v="6"/>
    <n v="21"/>
    <x v="2"/>
    <x v="0"/>
    <x v="28"/>
    <x v="2"/>
    <n v="11"/>
    <x v="2"/>
    <n v="5"/>
    <x v="2"/>
    <x v="0"/>
    <x v="1"/>
    <x v="0"/>
    <n v="3"/>
    <x v="0"/>
    <n v="1"/>
    <s v="None"/>
    <x v="1"/>
    <x v="0"/>
  </r>
  <r>
    <x v="1763"/>
    <x v="0"/>
    <x v="1"/>
    <x v="0"/>
    <x v="1"/>
    <n v="22"/>
    <x v="2"/>
    <x v="1"/>
    <x v="8"/>
    <x v="0"/>
    <n v="6"/>
    <x v="0"/>
    <n v="4"/>
    <x v="1"/>
    <x v="1"/>
    <x v="0"/>
    <x v="2"/>
    <n v="1"/>
    <x v="0"/>
    <n v="3"/>
    <s v="Weekly"/>
    <x v="2"/>
    <x v="4"/>
  </r>
  <r>
    <x v="1764"/>
    <x v="16"/>
    <x v="1"/>
    <x v="0"/>
    <x v="0"/>
    <n v="17"/>
    <x v="3"/>
    <x v="0"/>
    <x v="21"/>
    <x v="3"/>
    <n v="9"/>
    <x v="0"/>
    <n v="1"/>
    <x v="0"/>
    <x v="3"/>
    <x v="0"/>
    <x v="2"/>
    <n v="5"/>
    <x v="1"/>
    <n v="5"/>
    <s v="Daily"/>
    <x v="0"/>
    <x v="3"/>
  </r>
  <r>
    <x v="1765"/>
    <x v="15"/>
    <x v="0"/>
    <x v="1"/>
    <x v="2"/>
    <n v="17"/>
    <x v="3"/>
    <x v="0"/>
    <x v="18"/>
    <x v="1"/>
    <n v="4"/>
    <x v="1"/>
    <n v="3"/>
    <x v="1"/>
    <x v="3"/>
    <x v="0"/>
    <x v="1"/>
    <n v="1"/>
    <x v="1"/>
    <n v="2"/>
    <s v="Daily"/>
    <x v="1"/>
    <x v="5"/>
  </r>
  <r>
    <x v="1766"/>
    <x v="33"/>
    <x v="2"/>
    <x v="0"/>
    <x v="3"/>
    <n v="13"/>
    <x v="0"/>
    <x v="0"/>
    <x v="19"/>
    <x v="3"/>
    <n v="11"/>
    <x v="2"/>
    <n v="2"/>
    <x v="0"/>
    <x v="3"/>
    <x v="1"/>
    <x v="0"/>
    <n v="2"/>
    <x v="0"/>
    <n v="3"/>
    <s v="Daily"/>
    <x v="0"/>
    <x v="2"/>
  </r>
  <r>
    <x v="1767"/>
    <x v="0"/>
    <x v="2"/>
    <x v="1"/>
    <x v="6"/>
    <n v="11"/>
    <x v="0"/>
    <x v="1"/>
    <x v="4"/>
    <x v="2"/>
    <n v="12"/>
    <x v="2"/>
    <n v="3"/>
    <x v="1"/>
    <x v="3"/>
    <x v="0"/>
    <x v="2"/>
    <n v="5"/>
    <x v="1"/>
    <n v="1"/>
    <s v="Daily"/>
    <x v="2"/>
    <x v="1"/>
  </r>
  <r>
    <x v="1768"/>
    <x v="31"/>
    <x v="2"/>
    <x v="2"/>
    <x v="4"/>
    <n v="24"/>
    <x v="2"/>
    <x v="2"/>
    <x v="8"/>
    <x v="0"/>
    <n v="6"/>
    <x v="0"/>
    <n v="4"/>
    <x v="1"/>
    <x v="0"/>
    <x v="1"/>
    <x v="1"/>
    <n v="2"/>
    <x v="2"/>
    <n v="4"/>
    <s v="Daily"/>
    <x v="1"/>
    <x v="2"/>
  </r>
  <r>
    <x v="1769"/>
    <x v="37"/>
    <x v="1"/>
    <x v="2"/>
    <x v="1"/>
    <n v="32"/>
    <x v="4"/>
    <x v="2"/>
    <x v="20"/>
    <x v="3"/>
    <n v="14"/>
    <x v="2"/>
    <n v="2"/>
    <x v="1"/>
    <x v="1"/>
    <x v="0"/>
    <x v="1"/>
    <n v="3"/>
    <x v="0"/>
    <n v="1"/>
    <s v="None"/>
    <x v="2"/>
    <x v="5"/>
  </r>
  <r>
    <x v="1770"/>
    <x v="20"/>
    <x v="1"/>
    <x v="3"/>
    <x v="2"/>
    <n v="23"/>
    <x v="2"/>
    <x v="0"/>
    <x v="22"/>
    <x v="3"/>
    <n v="11"/>
    <x v="2"/>
    <n v="5"/>
    <x v="1"/>
    <x v="0"/>
    <x v="1"/>
    <x v="0"/>
    <n v="3"/>
    <x v="1"/>
    <n v="5"/>
    <s v="None"/>
    <x v="0"/>
    <x v="5"/>
  </r>
  <r>
    <x v="1771"/>
    <x v="1"/>
    <x v="1"/>
    <x v="3"/>
    <x v="0"/>
    <n v="2"/>
    <x v="1"/>
    <x v="0"/>
    <x v="12"/>
    <x v="0"/>
    <n v="0"/>
    <x v="1"/>
    <n v="1"/>
    <x v="0"/>
    <x v="0"/>
    <x v="0"/>
    <x v="0"/>
    <n v="3"/>
    <x v="0"/>
    <n v="1"/>
    <s v="Weekly"/>
    <x v="1"/>
    <x v="5"/>
  </r>
  <r>
    <x v="1772"/>
    <x v="24"/>
    <x v="1"/>
    <x v="3"/>
    <x v="1"/>
    <n v="22"/>
    <x v="2"/>
    <x v="2"/>
    <x v="25"/>
    <x v="3"/>
    <n v="6"/>
    <x v="0"/>
    <n v="5"/>
    <x v="1"/>
    <x v="3"/>
    <x v="1"/>
    <x v="2"/>
    <n v="1"/>
    <x v="1"/>
    <n v="5"/>
    <s v="Weekly"/>
    <x v="0"/>
    <x v="0"/>
  </r>
  <r>
    <x v="1773"/>
    <x v="18"/>
    <x v="1"/>
    <x v="6"/>
    <x v="5"/>
    <n v="8"/>
    <x v="5"/>
    <x v="2"/>
    <x v="28"/>
    <x v="2"/>
    <n v="5"/>
    <x v="1"/>
    <n v="4"/>
    <x v="2"/>
    <x v="1"/>
    <x v="1"/>
    <x v="2"/>
    <n v="3"/>
    <x v="0"/>
    <n v="2"/>
    <s v="Daily"/>
    <x v="0"/>
    <x v="3"/>
  </r>
  <r>
    <x v="1774"/>
    <x v="13"/>
    <x v="2"/>
    <x v="0"/>
    <x v="6"/>
    <n v="33"/>
    <x v="4"/>
    <x v="0"/>
    <x v="3"/>
    <x v="2"/>
    <n v="4"/>
    <x v="1"/>
    <n v="3"/>
    <x v="2"/>
    <x v="0"/>
    <x v="1"/>
    <x v="2"/>
    <n v="1"/>
    <x v="2"/>
    <n v="3"/>
    <s v="Daily"/>
    <x v="0"/>
    <x v="1"/>
  </r>
  <r>
    <x v="1775"/>
    <x v="25"/>
    <x v="0"/>
    <x v="3"/>
    <x v="0"/>
    <n v="33"/>
    <x v="4"/>
    <x v="1"/>
    <x v="35"/>
    <x v="3"/>
    <n v="12"/>
    <x v="2"/>
    <n v="1"/>
    <x v="1"/>
    <x v="1"/>
    <x v="1"/>
    <x v="0"/>
    <n v="2"/>
    <x v="0"/>
    <n v="1"/>
    <s v="Daily"/>
    <x v="0"/>
    <x v="3"/>
  </r>
  <r>
    <x v="1776"/>
    <x v="23"/>
    <x v="0"/>
    <x v="2"/>
    <x v="2"/>
    <n v="1"/>
    <x v="1"/>
    <x v="0"/>
    <x v="35"/>
    <x v="3"/>
    <n v="7"/>
    <x v="0"/>
    <n v="2"/>
    <x v="1"/>
    <x v="3"/>
    <x v="0"/>
    <x v="1"/>
    <n v="4"/>
    <x v="2"/>
    <n v="1"/>
    <s v="None"/>
    <x v="0"/>
    <x v="3"/>
  </r>
  <r>
    <x v="1777"/>
    <x v="14"/>
    <x v="0"/>
    <x v="0"/>
    <x v="3"/>
    <n v="22"/>
    <x v="2"/>
    <x v="1"/>
    <x v="31"/>
    <x v="0"/>
    <n v="14"/>
    <x v="2"/>
    <n v="3"/>
    <x v="0"/>
    <x v="2"/>
    <x v="0"/>
    <x v="0"/>
    <n v="3"/>
    <x v="0"/>
    <n v="4"/>
    <s v="Daily"/>
    <x v="2"/>
    <x v="2"/>
  </r>
  <r>
    <x v="1778"/>
    <x v="14"/>
    <x v="2"/>
    <x v="3"/>
    <x v="2"/>
    <n v="2"/>
    <x v="1"/>
    <x v="1"/>
    <x v="6"/>
    <x v="1"/>
    <n v="12"/>
    <x v="2"/>
    <n v="5"/>
    <x v="1"/>
    <x v="3"/>
    <x v="0"/>
    <x v="0"/>
    <n v="4"/>
    <x v="0"/>
    <n v="2"/>
    <s v="Daily"/>
    <x v="2"/>
    <x v="3"/>
  </r>
  <r>
    <x v="1779"/>
    <x v="1"/>
    <x v="0"/>
    <x v="6"/>
    <x v="3"/>
    <n v="27"/>
    <x v="6"/>
    <x v="0"/>
    <x v="31"/>
    <x v="0"/>
    <n v="5"/>
    <x v="1"/>
    <n v="1"/>
    <x v="2"/>
    <x v="1"/>
    <x v="0"/>
    <x v="2"/>
    <n v="5"/>
    <x v="2"/>
    <n v="2"/>
    <s v="Daily"/>
    <x v="1"/>
    <x v="2"/>
  </r>
  <r>
    <x v="1780"/>
    <x v="31"/>
    <x v="2"/>
    <x v="5"/>
    <x v="2"/>
    <n v="33"/>
    <x v="4"/>
    <x v="1"/>
    <x v="34"/>
    <x v="2"/>
    <n v="14"/>
    <x v="2"/>
    <n v="3"/>
    <x v="2"/>
    <x v="3"/>
    <x v="0"/>
    <x v="2"/>
    <n v="1"/>
    <x v="1"/>
    <n v="3"/>
    <s v="Daily"/>
    <x v="0"/>
    <x v="5"/>
  </r>
  <r>
    <x v="1781"/>
    <x v="16"/>
    <x v="2"/>
    <x v="4"/>
    <x v="1"/>
    <n v="13"/>
    <x v="0"/>
    <x v="2"/>
    <x v="35"/>
    <x v="3"/>
    <n v="3"/>
    <x v="1"/>
    <n v="3"/>
    <x v="2"/>
    <x v="0"/>
    <x v="1"/>
    <x v="0"/>
    <n v="2"/>
    <x v="0"/>
    <n v="1"/>
    <s v="Daily"/>
    <x v="0"/>
    <x v="0"/>
  </r>
  <r>
    <x v="1782"/>
    <x v="34"/>
    <x v="2"/>
    <x v="4"/>
    <x v="6"/>
    <n v="11"/>
    <x v="0"/>
    <x v="0"/>
    <x v="10"/>
    <x v="3"/>
    <n v="11"/>
    <x v="2"/>
    <n v="4"/>
    <x v="0"/>
    <x v="2"/>
    <x v="1"/>
    <x v="1"/>
    <n v="1"/>
    <x v="0"/>
    <n v="4"/>
    <s v="Weekly"/>
    <x v="0"/>
    <x v="5"/>
  </r>
  <r>
    <x v="1783"/>
    <x v="10"/>
    <x v="0"/>
    <x v="6"/>
    <x v="3"/>
    <n v="2"/>
    <x v="1"/>
    <x v="1"/>
    <x v="20"/>
    <x v="3"/>
    <n v="7"/>
    <x v="0"/>
    <n v="2"/>
    <x v="1"/>
    <x v="2"/>
    <x v="1"/>
    <x v="2"/>
    <n v="2"/>
    <x v="0"/>
    <n v="1"/>
    <s v="None"/>
    <x v="2"/>
    <x v="4"/>
  </r>
  <r>
    <x v="1784"/>
    <x v="25"/>
    <x v="1"/>
    <x v="6"/>
    <x v="3"/>
    <n v="12"/>
    <x v="0"/>
    <x v="1"/>
    <x v="24"/>
    <x v="0"/>
    <n v="2"/>
    <x v="1"/>
    <n v="2"/>
    <x v="2"/>
    <x v="2"/>
    <x v="1"/>
    <x v="1"/>
    <n v="2"/>
    <x v="2"/>
    <n v="2"/>
    <s v="Daily"/>
    <x v="0"/>
    <x v="2"/>
  </r>
  <r>
    <x v="1785"/>
    <x v="36"/>
    <x v="0"/>
    <x v="2"/>
    <x v="6"/>
    <n v="10"/>
    <x v="5"/>
    <x v="1"/>
    <x v="4"/>
    <x v="2"/>
    <n v="0"/>
    <x v="1"/>
    <n v="4"/>
    <x v="0"/>
    <x v="0"/>
    <x v="0"/>
    <x v="1"/>
    <n v="4"/>
    <x v="0"/>
    <n v="1"/>
    <s v="Weekly"/>
    <x v="2"/>
    <x v="4"/>
  </r>
  <r>
    <x v="1786"/>
    <x v="31"/>
    <x v="1"/>
    <x v="5"/>
    <x v="3"/>
    <n v="30"/>
    <x v="6"/>
    <x v="1"/>
    <x v="17"/>
    <x v="3"/>
    <n v="15"/>
    <x v="2"/>
    <n v="5"/>
    <x v="1"/>
    <x v="3"/>
    <x v="0"/>
    <x v="0"/>
    <n v="1"/>
    <x v="2"/>
    <n v="3"/>
    <s v="None"/>
    <x v="1"/>
    <x v="1"/>
  </r>
  <r>
    <x v="1787"/>
    <x v="31"/>
    <x v="2"/>
    <x v="6"/>
    <x v="6"/>
    <n v="25"/>
    <x v="2"/>
    <x v="1"/>
    <x v="38"/>
    <x v="1"/>
    <n v="10"/>
    <x v="0"/>
    <n v="3"/>
    <x v="2"/>
    <x v="2"/>
    <x v="0"/>
    <x v="0"/>
    <n v="1"/>
    <x v="1"/>
    <n v="5"/>
    <s v="Daily"/>
    <x v="1"/>
    <x v="0"/>
  </r>
  <r>
    <x v="1788"/>
    <x v="21"/>
    <x v="2"/>
    <x v="0"/>
    <x v="1"/>
    <n v="21"/>
    <x v="2"/>
    <x v="1"/>
    <x v="9"/>
    <x v="3"/>
    <n v="13"/>
    <x v="2"/>
    <n v="3"/>
    <x v="0"/>
    <x v="1"/>
    <x v="1"/>
    <x v="0"/>
    <n v="2"/>
    <x v="0"/>
    <n v="3"/>
    <s v="Weekly"/>
    <x v="0"/>
    <x v="5"/>
  </r>
  <r>
    <x v="1789"/>
    <x v="7"/>
    <x v="0"/>
    <x v="2"/>
    <x v="0"/>
    <n v="31"/>
    <x v="4"/>
    <x v="1"/>
    <x v="12"/>
    <x v="0"/>
    <n v="8"/>
    <x v="0"/>
    <n v="5"/>
    <x v="2"/>
    <x v="0"/>
    <x v="1"/>
    <x v="2"/>
    <n v="2"/>
    <x v="2"/>
    <n v="5"/>
    <s v="Weekly"/>
    <x v="2"/>
    <x v="5"/>
  </r>
  <r>
    <x v="1790"/>
    <x v="15"/>
    <x v="0"/>
    <x v="0"/>
    <x v="6"/>
    <n v="6"/>
    <x v="5"/>
    <x v="1"/>
    <x v="8"/>
    <x v="0"/>
    <n v="14"/>
    <x v="2"/>
    <n v="5"/>
    <x v="0"/>
    <x v="0"/>
    <x v="1"/>
    <x v="2"/>
    <n v="1"/>
    <x v="0"/>
    <n v="1"/>
    <s v="Weekly"/>
    <x v="2"/>
    <x v="2"/>
  </r>
  <r>
    <x v="1791"/>
    <x v="11"/>
    <x v="1"/>
    <x v="4"/>
    <x v="1"/>
    <n v="27"/>
    <x v="6"/>
    <x v="1"/>
    <x v="28"/>
    <x v="2"/>
    <n v="11"/>
    <x v="2"/>
    <n v="4"/>
    <x v="2"/>
    <x v="0"/>
    <x v="1"/>
    <x v="1"/>
    <n v="5"/>
    <x v="1"/>
    <n v="3"/>
    <s v="Daily"/>
    <x v="0"/>
    <x v="4"/>
  </r>
  <r>
    <x v="1792"/>
    <x v="18"/>
    <x v="2"/>
    <x v="3"/>
    <x v="2"/>
    <n v="24"/>
    <x v="2"/>
    <x v="2"/>
    <x v="28"/>
    <x v="2"/>
    <n v="2"/>
    <x v="1"/>
    <n v="2"/>
    <x v="2"/>
    <x v="3"/>
    <x v="0"/>
    <x v="1"/>
    <n v="1"/>
    <x v="1"/>
    <n v="2"/>
    <s v="None"/>
    <x v="2"/>
    <x v="0"/>
  </r>
  <r>
    <x v="1793"/>
    <x v="24"/>
    <x v="2"/>
    <x v="3"/>
    <x v="0"/>
    <n v="11"/>
    <x v="0"/>
    <x v="2"/>
    <x v="11"/>
    <x v="0"/>
    <n v="7"/>
    <x v="0"/>
    <n v="3"/>
    <x v="0"/>
    <x v="1"/>
    <x v="0"/>
    <x v="2"/>
    <n v="1"/>
    <x v="2"/>
    <n v="1"/>
    <s v="None"/>
    <x v="0"/>
    <x v="1"/>
  </r>
  <r>
    <x v="1794"/>
    <x v="10"/>
    <x v="0"/>
    <x v="2"/>
    <x v="6"/>
    <n v="22"/>
    <x v="2"/>
    <x v="2"/>
    <x v="1"/>
    <x v="1"/>
    <n v="6"/>
    <x v="0"/>
    <n v="2"/>
    <x v="2"/>
    <x v="2"/>
    <x v="0"/>
    <x v="2"/>
    <n v="4"/>
    <x v="1"/>
    <n v="5"/>
    <s v="Daily"/>
    <x v="0"/>
    <x v="2"/>
  </r>
  <r>
    <x v="1795"/>
    <x v="2"/>
    <x v="1"/>
    <x v="1"/>
    <x v="3"/>
    <n v="24"/>
    <x v="2"/>
    <x v="1"/>
    <x v="8"/>
    <x v="0"/>
    <n v="3"/>
    <x v="1"/>
    <n v="3"/>
    <x v="0"/>
    <x v="1"/>
    <x v="1"/>
    <x v="1"/>
    <n v="5"/>
    <x v="1"/>
    <n v="5"/>
    <s v="Daily"/>
    <x v="0"/>
    <x v="3"/>
  </r>
  <r>
    <x v="1796"/>
    <x v="18"/>
    <x v="0"/>
    <x v="1"/>
    <x v="2"/>
    <n v="5"/>
    <x v="1"/>
    <x v="1"/>
    <x v="24"/>
    <x v="0"/>
    <n v="2"/>
    <x v="1"/>
    <n v="3"/>
    <x v="1"/>
    <x v="3"/>
    <x v="1"/>
    <x v="0"/>
    <n v="4"/>
    <x v="1"/>
    <n v="5"/>
    <s v="None"/>
    <x v="1"/>
    <x v="4"/>
  </r>
  <r>
    <x v="1797"/>
    <x v="12"/>
    <x v="0"/>
    <x v="6"/>
    <x v="1"/>
    <n v="12"/>
    <x v="0"/>
    <x v="1"/>
    <x v="30"/>
    <x v="0"/>
    <n v="6"/>
    <x v="0"/>
    <n v="5"/>
    <x v="0"/>
    <x v="1"/>
    <x v="0"/>
    <x v="1"/>
    <n v="5"/>
    <x v="1"/>
    <n v="4"/>
    <s v="Weekly"/>
    <x v="0"/>
    <x v="1"/>
  </r>
  <r>
    <x v="1798"/>
    <x v="2"/>
    <x v="2"/>
    <x v="0"/>
    <x v="2"/>
    <n v="12"/>
    <x v="0"/>
    <x v="2"/>
    <x v="17"/>
    <x v="3"/>
    <n v="12"/>
    <x v="2"/>
    <n v="1"/>
    <x v="1"/>
    <x v="1"/>
    <x v="0"/>
    <x v="1"/>
    <n v="4"/>
    <x v="0"/>
    <n v="4"/>
    <s v="Daily"/>
    <x v="1"/>
    <x v="0"/>
  </r>
  <r>
    <x v="1799"/>
    <x v="28"/>
    <x v="1"/>
    <x v="3"/>
    <x v="0"/>
    <n v="30"/>
    <x v="6"/>
    <x v="0"/>
    <x v="15"/>
    <x v="1"/>
    <n v="3"/>
    <x v="1"/>
    <n v="4"/>
    <x v="1"/>
    <x v="2"/>
    <x v="1"/>
    <x v="2"/>
    <n v="5"/>
    <x v="0"/>
    <n v="1"/>
    <s v="None"/>
    <x v="2"/>
    <x v="0"/>
  </r>
  <r>
    <x v="1800"/>
    <x v="1"/>
    <x v="0"/>
    <x v="0"/>
    <x v="5"/>
    <n v="7"/>
    <x v="5"/>
    <x v="1"/>
    <x v="8"/>
    <x v="0"/>
    <n v="0"/>
    <x v="1"/>
    <n v="1"/>
    <x v="1"/>
    <x v="3"/>
    <x v="0"/>
    <x v="0"/>
    <n v="3"/>
    <x v="0"/>
    <n v="2"/>
    <s v="Daily"/>
    <x v="0"/>
    <x v="4"/>
  </r>
  <r>
    <x v="1801"/>
    <x v="16"/>
    <x v="2"/>
    <x v="3"/>
    <x v="3"/>
    <n v="27"/>
    <x v="6"/>
    <x v="2"/>
    <x v="27"/>
    <x v="1"/>
    <n v="8"/>
    <x v="0"/>
    <n v="3"/>
    <x v="0"/>
    <x v="2"/>
    <x v="1"/>
    <x v="1"/>
    <n v="3"/>
    <x v="2"/>
    <n v="4"/>
    <s v="None"/>
    <x v="1"/>
    <x v="3"/>
  </r>
  <r>
    <x v="1802"/>
    <x v="22"/>
    <x v="2"/>
    <x v="4"/>
    <x v="5"/>
    <n v="26"/>
    <x v="6"/>
    <x v="1"/>
    <x v="18"/>
    <x v="1"/>
    <n v="13"/>
    <x v="2"/>
    <n v="3"/>
    <x v="0"/>
    <x v="3"/>
    <x v="0"/>
    <x v="1"/>
    <n v="5"/>
    <x v="2"/>
    <n v="5"/>
    <s v="Daily"/>
    <x v="0"/>
    <x v="4"/>
  </r>
  <r>
    <x v="1803"/>
    <x v="0"/>
    <x v="2"/>
    <x v="2"/>
    <x v="3"/>
    <n v="7"/>
    <x v="5"/>
    <x v="1"/>
    <x v="0"/>
    <x v="0"/>
    <n v="10"/>
    <x v="0"/>
    <n v="5"/>
    <x v="0"/>
    <x v="2"/>
    <x v="0"/>
    <x v="2"/>
    <n v="5"/>
    <x v="1"/>
    <n v="2"/>
    <s v="None"/>
    <x v="0"/>
    <x v="0"/>
  </r>
  <r>
    <x v="1804"/>
    <x v="38"/>
    <x v="2"/>
    <x v="3"/>
    <x v="0"/>
    <n v="9"/>
    <x v="5"/>
    <x v="1"/>
    <x v="30"/>
    <x v="0"/>
    <n v="13"/>
    <x v="2"/>
    <n v="2"/>
    <x v="0"/>
    <x v="0"/>
    <x v="1"/>
    <x v="2"/>
    <n v="1"/>
    <x v="2"/>
    <n v="1"/>
    <s v="None"/>
    <x v="0"/>
    <x v="2"/>
  </r>
  <r>
    <x v="1805"/>
    <x v="1"/>
    <x v="0"/>
    <x v="5"/>
    <x v="2"/>
    <n v="33"/>
    <x v="4"/>
    <x v="2"/>
    <x v="7"/>
    <x v="1"/>
    <n v="14"/>
    <x v="2"/>
    <n v="3"/>
    <x v="1"/>
    <x v="3"/>
    <x v="1"/>
    <x v="0"/>
    <n v="4"/>
    <x v="0"/>
    <n v="5"/>
    <s v="None"/>
    <x v="2"/>
    <x v="3"/>
  </r>
  <r>
    <x v="1806"/>
    <x v="10"/>
    <x v="0"/>
    <x v="2"/>
    <x v="5"/>
    <n v="19"/>
    <x v="3"/>
    <x v="2"/>
    <x v="3"/>
    <x v="2"/>
    <n v="1"/>
    <x v="1"/>
    <n v="2"/>
    <x v="1"/>
    <x v="0"/>
    <x v="0"/>
    <x v="2"/>
    <n v="2"/>
    <x v="1"/>
    <n v="4"/>
    <s v="None"/>
    <x v="2"/>
    <x v="2"/>
  </r>
  <r>
    <x v="1807"/>
    <x v="24"/>
    <x v="1"/>
    <x v="0"/>
    <x v="4"/>
    <n v="34"/>
    <x v="4"/>
    <x v="0"/>
    <x v="25"/>
    <x v="3"/>
    <n v="12"/>
    <x v="2"/>
    <n v="1"/>
    <x v="0"/>
    <x v="0"/>
    <x v="0"/>
    <x v="0"/>
    <n v="1"/>
    <x v="2"/>
    <n v="3"/>
    <s v="Weekly"/>
    <x v="1"/>
    <x v="5"/>
  </r>
  <r>
    <x v="1808"/>
    <x v="31"/>
    <x v="1"/>
    <x v="1"/>
    <x v="5"/>
    <n v="16"/>
    <x v="3"/>
    <x v="1"/>
    <x v="17"/>
    <x v="3"/>
    <n v="10"/>
    <x v="0"/>
    <n v="3"/>
    <x v="0"/>
    <x v="0"/>
    <x v="0"/>
    <x v="2"/>
    <n v="5"/>
    <x v="0"/>
    <n v="4"/>
    <s v="Weekly"/>
    <x v="0"/>
    <x v="3"/>
  </r>
  <r>
    <x v="1809"/>
    <x v="13"/>
    <x v="1"/>
    <x v="3"/>
    <x v="4"/>
    <n v="9"/>
    <x v="5"/>
    <x v="0"/>
    <x v="3"/>
    <x v="2"/>
    <n v="7"/>
    <x v="0"/>
    <n v="3"/>
    <x v="1"/>
    <x v="2"/>
    <x v="1"/>
    <x v="2"/>
    <n v="5"/>
    <x v="2"/>
    <n v="3"/>
    <s v="Daily"/>
    <x v="0"/>
    <x v="3"/>
  </r>
  <r>
    <x v="1810"/>
    <x v="37"/>
    <x v="1"/>
    <x v="0"/>
    <x v="3"/>
    <n v="26"/>
    <x v="6"/>
    <x v="0"/>
    <x v="17"/>
    <x v="3"/>
    <n v="10"/>
    <x v="0"/>
    <n v="5"/>
    <x v="1"/>
    <x v="1"/>
    <x v="1"/>
    <x v="2"/>
    <n v="2"/>
    <x v="0"/>
    <n v="3"/>
    <s v="Weekly"/>
    <x v="0"/>
    <x v="0"/>
  </r>
  <r>
    <x v="1811"/>
    <x v="27"/>
    <x v="1"/>
    <x v="2"/>
    <x v="2"/>
    <n v="29"/>
    <x v="6"/>
    <x v="1"/>
    <x v="1"/>
    <x v="1"/>
    <n v="0"/>
    <x v="1"/>
    <n v="3"/>
    <x v="1"/>
    <x v="1"/>
    <x v="0"/>
    <x v="0"/>
    <n v="1"/>
    <x v="1"/>
    <n v="3"/>
    <s v="Daily"/>
    <x v="2"/>
    <x v="1"/>
  </r>
  <r>
    <x v="1812"/>
    <x v="18"/>
    <x v="0"/>
    <x v="3"/>
    <x v="0"/>
    <n v="13"/>
    <x v="0"/>
    <x v="2"/>
    <x v="23"/>
    <x v="1"/>
    <n v="7"/>
    <x v="0"/>
    <n v="3"/>
    <x v="0"/>
    <x v="0"/>
    <x v="1"/>
    <x v="2"/>
    <n v="2"/>
    <x v="1"/>
    <n v="3"/>
    <s v="None"/>
    <x v="0"/>
    <x v="5"/>
  </r>
  <r>
    <x v="1813"/>
    <x v="3"/>
    <x v="2"/>
    <x v="2"/>
    <x v="5"/>
    <n v="11"/>
    <x v="0"/>
    <x v="2"/>
    <x v="31"/>
    <x v="0"/>
    <n v="14"/>
    <x v="2"/>
    <n v="3"/>
    <x v="0"/>
    <x v="2"/>
    <x v="1"/>
    <x v="2"/>
    <n v="5"/>
    <x v="1"/>
    <n v="5"/>
    <s v="Daily"/>
    <x v="1"/>
    <x v="3"/>
  </r>
  <r>
    <x v="1814"/>
    <x v="1"/>
    <x v="1"/>
    <x v="5"/>
    <x v="3"/>
    <n v="33"/>
    <x v="4"/>
    <x v="2"/>
    <x v="18"/>
    <x v="1"/>
    <n v="6"/>
    <x v="0"/>
    <n v="2"/>
    <x v="2"/>
    <x v="3"/>
    <x v="0"/>
    <x v="1"/>
    <n v="5"/>
    <x v="0"/>
    <n v="1"/>
    <s v="Daily"/>
    <x v="0"/>
    <x v="1"/>
  </r>
  <r>
    <x v="1815"/>
    <x v="15"/>
    <x v="0"/>
    <x v="3"/>
    <x v="6"/>
    <n v="13"/>
    <x v="0"/>
    <x v="1"/>
    <x v="40"/>
    <x v="2"/>
    <n v="11"/>
    <x v="2"/>
    <n v="3"/>
    <x v="0"/>
    <x v="0"/>
    <x v="0"/>
    <x v="0"/>
    <n v="4"/>
    <x v="1"/>
    <n v="2"/>
    <s v="Daily"/>
    <x v="0"/>
    <x v="3"/>
  </r>
  <r>
    <x v="1816"/>
    <x v="7"/>
    <x v="2"/>
    <x v="5"/>
    <x v="1"/>
    <n v="14"/>
    <x v="0"/>
    <x v="0"/>
    <x v="16"/>
    <x v="3"/>
    <n v="14"/>
    <x v="2"/>
    <n v="3"/>
    <x v="1"/>
    <x v="2"/>
    <x v="1"/>
    <x v="1"/>
    <n v="1"/>
    <x v="2"/>
    <n v="3"/>
    <s v="None"/>
    <x v="0"/>
    <x v="1"/>
  </r>
  <r>
    <x v="1817"/>
    <x v="16"/>
    <x v="1"/>
    <x v="2"/>
    <x v="6"/>
    <n v="31"/>
    <x v="4"/>
    <x v="0"/>
    <x v="11"/>
    <x v="0"/>
    <n v="9"/>
    <x v="0"/>
    <n v="3"/>
    <x v="0"/>
    <x v="3"/>
    <x v="0"/>
    <x v="0"/>
    <n v="2"/>
    <x v="1"/>
    <n v="1"/>
    <s v="Daily"/>
    <x v="1"/>
    <x v="1"/>
  </r>
  <r>
    <x v="1818"/>
    <x v="33"/>
    <x v="1"/>
    <x v="1"/>
    <x v="5"/>
    <n v="26"/>
    <x v="6"/>
    <x v="1"/>
    <x v="14"/>
    <x v="2"/>
    <n v="8"/>
    <x v="0"/>
    <n v="5"/>
    <x v="2"/>
    <x v="1"/>
    <x v="0"/>
    <x v="2"/>
    <n v="2"/>
    <x v="1"/>
    <n v="5"/>
    <s v="None"/>
    <x v="1"/>
    <x v="4"/>
  </r>
  <r>
    <x v="1819"/>
    <x v="26"/>
    <x v="0"/>
    <x v="6"/>
    <x v="3"/>
    <n v="17"/>
    <x v="3"/>
    <x v="0"/>
    <x v="24"/>
    <x v="0"/>
    <n v="4"/>
    <x v="1"/>
    <n v="4"/>
    <x v="1"/>
    <x v="3"/>
    <x v="0"/>
    <x v="2"/>
    <n v="1"/>
    <x v="2"/>
    <n v="3"/>
    <s v="Weekly"/>
    <x v="1"/>
    <x v="4"/>
  </r>
  <r>
    <x v="1820"/>
    <x v="23"/>
    <x v="2"/>
    <x v="0"/>
    <x v="2"/>
    <n v="26"/>
    <x v="6"/>
    <x v="0"/>
    <x v="24"/>
    <x v="0"/>
    <n v="13"/>
    <x v="2"/>
    <n v="2"/>
    <x v="0"/>
    <x v="3"/>
    <x v="0"/>
    <x v="2"/>
    <n v="5"/>
    <x v="1"/>
    <n v="2"/>
    <s v="Weekly"/>
    <x v="0"/>
    <x v="0"/>
  </r>
  <r>
    <x v="1821"/>
    <x v="12"/>
    <x v="2"/>
    <x v="3"/>
    <x v="3"/>
    <n v="26"/>
    <x v="6"/>
    <x v="2"/>
    <x v="3"/>
    <x v="2"/>
    <n v="8"/>
    <x v="0"/>
    <n v="5"/>
    <x v="2"/>
    <x v="1"/>
    <x v="0"/>
    <x v="1"/>
    <n v="5"/>
    <x v="1"/>
    <n v="2"/>
    <s v="Weekly"/>
    <x v="1"/>
    <x v="5"/>
  </r>
  <r>
    <x v="1822"/>
    <x v="2"/>
    <x v="2"/>
    <x v="3"/>
    <x v="6"/>
    <n v="10"/>
    <x v="5"/>
    <x v="2"/>
    <x v="12"/>
    <x v="0"/>
    <n v="0"/>
    <x v="1"/>
    <n v="5"/>
    <x v="1"/>
    <x v="0"/>
    <x v="0"/>
    <x v="2"/>
    <n v="3"/>
    <x v="2"/>
    <n v="2"/>
    <s v="None"/>
    <x v="0"/>
    <x v="3"/>
  </r>
  <r>
    <x v="1823"/>
    <x v="11"/>
    <x v="2"/>
    <x v="5"/>
    <x v="5"/>
    <n v="31"/>
    <x v="4"/>
    <x v="1"/>
    <x v="38"/>
    <x v="1"/>
    <n v="8"/>
    <x v="0"/>
    <n v="3"/>
    <x v="1"/>
    <x v="2"/>
    <x v="0"/>
    <x v="0"/>
    <n v="2"/>
    <x v="0"/>
    <n v="2"/>
    <s v="Weekly"/>
    <x v="0"/>
    <x v="2"/>
  </r>
  <r>
    <x v="1824"/>
    <x v="34"/>
    <x v="0"/>
    <x v="2"/>
    <x v="0"/>
    <n v="27"/>
    <x v="6"/>
    <x v="0"/>
    <x v="40"/>
    <x v="2"/>
    <n v="2"/>
    <x v="1"/>
    <n v="5"/>
    <x v="2"/>
    <x v="1"/>
    <x v="1"/>
    <x v="1"/>
    <n v="4"/>
    <x v="1"/>
    <n v="4"/>
    <s v="None"/>
    <x v="2"/>
    <x v="2"/>
  </r>
  <r>
    <x v="1825"/>
    <x v="31"/>
    <x v="0"/>
    <x v="5"/>
    <x v="0"/>
    <n v="1"/>
    <x v="1"/>
    <x v="0"/>
    <x v="35"/>
    <x v="3"/>
    <n v="8"/>
    <x v="0"/>
    <n v="5"/>
    <x v="1"/>
    <x v="3"/>
    <x v="0"/>
    <x v="1"/>
    <n v="3"/>
    <x v="1"/>
    <n v="1"/>
    <s v="None"/>
    <x v="1"/>
    <x v="1"/>
  </r>
  <r>
    <x v="1826"/>
    <x v="35"/>
    <x v="0"/>
    <x v="1"/>
    <x v="6"/>
    <n v="12"/>
    <x v="0"/>
    <x v="1"/>
    <x v="12"/>
    <x v="0"/>
    <n v="0"/>
    <x v="1"/>
    <n v="1"/>
    <x v="1"/>
    <x v="1"/>
    <x v="0"/>
    <x v="0"/>
    <n v="2"/>
    <x v="1"/>
    <n v="4"/>
    <s v="Weekly"/>
    <x v="1"/>
    <x v="5"/>
  </r>
  <r>
    <x v="1827"/>
    <x v="6"/>
    <x v="1"/>
    <x v="1"/>
    <x v="6"/>
    <n v="20"/>
    <x v="3"/>
    <x v="1"/>
    <x v="7"/>
    <x v="1"/>
    <n v="7"/>
    <x v="0"/>
    <n v="5"/>
    <x v="1"/>
    <x v="0"/>
    <x v="0"/>
    <x v="0"/>
    <n v="5"/>
    <x v="0"/>
    <n v="3"/>
    <s v="None"/>
    <x v="0"/>
    <x v="3"/>
  </r>
  <r>
    <x v="1828"/>
    <x v="1"/>
    <x v="2"/>
    <x v="0"/>
    <x v="1"/>
    <n v="21"/>
    <x v="2"/>
    <x v="2"/>
    <x v="33"/>
    <x v="1"/>
    <n v="5"/>
    <x v="1"/>
    <n v="5"/>
    <x v="0"/>
    <x v="1"/>
    <x v="1"/>
    <x v="0"/>
    <n v="1"/>
    <x v="2"/>
    <n v="2"/>
    <s v="None"/>
    <x v="2"/>
    <x v="5"/>
  </r>
  <r>
    <x v="1829"/>
    <x v="2"/>
    <x v="1"/>
    <x v="3"/>
    <x v="4"/>
    <n v="9"/>
    <x v="5"/>
    <x v="1"/>
    <x v="35"/>
    <x v="3"/>
    <n v="8"/>
    <x v="0"/>
    <n v="3"/>
    <x v="2"/>
    <x v="2"/>
    <x v="0"/>
    <x v="2"/>
    <n v="1"/>
    <x v="1"/>
    <n v="2"/>
    <s v="Daily"/>
    <x v="2"/>
    <x v="3"/>
  </r>
  <r>
    <x v="1830"/>
    <x v="0"/>
    <x v="1"/>
    <x v="5"/>
    <x v="6"/>
    <n v="12"/>
    <x v="0"/>
    <x v="0"/>
    <x v="25"/>
    <x v="3"/>
    <n v="12"/>
    <x v="2"/>
    <n v="2"/>
    <x v="0"/>
    <x v="0"/>
    <x v="0"/>
    <x v="2"/>
    <n v="3"/>
    <x v="0"/>
    <n v="3"/>
    <s v="None"/>
    <x v="2"/>
    <x v="3"/>
  </r>
  <r>
    <x v="1831"/>
    <x v="13"/>
    <x v="1"/>
    <x v="4"/>
    <x v="0"/>
    <n v="2"/>
    <x v="1"/>
    <x v="0"/>
    <x v="13"/>
    <x v="2"/>
    <n v="13"/>
    <x v="2"/>
    <n v="5"/>
    <x v="1"/>
    <x v="0"/>
    <x v="0"/>
    <x v="0"/>
    <n v="5"/>
    <x v="1"/>
    <n v="2"/>
    <s v="None"/>
    <x v="0"/>
    <x v="5"/>
  </r>
  <r>
    <x v="1832"/>
    <x v="29"/>
    <x v="0"/>
    <x v="5"/>
    <x v="2"/>
    <n v="22"/>
    <x v="2"/>
    <x v="2"/>
    <x v="14"/>
    <x v="2"/>
    <n v="13"/>
    <x v="2"/>
    <n v="2"/>
    <x v="1"/>
    <x v="2"/>
    <x v="0"/>
    <x v="2"/>
    <n v="2"/>
    <x v="0"/>
    <n v="5"/>
    <s v="None"/>
    <x v="2"/>
    <x v="5"/>
  </r>
  <r>
    <x v="1833"/>
    <x v="15"/>
    <x v="2"/>
    <x v="2"/>
    <x v="5"/>
    <n v="18"/>
    <x v="3"/>
    <x v="2"/>
    <x v="16"/>
    <x v="3"/>
    <n v="5"/>
    <x v="1"/>
    <n v="2"/>
    <x v="1"/>
    <x v="3"/>
    <x v="1"/>
    <x v="0"/>
    <n v="1"/>
    <x v="2"/>
    <n v="3"/>
    <s v="Weekly"/>
    <x v="2"/>
    <x v="2"/>
  </r>
  <r>
    <x v="1834"/>
    <x v="16"/>
    <x v="1"/>
    <x v="6"/>
    <x v="5"/>
    <n v="33"/>
    <x v="4"/>
    <x v="1"/>
    <x v="2"/>
    <x v="0"/>
    <n v="15"/>
    <x v="2"/>
    <n v="1"/>
    <x v="1"/>
    <x v="2"/>
    <x v="1"/>
    <x v="2"/>
    <n v="4"/>
    <x v="0"/>
    <n v="4"/>
    <s v="None"/>
    <x v="0"/>
    <x v="2"/>
  </r>
  <r>
    <x v="1835"/>
    <x v="10"/>
    <x v="0"/>
    <x v="4"/>
    <x v="1"/>
    <n v="34"/>
    <x v="4"/>
    <x v="2"/>
    <x v="17"/>
    <x v="3"/>
    <n v="8"/>
    <x v="0"/>
    <n v="3"/>
    <x v="2"/>
    <x v="2"/>
    <x v="0"/>
    <x v="0"/>
    <n v="3"/>
    <x v="1"/>
    <n v="2"/>
    <s v="Weekly"/>
    <x v="2"/>
    <x v="4"/>
  </r>
  <r>
    <x v="1836"/>
    <x v="2"/>
    <x v="0"/>
    <x v="4"/>
    <x v="3"/>
    <n v="26"/>
    <x v="6"/>
    <x v="0"/>
    <x v="0"/>
    <x v="0"/>
    <n v="7"/>
    <x v="0"/>
    <n v="5"/>
    <x v="0"/>
    <x v="0"/>
    <x v="1"/>
    <x v="0"/>
    <n v="3"/>
    <x v="2"/>
    <n v="2"/>
    <s v="None"/>
    <x v="2"/>
    <x v="1"/>
  </r>
  <r>
    <x v="1837"/>
    <x v="11"/>
    <x v="2"/>
    <x v="1"/>
    <x v="3"/>
    <n v="15"/>
    <x v="0"/>
    <x v="1"/>
    <x v="2"/>
    <x v="0"/>
    <n v="0"/>
    <x v="1"/>
    <n v="2"/>
    <x v="1"/>
    <x v="0"/>
    <x v="0"/>
    <x v="0"/>
    <n v="5"/>
    <x v="0"/>
    <n v="5"/>
    <s v="None"/>
    <x v="1"/>
    <x v="1"/>
  </r>
  <r>
    <x v="1838"/>
    <x v="20"/>
    <x v="0"/>
    <x v="3"/>
    <x v="3"/>
    <n v="7"/>
    <x v="5"/>
    <x v="1"/>
    <x v="23"/>
    <x v="1"/>
    <n v="10"/>
    <x v="0"/>
    <n v="2"/>
    <x v="0"/>
    <x v="2"/>
    <x v="0"/>
    <x v="2"/>
    <n v="1"/>
    <x v="1"/>
    <n v="2"/>
    <s v="None"/>
    <x v="0"/>
    <x v="0"/>
  </r>
  <r>
    <x v="1839"/>
    <x v="6"/>
    <x v="1"/>
    <x v="2"/>
    <x v="1"/>
    <n v="4"/>
    <x v="1"/>
    <x v="0"/>
    <x v="7"/>
    <x v="1"/>
    <n v="14"/>
    <x v="2"/>
    <n v="3"/>
    <x v="0"/>
    <x v="3"/>
    <x v="0"/>
    <x v="1"/>
    <n v="2"/>
    <x v="0"/>
    <n v="3"/>
    <s v="None"/>
    <x v="2"/>
    <x v="0"/>
  </r>
  <r>
    <x v="1840"/>
    <x v="7"/>
    <x v="1"/>
    <x v="4"/>
    <x v="0"/>
    <n v="25"/>
    <x v="2"/>
    <x v="1"/>
    <x v="30"/>
    <x v="0"/>
    <n v="11"/>
    <x v="2"/>
    <n v="3"/>
    <x v="1"/>
    <x v="3"/>
    <x v="1"/>
    <x v="0"/>
    <n v="2"/>
    <x v="0"/>
    <n v="5"/>
    <s v="None"/>
    <x v="0"/>
    <x v="1"/>
  </r>
  <r>
    <x v="1841"/>
    <x v="19"/>
    <x v="1"/>
    <x v="0"/>
    <x v="3"/>
    <n v="24"/>
    <x v="2"/>
    <x v="0"/>
    <x v="6"/>
    <x v="1"/>
    <n v="5"/>
    <x v="1"/>
    <n v="1"/>
    <x v="2"/>
    <x v="1"/>
    <x v="0"/>
    <x v="2"/>
    <n v="2"/>
    <x v="1"/>
    <n v="5"/>
    <s v="Weekly"/>
    <x v="0"/>
    <x v="0"/>
  </r>
  <r>
    <x v="1842"/>
    <x v="22"/>
    <x v="1"/>
    <x v="1"/>
    <x v="6"/>
    <n v="33"/>
    <x v="4"/>
    <x v="1"/>
    <x v="36"/>
    <x v="3"/>
    <n v="7"/>
    <x v="0"/>
    <n v="4"/>
    <x v="0"/>
    <x v="3"/>
    <x v="1"/>
    <x v="2"/>
    <n v="2"/>
    <x v="1"/>
    <n v="3"/>
    <s v="Daily"/>
    <x v="0"/>
    <x v="1"/>
  </r>
  <r>
    <x v="1843"/>
    <x v="9"/>
    <x v="1"/>
    <x v="0"/>
    <x v="5"/>
    <n v="6"/>
    <x v="5"/>
    <x v="1"/>
    <x v="36"/>
    <x v="3"/>
    <n v="6"/>
    <x v="0"/>
    <n v="4"/>
    <x v="0"/>
    <x v="1"/>
    <x v="1"/>
    <x v="1"/>
    <n v="4"/>
    <x v="1"/>
    <n v="2"/>
    <s v="Daily"/>
    <x v="0"/>
    <x v="5"/>
  </r>
  <r>
    <x v="1844"/>
    <x v="38"/>
    <x v="0"/>
    <x v="3"/>
    <x v="0"/>
    <n v="26"/>
    <x v="6"/>
    <x v="0"/>
    <x v="11"/>
    <x v="0"/>
    <n v="12"/>
    <x v="2"/>
    <n v="5"/>
    <x v="1"/>
    <x v="2"/>
    <x v="1"/>
    <x v="1"/>
    <n v="3"/>
    <x v="0"/>
    <n v="2"/>
    <s v="Daily"/>
    <x v="2"/>
    <x v="0"/>
  </r>
  <r>
    <x v="1845"/>
    <x v="28"/>
    <x v="0"/>
    <x v="6"/>
    <x v="6"/>
    <n v="31"/>
    <x v="4"/>
    <x v="1"/>
    <x v="10"/>
    <x v="3"/>
    <n v="12"/>
    <x v="2"/>
    <n v="2"/>
    <x v="1"/>
    <x v="1"/>
    <x v="1"/>
    <x v="1"/>
    <n v="2"/>
    <x v="1"/>
    <n v="1"/>
    <s v="Weekly"/>
    <x v="1"/>
    <x v="0"/>
  </r>
  <r>
    <x v="1846"/>
    <x v="6"/>
    <x v="1"/>
    <x v="6"/>
    <x v="3"/>
    <n v="10"/>
    <x v="5"/>
    <x v="2"/>
    <x v="14"/>
    <x v="2"/>
    <n v="2"/>
    <x v="1"/>
    <n v="2"/>
    <x v="1"/>
    <x v="0"/>
    <x v="1"/>
    <x v="1"/>
    <n v="2"/>
    <x v="1"/>
    <n v="3"/>
    <s v="Weekly"/>
    <x v="1"/>
    <x v="3"/>
  </r>
  <r>
    <x v="1847"/>
    <x v="16"/>
    <x v="1"/>
    <x v="1"/>
    <x v="0"/>
    <n v="26"/>
    <x v="6"/>
    <x v="2"/>
    <x v="39"/>
    <x v="0"/>
    <n v="0"/>
    <x v="1"/>
    <n v="3"/>
    <x v="0"/>
    <x v="1"/>
    <x v="0"/>
    <x v="1"/>
    <n v="5"/>
    <x v="1"/>
    <n v="5"/>
    <s v="Weekly"/>
    <x v="0"/>
    <x v="4"/>
  </r>
  <r>
    <x v="1848"/>
    <x v="10"/>
    <x v="1"/>
    <x v="1"/>
    <x v="3"/>
    <n v="17"/>
    <x v="3"/>
    <x v="2"/>
    <x v="11"/>
    <x v="0"/>
    <n v="15"/>
    <x v="2"/>
    <n v="4"/>
    <x v="2"/>
    <x v="3"/>
    <x v="0"/>
    <x v="2"/>
    <n v="4"/>
    <x v="1"/>
    <n v="3"/>
    <s v="None"/>
    <x v="1"/>
    <x v="2"/>
  </r>
  <r>
    <x v="1849"/>
    <x v="31"/>
    <x v="2"/>
    <x v="5"/>
    <x v="1"/>
    <n v="19"/>
    <x v="3"/>
    <x v="0"/>
    <x v="1"/>
    <x v="1"/>
    <n v="11"/>
    <x v="2"/>
    <n v="5"/>
    <x v="2"/>
    <x v="3"/>
    <x v="1"/>
    <x v="0"/>
    <n v="2"/>
    <x v="0"/>
    <n v="1"/>
    <s v="None"/>
    <x v="1"/>
    <x v="3"/>
  </r>
  <r>
    <x v="1850"/>
    <x v="36"/>
    <x v="2"/>
    <x v="2"/>
    <x v="5"/>
    <n v="8"/>
    <x v="5"/>
    <x v="1"/>
    <x v="30"/>
    <x v="0"/>
    <n v="3"/>
    <x v="1"/>
    <n v="2"/>
    <x v="1"/>
    <x v="2"/>
    <x v="0"/>
    <x v="1"/>
    <n v="3"/>
    <x v="2"/>
    <n v="4"/>
    <s v="Weekly"/>
    <x v="1"/>
    <x v="1"/>
  </r>
  <r>
    <x v="1851"/>
    <x v="14"/>
    <x v="0"/>
    <x v="3"/>
    <x v="1"/>
    <n v="8"/>
    <x v="5"/>
    <x v="1"/>
    <x v="36"/>
    <x v="3"/>
    <n v="3"/>
    <x v="1"/>
    <n v="5"/>
    <x v="2"/>
    <x v="3"/>
    <x v="1"/>
    <x v="0"/>
    <n v="2"/>
    <x v="2"/>
    <n v="2"/>
    <s v="Daily"/>
    <x v="0"/>
    <x v="0"/>
  </r>
  <r>
    <x v="1852"/>
    <x v="11"/>
    <x v="2"/>
    <x v="4"/>
    <x v="1"/>
    <n v="6"/>
    <x v="5"/>
    <x v="0"/>
    <x v="33"/>
    <x v="1"/>
    <n v="11"/>
    <x v="2"/>
    <n v="3"/>
    <x v="1"/>
    <x v="3"/>
    <x v="0"/>
    <x v="0"/>
    <n v="5"/>
    <x v="2"/>
    <n v="4"/>
    <s v="None"/>
    <x v="0"/>
    <x v="2"/>
  </r>
  <r>
    <x v="1853"/>
    <x v="23"/>
    <x v="1"/>
    <x v="0"/>
    <x v="4"/>
    <n v="11"/>
    <x v="0"/>
    <x v="1"/>
    <x v="30"/>
    <x v="0"/>
    <n v="13"/>
    <x v="2"/>
    <n v="3"/>
    <x v="0"/>
    <x v="3"/>
    <x v="0"/>
    <x v="1"/>
    <n v="2"/>
    <x v="1"/>
    <n v="2"/>
    <s v="None"/>
    <x v="0"/>
    <x v="4"/>
  </r>
  <r>
    <x v="1854"/>
    <x v="27"/>
    <x v="2"/>
    <x v="3"/>
    <x v="3"/>
    <n v="25"/>
    <x v="2"/>
    <x v="0"/>
    <x v="34"/>
    <x v="2"/>
    <n v="0"/>
    <x v="1"/>
    <n v="1"/>
    <x v="0"/>
    <x v="1"/>
    <x v="1"/>
    <x v="2"/>
    <n v="3"/>
    <x v="1"/>
    <n v="3"/>
    <s v="Daily"/>
    <x v="1"/>
    <x v="2"/>
  </r>
  <r>
    <x v="1855"/>
    <x v="31"/>
    <x v="1"/>
    <x v="2"/>
    <x v="2"/>
    <n v="11"/>
    <x v="0"/>
    <x v="0"/>
    <x v="26"/>
    <x v="2"/>
    <n v="12"/>
    <x v="2"/>
    <n v="2"/>
    <x v="2"/>
    <x v="2"/>
    <x v="1"/>
    <x v="0"/>
    <n v="5"/>
    <x v="1"/>
    <n v="5"/>
    <s v="Daily"/>
    <x v="1"/>
    <x v="3"/>
  </r>
  <r>
    <x v="1856"/>
    <x v="18"/>
    <x v="1"/>
    <x v="1"/>
    <x v="3"/>
    <n v="28"/>
    <x v="6"/>
    <x v="0"/>
    <x v="20"/>
    <x v="3"/>
    <n v="15"/>
    <x v="2"/>
    <n v="1"/>
    <x v="2"/>
    <x v="0"/>
    <x v="1"/>
    <x v="2"/>
    <n v="1"/>
    <x v="0"/>
    <n v="4"/>
    <s v="Weekly"/>
    <x v="2"/>
    <x v="5"/>
  </r>
  <r>
    <x v="1857"/>
    <x v="31"/>
    <x v="1"/>
    <x v="0"/>
    <x v="2"/>
    <n v="7"/>
    <x v="5"/>
    <x v="1"/>
    <x v="8"/>
    <x v="0"/>
    <n v="2"/>
    <x v="1"/>
    <n v="2"/>
    <x v="2"/>
    <x v="1"/>
    <x v="0"/>
    <x v="1"/>
    <n v="2"/>
    <x v="2"/>
    <n v="1"/>
    <s v="Daily"/>
    <x v="0"/>
    <x v="2"/>
  </r>
  <r>
    <x v="1858"/>
    <x v="26"/>
    <x v="0"/>
    <x v="4"/>
    <x v="0"/>
    <n v="17"/>
    <x v="3"/>
    <x v="0"/>
    <x v="6"/>
    <x v="1"/>
    <n v="0"/>
    <x v="1"/>
    <n v="1"/>
    <x v="2"/>
    <x v="3"/>
    <x v="0"/>
    <x v="2"/>
    <n v="2"/>
    <x v="2"/>
    <n v="5"/>
    <s v="Weekly"/>
    <x v="2"/>
    <x v="4"/>
  </r>
  <r>
    <x v="1859"/>
    <x v="24"/>
    <x v="1"/>
    <x v="6"/>
    <x v="4"/>
    <n v="18"/>
    <x v="3"/>
    <x v="0"/>
    <x v="5"/>
    <x v="2"/>
    <n v="15"/>
    <x v="2"/>
    <n v="1"/>
    <x v="0"/>
    <x v="2"/>
    <x v="1"/>
    <x v="2"/>
    <n v="4"/>
    <x v="2"/>
    <n v="1"/>
    <s v="Weekly"/>
    <x v="0"/>
    <x v="0"/>
  </r>
  <r>
    <x v="1860"/>
    <x v="16"/>
    <x v="1"/>
    <x v="3"/>
    <x v="4"/>
    <n v="30"/>
    <x v="6"/>
    <x v="0"/>
    <x v="30"/>
    <x v="0"/>
    <n v="14"/>
    <x v="2"/>
    <n v="5"/>
    <x v="2"/>
    <x v="0"/>
    <x v="0"/>
    <x v="0"/>
    <n v="5"/>
    <x v="2"/>
    <n v="1"/>
    <s v="None"/>
    <x v="0"/>
    <x v="2"/>
  </r>
  <r>
    <x v="1861"/>
    <x v="11"/>
    <x v="2"/>
    <x v="2"/>
    <x v="0"/>
    <n v="31"/>
    <x v="4"/>
    <x v="0"/>
    <x v="23"/>
    <x v="1"/>
    <n v="12"/>
    <x v="2"/>
    <n v="1"/>
    <x v="1"/>
    <x v="1"/>
    <x v="1"/>
    <x v="2"/>
    <n v="5"/>
    <x v="2"/>
    <n v="2"/>
    <s v="Weekly"/>
    <x v="1"/>
    <x v="0"/>
  </r>
  <r>
    <x v="1862"/>
    <x v="5"/>
    <x v="0"/>
    <x v="4"/>
    <x v="0"/>
    <n v="9"/>
    <x v="5"/>
    <x v="0"/>
    <x v="39"/>
    <x v="0"/>
    <n v="15"/>
    <x v="2"/>
    <n v="3"/>
    <x v="0"/>
    <x v="2"/>
    <x v="0"/>
    <x v="0"/>
    <n v="4"/>
    <x v="1"/>
    <n v="3"/>
    <s v="Daily"/>
    <x v="1"/>
    <x v="1"/>
  </r>
  <r>
    <x v="1863"/>
    <x v="10"/>
    <x v="0"/>
    <x v="0"/>
    <x v="0"/>
    <n v="12"/>
    <x v="0"/>
    <x v="1"/>
    <x v="13"/>
    <x v="2"/>
    <n v="9"/>
    <x v="0"/>
    <n v="2"/>
    <x v="0"/>
    <x v="3"/>
    <x v="1"/>
    <x v="0"/>
    <n v="4"/>
    <x v="0"/>
    <n v="5"/>
    <s v="None"/>
    <x v="1"/>
    <x v="1"/>
  </r>
  <r>
    <x v="1864"/>
    <x v="17"/>
    <x v="2"/>
    <x v="1"/>
    <x v="1"/>
    <n v="20"/>
    <x v="3"/>
    <x v="2"/>
    <x v="8"/>
    <x v="0"/>
    <n v="0"/>
    <x v="1"/>
    <n v="1"/>
    <x v="1"/>
    <x v="1"/>
    <x v="1"/>
    <x v="1"/>
    <n v="5"/>
    <x v="0"/>
    <n v="3"/>
    <s v="Daily"/>
    <x v="0"/>
    <x v="1"/>
  </r>
  <r>
    <x v="1865"/>
    <x v="8"/>
    <x v="2"/>
    <x v="6"/>
    <x v="1"/>
    <n v="19"/>
    <x v="3"/>
    <x v="2"/>
    <x v="35"/>
    <x v="3"/>
    <n v="7"/>
    <x v="0"/>
    <n v="3"/>
    <x v="2"/>
    <x v="3"/>
    <x v="1"/>
    <x v="1"/>
    <n v="4"/>
    <x v="2"/>
    <n v="4"/>
    <s v="Weekly"/>
    <x v="2"/>
    <x v="3"/>
  </r>
  <r>
    <x v="1866"/>
    <x v="10"/>
    <x v="1"/>
    <x v="1"/>
    <x v="0"/>
    <n v="18"/>
    <x v="3"/>
    <x v="1"/>
    <x v="10"/>
    <x v="3"/>
    <n v="13"/>
    <x v="2"/>
    <n v="2"/>
    <x v="0"/>
    <x v="0"/>
    <x v="0"/>
    <x v="1"/>
    <n v="4"/>
    <x v="2"/>
    <n v="3"/>
    <s v="Daily"/>
    <x v="0"/>
    <x v="4"/>
  </r>
  <r>
    <x v="1867"/>
    <x v="32"/>
    <x v="2"/>
    <x v="6"/>
    <x v="6"/>
    <n v="23"/>
    <x v="2"/>
    <x v="1"/>
    <x v="8"/>
    <x v="0"/>
    <n v="0"/>
    <x v="1"/>
    <n v="1"/>
    <x v="0"/>
    <x v="0"/>
    <x v="0"/>
    <x v="2"/>
    <n v="4"/>
    <x v="2"/>
    <n v="2"/>
    <s v="Daily"/>
    <x v="0"/>
    <x v="0"/>
  </r>
  <r>
    <x v="1868"/>
    <x v="27"/>
    <x v="2"/>
    <x v="6"/>
    <x v="6"/>
    <n v="25"/>
    <x v="2"/>
    <x v="0"/>
    <x v="12"/>
    <x v="0"/>
    <n v="0"/>
    <x v="1"/>
    <n v="3"/>
    <x v="0"/>
    <x v="0"/>
    <x v="1"/>
    <x v="1"/>
    <n v="2"/>
    <x v="2"/>
    <n v="5"/>
    <s v="Weekly"/>
    <x v="2"/>
    <x v="4"/>
  </r>
  <r>
    <x v="1869"/>
    <x v="36"/>
    <x v="2"/>
    <x v="5"/>
    <x v="2"/>
    <n v="26"/>
    <x v="6"/>
    <x v="1"/>
    <x v="36"/>
    <x v="3"/>
    <n v="7"/>
    <x v="0"/>
    <n v="5"/>
    <x v="1"/>
    <x v="0"/>
    <x v="1"/>
    <x v="2"/>
    <n v="4"/>
    <x v="1"/>
    <n v="3"/>
    <s v="Weekly"/>
    <x v="1"/>
    <x v="4"/>
  </r>
  <r>
    <x v="1870"/>
    <x v="4"/>
    <x v="1"/>
    <x v="6"/>
    <x v="1"/>
    <n v="27"/>
    <x v="6"/>
    <x v="2"/>
    <x v="4"/>
    <x v="2"/>
    <n v="15"/>
    <x v="2"/>
    <n v="1"/>
    <x v="0"/>
    <x v="1"/>
    <x v="0"/>
    <x v="2"/>
    <n v="5"/>
    <x v="0"/>
    <n v="4"/>
    <s v="Daily"/>
    <x v="0"/>
    <x v="4"/>
  </r>
  <r>
    <x v="1871"/>
    <x v="18"/>
    <x v="2"/>
    <x v="2"/>
    <x v="6"/>
    <n v="6"/>
    <x v="5"/>
    <x v="2"/>
    <x v="31"/>
    <x v="0"/>
    <n v="6"/>
    <x v="0"/>
    <n v="1"/>
    <x v="1"/>
    <x v="2"/>
    <x v="0"/>
    <x v="1"/>
    <n v="2"/>
    <x v="2"/>
    <n v="4"/>
    <s v="Weekly"/>
    <x v="0"/>
    <x v="3"/>
  </r>
  <r>
    <x v="1872"/>
    <x v="23"/>
    <x v="0"/>
    <x v="6"/>
    <x v="4"/>
    <n v="26"/>
    <x v="6"/>
    <x v="2"/>
    <x v="22"/>
    <x v="3"/>
    <n v="9"/>
    <x v="0"/>
    <n v="4"/>
    <x v="0"/>
    <x v="0"/>
    <x v="0"/>
    <x v="1"/>
    <n v="2"/>
    <x v="0"/>
    <n v="3"/>
    <s v="Weekly"/>
    <x v="1"/>
    <x v="1"/>
  </r>
  <r>
    <x v="1873"/>
    <x v="24"/>
    <x v="2"/>
    <x v="2"/>
    <x v="5"/>
    <n v="26"/>
    <x v="6"/>
    <x v="0"/>
    <x v="9"/>
    <x v="3"/>
    <n v="9"/>
    <x v="0"/>
    <n v="5"/>
    <x v="1"/>
    <x v="3"/>
    <x v="1"/>
    <x v="0"/>
    <n v="5"/>
    <x v="2"/>
    <n v="4"/>
    <s v="None"/>
    <x v="2"/>
    <x v="0"/>
  </r>
  <r>
    <x v="1874"/>
    <x v="25"/>
    <x v="1"/>
    <x v="4"/>
    <x v="4"/>
    <n v="6"/>
    <x v="5"/>
    <x v="1"/>
    <x v="32"/>
    <x v="2"/>
    <n v="1"/>
    <x v="1"/>
    <n v="1"/>
    <x v="1"/>
    <x v="2"/>
    <x v="0"/>
    <x v="0"/>
    <n v="5"/>
    <x v="2"/>
    <n v="2"/>
    <s v="Weekly"/>
    <x v="2"/>
    <x v="2"/>
  </r>
  <r>
    <x v="1875"/>
    <x v="17"/>
    <x v="1"/>
    <x v="0"/>
    <x v="1"/>
    <n v="24"/>
    <x v="2"/>
    <x v="1"/>
    <x v="7"/>
    <x v="1"/>
    <n v="11"/>
    <x v="2"/>
    <n v="3"/>
    <x v="0"/>
    <x v="0"/>
    <x v="0"/>
    <x v="0"/>
    <n v="2"/>
    <x v="0"/>
    <n v="5"/>
    <s v="Daily"/>
    <x v="2"/>
    <x v="3"/>
  </r>
  <r>
    <x v="1876"/>
    <x v="3"/>
    <x v="1"/>
    <x v="3"/>
    <x v="0"/>
    <n v="23"/>
    <x v="2"/>
    <x v="0"/>
    <x v="38"/>
    <x v="1"/>
    <n v="3"/>
    <x v="1"/>
    <n v="3"/>
    <x v="1"/>
    <x v="0"/>
    <x v="1"/>
    <x v="2"/>
    <n v="5"/>
    <x v="1"/>
    <n v="4"/>
    <s v="Weekly"/>
    <x v="2"/>
    <x v="2"/>
  </r>
  <r>
    <x v="1877"/>
    <x v="12"/>
    <x v="1"/>
    <x v="2"/>
    <x v="2"/>
    <n v="33"/>
    <x v="4"/>
    <x v="1"/>
    <x v="22"/>
    <x v="3"/>
    <n v="5"/>
    <x v="1"/>
    <n v="4"/>
    <x v="1"/>
    <x v="0"/>
    <x v="0"/>
    <x v="1"/>
    <n v="3"/>
    <x v="1"/>
    <n v="2"/>
    <s v="Weekly"/>
    <x v="2"/>
    <x v="5"/>
  </r>
  <r>
    <x v="1878"/>
    <x v="10"/>
    <x v="2"/>
    <x v="1"/>
    <x v="6"/>
    <n v="20"/>
    <x v="3"/>
    <x v="1"/>
    <x v="23"/>
    <x v="1"/>
    <n v="3"/>
    <x v="1"/>
    <n v="5"/>
    <x v="2"/>
    <x v="0"/>
    <x v="0"/>
    <x v="0"/>
    <n v="2"/>
    <x v="1"/>
    <n v="3"/>
    <s v="Daily"/>
    <x v="1"/>
    <x v="4"/>
  </r>
  <r>
    <x v="1879"/>
    <x v="1"/>
    <x v="0"/>
    <x v="2"/>
    <x v="3"/>
    <n v="34"/>
    <x v="4"/>
    <x v="1"/>
    <x v="8"/>
    <x v="0"/>
    <n v="1"/>
    <x v="1"/>
    <n v="4"/>
    <x v="0"/>
    <x v="3"/>
    <x v="1"/>
    <x v="2"/>
    <n v="5"/>
    <x v="2"/>
    <n v="1"/>
    <s v="Weekly"/>
    <x v="2"/>
    <x v="5"/>
  </r>
  <r>
    <x v="1880"/>
    <x v="6"/>
    <x v="0"/>
    <x v="1"/>
    <x v="0"/>
    <n v="25"/>
    <x v="2"/>
    <x v="1"/>
    <x v="20"/>
    <x v="3"/>
    <n v="15"/>
    <x v="2"/>
    <n v="3"/>
    <x v="2"/>
    <x v="0"/>
    <x v="1"/>
    <x v="1"/>
    <n v="1"/>
    <x v="1"/>
    <n v="3"/>
    <s v="None"/>
    <x v="1"/>
    <x v="4"/>
  </r>
  <r>
    <x v="1881"/>
    <x v="7"/>
    <x v="1"/>
    <x v="6"/>
    <x v="1"/>
    <n v="4"/>
    <x v="1"/>
    <x v="0"/>
    <x v="28"/>
    <x v="2"/>
    <n v="5"/>
    <x v="1"/>
    <n v="5"/>
    <x v="1"/>
    <x v="3"/>
    <x v="0"/>
    <x v="2"/>
    <n v="5"/>
    <x v="0"/>
    <n v="2"/>
    <s v="Weekly"/>
    <x v="1"/>
    <x v="0"/>
  </r>
  <r>
    <x v="1882"/>
    <x v="38"/>
    <x v="2"/>
    <x v="0"/>
    <x v="0"/>
    <n v="2"/>
    <x v="1"/>
    <x v="1"/>
    <x v="37"/>
    <x v="0"/>
    <n v="9"/>
    <x v="0"/>
    <n v="5"/>
    <x v="1"/>
    <x v="0"/>
    <x v="1"/>
    <x v="1"/>
    <n v="3"/>
    <x v="1"/>
    <n v="5"/>
    <s v="Daily"/>
    <x v="0"/>
    <x v="0"/>
  </r>
  <r>
    <x v="1883"/>
    <x v="21"/>
    <x v="1"/>
    <x v="2"/>
    <x v="3"/>
    <n v="25"/>
    <x v="2"/>
    <x v="1"/>
    <x v="10"/>
    <x v="3"/>
    <n v="15"/>
    <x v="2"/>
    <n v="3"/>
    <x v="2"/>
    <x v="2"/>
    <x v="1"/>
    <x v="0"/>
    <n v="5"/>
    <x v="2"/>
    <n v="1"/>
    <s v="Daily"/>
    <x v="2"/>
    <x v="1"/>
  </r>
  <r>
    <x v="1884"/>
    <x v="3"/>
    <x v="2"/>
    <x v="4"/>
    <x v="5"/>
    <n v="29"/>
    <x v="6"/>
    <x v="2"/>
    <x v="16"/>
    <x v="3"/>
    <n v="8"/>
    <x v="0"/>
    <n v="3"/>
    <x v="1"/>
    <x v="3"/>
    <x v="1"/>
    <x v="2"/>
    <n v="4"/>
    <x v="0"/>
    <n v="5"/>
    <s v="Daily"/>
    <x v="0"/>
    <x v="2"/>
  </r>
  <r>
    <x v="1885"/>
    <x v="19"/>
    <x v="2"/>
    <x v="0"/>
    <x v="4"/>
    <n v="31"/>
    <x v="4"/>
    <x v="0"/>
    <x v="3"/>
    <x v="2"/>
    <n v="2"/>
    <x v="1"/>
    <n v="1"/>
    <x v="2"/>
    <x v="0"/>
    <x v="1"/>
    <x v="1"/>
    <n v="3"/>
    <x v="0"/>
    <n v="4"/>
    <s v="Weekly"/>
    <x v="0"/>
    <x v="3"/>
  </r>
  <r>
    <x v="1886"/>
    <x v="31"/>
    <x v="0"/>
    <x v="5"/>
    <x v="3"/>
    <n v="17"/>
    <x v="3"/>
    <x v="0"/>
    <x v="16"/>
    <x v="3"/>
    <n v="14"/>
    <x v="2"/>
    <n v="2"/>
    <x v="0"/>
    <x v="3"/>
    <x v="1"/>
    <x v="2"/>
    <n v="4"/>
    <x v="2"/>
    <n v="4"/>
    <s v="None"/>
    <x v="0"/>
    <x v="1"/>
  </r>
  <r>
    <x v="1887"/>
    <x v="35"/>
    <x v="0"/>
    <x v="5"/>
    <x v="5"/>
    <n v="19"/>
    <x v="3"/>
    <x v="0"/>
    <x v="39"/>
    <x v="0"/>
    <n v="8"/>
    <x v="0"/>
    <n v="5"/>
    <x v="1"/>
    <x v="2"/>
    <x v="1"/>
    <x v="2"/>
    <n v="1"/>
    <x v="2"/>
    <n v="5"/>
    <s v="Daily"/>
    <x v="1"/>
    <x v="3"/>
  </r>
  <r>
    <x v="1888"/>
    <x v="7"/>
    <x v="1"/>
    <x v="1"/>
    <x v="0"/>
    <n v="6"/>
    <x v="5"/>
    <x v="1"/>
    <x v="17"/>
    <x v="3"/>
    <n v="12"/>
    <x v="2"/>
    <n v="4"/>
    <x v="2"/>
    <x v="2"/>
    <x v="0"/>
    <x v="2"/>
    <n v="3"/>
    <x v="0"/>
    <n v="1"/>
    <s v="Weekly"/>
    <x v="1"/>
    <x v="3"/>
  </r>
  <r>
    <x v="1889"/>
    <x v="38"/>
    <x v="0"/>
    <x v="2"/>
    <x v="1"/>
    <n v="16"/>
    <x v="3"/>
    <x v="1"/>
    <x v="35"/>
    <x v="3"/>
    <n v="11"/>
    <x v="2"/>
    <n v="2"/>
    <x v="0"/>
    <x v="1"/>
    <x v="0"/>
    <x v="0"/>
    <n v="3"/>
    <x v="1"/>
    <n v="4"/>
    <s v="None"/>
    <x v="2"/>
    <x v="1"/>
  </r>
  <r>
    <x v="1890"/>
    <x v="0"/>
    <x v="1"/>
    <x v="6"/>
    <x v="6"/>
    <n v="11"/>
    <x v="0"/>
    <x v="0"/>
    <x v="22"/>
    <x v="3"/>
    <n v="8"/>
    <x v="0"/>
    <n v="2"/>
    <x v="0"/>
    <x v="0"/>
    <x v="0"/>
    <x v="1"/>
    <n v="5"/>
    <x v="1"/>
    <n v="3"/>
    <s v="Weekly"/>
    <x v="0"/>
    <x v="4"/>
  </r>
  <r>
    <x v="1891"/>
    <x v="10"/>
    <x v="0"/>
    <x v="0"/>
    <x v="2"/>
    <n v="30"/>
    <x v="6"/>
    <x v="1"/>
    <x v="21"/>
    <x v="3"/>
    <n v="10"/>
    <x v="0"/>
    <n v="4"/>
    <x v="0"/>
    <x v="0"/>
    <x v="1"/>
    <x v="2"/>
    <n v="5"/>
    <x v="2"/>
    <n v="1"/>
    <s v="Weekly"/>
    <x v="0"/>
    <x v="0"/>
  </r>
  <r>
    <x v="1892"/>
    <x v="15"/>
    <x v="1"/>
    <x v="3"/>
    <x v="2"/>
    <n v="25"/>
    <x v="2"/>
    <x v="2"/>
    <x v="17"/>
    <x v="3"/>
    <n v="8"/>
    <x v="0"/>
    <n v="3"/>
    <x v="2"/>
    <x v="3"/>
    <x v="1"/>
    <x v="0"/>
    <n v="2"/>
    <x v="1"/>
    <n v="1"/>
    <s v="Weekly"/>
    <x v="2"/>
    <x v="2"/>
  </r>
  <r>
    <x v="1893"/>
    <x v="5"/>
    <x v="2"/>
    <x v="4"/>
    <x v="6"/>
    <n v="22"/>
    <x v="2"/>
    <x v="2"/>
    <x v="4"/>
    <x v="2"/>
    <n v="2"/>
    <x v="1"/>
    <n v="5"/>
    <x v="1"/>
    <x v="0"/>
    <x v="0"/>
    <x v="1"/>
    <n v="2"/>
    <x v="2"/>
    <n v="2"/>
    <s v="Daily"/>
    <x v="2"/>
    <x v="3"/>
  </r>
  <r>
    <x v="1894"/>
    <x v="23"/>
    <x v="0"/>
    <x v="2"/>
    <x v="5"/>
    <n v="26"/>
    <x v="6"/>
    <x v="2"/>
    <x v="19"/>
    <x v="3"/>
    <n v="11"/>
    <x v="2"/>
    <n v="1"/>
    <x v="1"/>
    <x v="2"/>
    <x v="1"/>
    <x v="1"/>
    <n v="5"/>
    <x v="0"/>
    <n v="3"/>
    <s v="Daily"/>
    <x v="1"/>
    <x v="5"/>
  </r>
  <r>
    <x v="1895"/>
    <x v="23"/>
    <x v="2"/>
    <x v="5"/>
    <x v="2"/>
    <n v="34"/>
    <x v="4"/>
    <x v="2"/>
    <x v="26"/>
    <x v="2"/>
    <n v="12"/>
    <x v="2"/>
    <n v="5"/>
    <x v="2"/>
    <x v="2"/>
    <x v="1"/>
    <x v="0"/>
    <n v="5"/>
    <x v="1"/>
    <n v="2"/>
    <s v="Daily"/>
    <x v="0"/>
    <x v="0"/>
  </r>
  <r>
    <x v="1896"/>
    <x v="1"/>
    <x v="0"/>
    <x v="2"/>
    <x v="6"/>
    <n v="24"/>
    <x v="2"/>
    <x v="0"/>
    <x v="7"/>
    <x v="1"/>
    <n v="4"/>
    <x v="1"/>
    <n v="2"/>
    <x v="0"/>
    <x v="3"/>
    <x v="1"/>
    <x v="2"/>
    <n v="4"/>
    <x v="1"/>
    <n v="3"/>
    <s v="None"/>
    <x v="1"/>
    <x v="5"/>
  </r>
  <r>
    <x v="1897"/>
    <x v="4"/>
    <x v="1"/>
    <x v="4"/>
    <x v="2"/>
    <n v="29"/>
    <x v="6"/>
    <x v="0"/>
    <x v="19"/>
    <x v="3"/>
    <n v="7"/>
    <x v="0"/>
    <n v="1"/>
    <x v="1"/>
    <x v="1"/>
    <x v="0"/>
    <x v="2"/>
    <n v="4"/>
    <x v="2"/>
    <n v="4"/>
    <s v="Weekly"/>
    <x v="1"/>
    <x v="5"/>
  </r>
  <r>
    <x v="1898"/>
    <x v="33"/>
    <x v="0"/>
    <x v="2"/>
    <x v="6"/>
    <n v="8"/>
    <x v="5"/>
    <x v="2"/>
    <x v="0"/>
    <x v="0"/>
    <n v="2"/>
    <x v="1"/>
    <n v="2"/>
    <x v="1"/>
    <x v="0"/>
    <x v="0"/>
    <x v="0"/>
    <n v="4"/>
    <x v="2"/>
    <n v="3"/>
    <s v="Weekly"/>
    <x v="2"/>
    <x v="2"/>
  </r>
  <r>
    <x v="1899"/>
    <x v="21"/>
    <x v="2"/>
    <x v="3"/>
    <x v="2"/>
    <n v="22"/>
    <x v="2"/>
    <x v="0"/>
    <x v="5"/>
    <x v="2"/>
    <n v="13"/>
    <x v="2"/>
    <n v="2"/>
    <x v="0"/>
    <x v="3"/>
    <x v="0"/>
    <x v="0"/>
    <n v="3"/>
    <x v="0"/>
    <n v="4"/>
    <s v="Weekly"/>
    <x v="1"/>
    <x v="3"/>
  </r>
  <r>
    <x v="1900"/>
    <x v="13"/>
    <x v="2"/>
    <x v="5"/>
    <x v="4"/>
    <n v="1"/>
    <x v="1"/>
    <x v="0"/>
    <x v="0"/>
    <x v="0"/>
    <n v="4"/>
    <x v="1"/>
    <n v="2"/>
    <x v="0"/>
    <x v="0"/>
    <x v="1"/>
    <x v="0"/>
    <n v="3"/>
    <x v="2"/>
    <n v="2"/>
    <s v="None"/>
    <x v="1"/>
    <x v="1"/>
  </r>
  <r>
    <x v="1901"/>
    <x v="16"/>
    <x v="2"/>
    <x v="2"/>
    <x v="2"/>
    <n v="9"/>
    <x v="5"/>
    <x v="1"/>
    <x v="39"/>
    <x v="0"/>
    <n v="13"/>
    <x v="2"/>
    <n v="2"/>
    <x v="2"/>
    <x v="0"/>
    <x v="0"/>
    <x v="2"/>
    <n v="2"/>
    <x v="1"/>
    <n v="5"/>
    <s v="None"/>
    <x v="1"/>
    <x v="0"/>
  </r>
  <r>
    <x v="1902"/>
    <x v="32"/>
    <x v="0"/>
    <x v="5"/>
    <x v="6"/>
    <n v="17"/>
    <x v="3"/>
    <x v="1"/>
    <x v="20"/>
    <x v="3"/>
    <n v="12"/>
    <x v="2"/>
    <n v="2"/>
    <x v="1"/>
    <x v="1"/>
    <x v="1"/>
    <x v="1"/>
    <n v="3"/>
    <x v="1"/>
    <n v="1"/>
    <s v="Weekly"/>
    <x v="1"/>
    <x v="4"/>
  </r>
  <r>
    <x v="1903"/>
    <x v="37"/>
    <x v="2"/>
    <x v="3"/>
    <x v="5"/>
    <n v="3"/>
    <x v="1"/>
    <x v="2"/>
    <x v="24"/>
    <x v="0"/>
    <n v="7"/>
    <x v="0"/>
    <n v="5"/>
    <x v="1"/>
    <x v="1"/>
    <x v="1"/>
    <x v="2"/>
    <n v="2"/>
    <x v="1"/>
    <n v="2"/>
    <s v="Weekly"/>
    <x v="1"/>
    <x v="4"/>
  </r>
  <r>
    <x v="1904"/>
    <x v="18"/>
    <x v="0"/>
    <x v="5"/>
    <x v="5"/>
    <n v="3"/>
    <x v="1"/>
    <x v="1"/>
    <x v="35"/>
    <x v="3"/>
    <n v="1"/>
    <x v="1"/>
    <n v="5"/>
    <x v="1"/>
    <x v="1"/>
    <x v="1"/>
    <x v="1"/>
    <n v="3"/>
    <x v="0"/>
    <n v="5"/>
    <s v="None"/>
    <x v="1"/>
    <x v="5"/>
  </r>
  <r>
    <x v="1905"/>
    <x v="3"/>
    <x v="0"/>
    <x v="0"/>
    <x v="4"/>
    <n v="28"/>
    <x v="6"/>
    <x v="1"/>
    <x v="11"/>
    <x v="0"/>
    <n v="15"/>
    <x v="2"/>
    <n v="3"/>
    <x v="2"/>
    <x v="1"/>
    <x v="1"/>
    <x v="0"/>
    <n v="3"/>
    <x v="2"/>
    <n v="5"/>
    <s v="Daily"/>
    <x v="0"/>
    <x v="4"/>
  </r>
  <r>
    <x v="1906"/>
    <x v="23"/>
    <x v="1"/>
    <x v="1"/>
    <x v="5"/>
    <n v="25"/>
    <x v="2"/>
    <x v="2"/>
    <x v="25"/>
    <x v="3"/>
    <n v="2"/>
    <x v="1"/>
    <n v="2"/>
    <x v="2"/>
    <x v="3"/>
    <x v="0"/>
    <x v="1"/>
    <n v="4"/>
    <x v="1"/>
    <n v="4"/>
    <s v="None"/>
    <x v="2"/>
    <x v="5"/>
  </r>
  <r>
    <x v="1907"/>
    <x v="23"/>
    <x v="1"/>
    <x v="1"/>
    <x v="1"/>
    <n v="1"/>
    <x v="1"/>
    <x v="2"/>
    <x v="5"/>
    <x v="2"/>
    <n v="0"/>
    <x v="1"/>
    <n v="4"/>
    <x v="1"/>
    <x v="3"/>
    <x v="1"/>
    <x v="2"/>
    <n v="2"/>
    <x v="1"/>
    <n v="4"/>
    <s v="Weekly"/>
    <x v="0"/>
    <x v="2"/>
  </r>
  <r>
    <x v="1908"/>
    <x v="14"/>
    <x v="0"/>
    <x v="4"/>
    <x v="1"/>
    <n v="21"/>
    <x v="2"/>
    <x v="2"/>
    <x v="13"/>
    <x v="2"/>
    <n v="6"/>
    <x v="0"/>
    <n v="1"/>
    <x v="2"/>
    <x v="3"/>
    <x v="0"/>
    <x v="1"/>
    <n v="4"/>
    <x v="1"/>
    <n v="5"/>
    <s v="Weekly"/>
    <x v="0"/>
    <x v="0"/>
  </r>
  <r>
    <x v="1909"/>
    <x v="3"/>
    <x v="1"/>
    <x v="3"/>
    <x v="3"/>
    <n v="32"/>
    <x v="4"/>
    <x v="2"/>
    <x v="34"/>
    <x v="2"/>
    <n v="15"/>
    <x v="2"/>
    <n v="1"/>
    <x v="0"/>
    <x v="0"/>
    <x v="1"/>
    <x v="2"/>
    <n v="3"/>
    <x v="2"/>
    <n v="1"/>
    <s v="None"/>
    <x v="2"/>
    <x v="4"/>
  </r>
  <r>
    <x v="1910"/>
    <x v="37"/>
    <x v="1"/>
    <x v="5"/>
    <x v="2"/>
    <n v="26"/>
    <x v="6"/>
    <x v="1"/>
    <x v="0"/>
    <x v="0"/>
    <n v="4"/>
    <x v="1"/>
    <n v="3"/>
    <x v="0"/>
    <x v="0"/>
    <x v="0"/>
    <x v="2"/>
    <n v="4"/>
    <x v="2"/>
    <n v="4"/>
    <s v="None"/>
    <x v="0"/>
    <x v="2"/>
  </r>
  <r>
    <x v="1911"/>
    <x v="9"/>
    <x v="1"/>
    <x v="1"/>
    <x v="6"/>
    <n v="1"/>
    <x v="1"/>
    <x v="2"/>
    <x v="17"/>
    <x v="3"/>
    <n v="13"/>
    <x v="2"/>
    <n v="4"/>
    <x v="1"/>
    <x v="3"/>
    <x v="1"/>
    <x v="0"/>
    <n v="5"/>
    <x v="2"/>
    <n v="1"/>
    <s v="None"/>
    <x v="2"/>
    <x v="2"/>
  </r>
  <r>
    <x v="1912"/>
    <x v="8"/>
    <x v="2"/>
    <x v="1"/>
    <x v="4"/>
    <n v="22"/>
    <x v="2"/>
    <x v="2"/>
    <x v="35"/>
    <x v="3"/>
    <n v="14"/>
    <x v="2"/>
    <n v="2"/>
    <x v="2"/>
    <x v="2"/>
    <x v="1"/>
    <x v="1"/>
    <n v="5"/>
    <x v="2"/>
    <n v="4"/>
    <s v="None"/>
    <x v="0"/>
    <x v="4"/>
  </r>
  <r>
    <x v="1913"/>
    <x v="8"/>
    <x v="2"/>
    <x v="6"/>
    <x v="1"/>
    <n v="6"/>
    <x v="5"/>
    <x v="2"/>
    <x v="1"/>
    <x v="1"/>
    <n v="10"/>
    <x v="0"/>
    <n v="2"/>
    <x v="0"/>
    <x v="3"/>
    <x v="0"/>
    <x v="2"/>
    <n v="3"/>
    <x v="2"/>
    <n v="5"/>
    <s v="Weekly"/>
    <x v="2"/>
    <x v="3"/>
  </r>
  <r>
    <x v="1914"/>
    <x v="16"/>
    <x v="0"/>
    <x v="5"/>
    <x v="0"/>
    <n v="5"/>
    <x v="1"/>
    <x v="1"/>
    <x v="26"/>
    <x v="2"/>
    <n v="13"/>
    <x v="2"/>
    <n v="3"/>
    <x v="1"/>
    <x v="3"/>
    <x v="1"/>
    <x v="0"/>
    <n v="3"/>
    <x v="2"/>
    <n v="1"/>
    <s v="Weekly"/>
    <x v="2"/>
    <x v="5"/>
  </r>
  <r>
    <x v="1915"/>
    <x v="5"/>
    <x v="2"/>
    <x v="6"/>
    <x v="1"/>
    <n v="5"/>
    <x v="1"/>
    <x v="2"/>
    <x v="5"/>
    <x v="2"/>
    <n v="2"/>
    <x v="1"/>
    <n v="3"/>
    <x v="0"/>
    <x v="3"/>
    <x v="0"/>
    <x v="2"/>
    <n v="3"/>
    <x v="2"/>
    <n v="4"/>
    <s v="Daily"/>
    <x v="1"/>
    <x v="1"/>
  </r>
  <r>
    <x v="1916"/>
    <x v="7"/>
    <x v="2"/>
    <x v="6"/>
    <x v="6"/>
    <n v="9"/>
    <x v="5"/>
    <x v="0"/>
    <x v="15"/>
    <x v="1"/>
    <n v="0"/>
    <x v="1"/>
    <n v="5"/>
    <x v="0"/>
    <x v="1"/>
    <x v="0"/>
    <x v="0"/>
    <n v="1"/>
    <x v="0"/>
    <n v="4"/>
    <s v="Weekly"/>
    <x v="1"/>
    <x v="2"/>
  </r>
  <r>
    <x v="1917"/>
    <x v="19"/>
    <x v="2"/>
    <x v="1"/>
    <x v="4"/>
    <n v="2"/>
    <x v="1"/>
    <x v="0"/>
    <x v="3"/>
    <x v="2"/>
    <n v="1"/>
    <x v="1"/>
    <n v="4"/>
    <x v="0"/>
    <x v="3"/>
    <x v="0"/>
    <x v="2"/>
    <n v="1"/>
    <x v="0"/>
    <n v="5"/>
    <s v="Daily"/>
    <x v="2"/>
    <x v="5"/>
  </r>
  <r>
    <x v="1918"/>
    <x v="11"/>
    <x v="0"/>
    <x v="3"/>
    <x v="1"/>
    <n v="15"/>
    <x v="0"/>
    <x v="2"/>
    <x v="9"/>
    <x v="3"/>
    <n v="2"/>
    <x v="1"/>
    <n v="4"/>
    <x v="0"/>
    <x v="3"/>
    <x v="1"/>
    <x v="1"/>
    <n v="3"/>
    <x v="1"/>
    <n v="4"/>
    <s v="Weekly"/>
    <x v="1"/>
    <x v="5"/>
  </r>
  <r>
    <x v="1919"/>
    <x v="2"/>
    <x v="0"/>
    <x v="6"/>
    <x v="5"/>
    <n v="21"/>
    <x v="2"/>
    <x v="1"/>
    <x v="15"/>
    <x v="1"/>
    <n v="6"/>
    <x v="0"/>
    <n v="4"/>
    <x v="1"/>
    <x v="1"/>
    <x v="1"/>
    <x v="1"/>
    <n v="1"/>
    <x v="2"/>
    <n v="5"/>
    <s v="Daily"/>
    <x v="1"/>
    <x v="0"/>
  </r>
  <r>
    <x v="1920"/>
    <x v="10"/>
    <x v="2"/>
    <x v="3"/>
    <x v="5"/>
    <n v="15"/>
    <x v="0"/>
    <x v="2"/>
    <x v="15"/>
    <x v="1"/>
    <n v="7"/>
    <x v="0"/>
    <n v="3"/>
    <x v="2"/>
    <x v="2"/>
    <x v="0"/>
    <x v="2"/>
    <n v="1"/>
    <x v="1"/>
    <n v="4"/>
    <s v="None"/>
    <x v="1"/>
    <x v="0"/>
  </r>
  <r>
    <x v="1921"/>
    <x v="12"/>
    <x v="2"/>
    <x v="0"/>
    <x v="5"/>
    <n v="6"/>
    <x v="5"/>
    <x v="1"/>
    <x v="37"/>
    <x v="0"/>
    <n v="11"/>
    <x v="2"/>
    <n v="5"/>
    <x v="2"/>
    <x v="0"/>
    <x v="1"/>
    <x v="2"/>
    <n v="1"/>
    <x v="0"/>
    <n v="4"/>
    <s v="None"/>
    <x v="1"/>
    <x v="0"/>
  </r>
  <r>
    <x v="1922"/>
    <x v="8"/>
    <x v="1"/>
    <x v="0"/>
    <x v="4"/>
    <n v="25"/>
    <x v="2"/>
    <x v="2"/>
    <x v="18"/>
    <x v="1"/>
    <n v="10"/>
    <x v="0"/>
    <n v="1"/>
    <x v="0"/>
    <x v="2"/>
    <x v="0"/>
    <x v="1"/>
    <n v="4"/>
    <x v="1"/>
    <n v="2"/>
    <s v="Weekly"/>
    <x v="1"/>
    <x v="1"/>
  </r>
  <r>
    <x v="1923"/>
    <x v="5"/>
    <x v="1"/>
    <x v="5"/>
    <x v="4"/>
    <n v="30"/>
    <x v="6"/>
    <x v="0"/>
    <x v="8"/>
    <x v="0"/>
    <n v="4"/>
    <x v="1"/>
    <n v="2"/>
    <x v="1"/>
    <x v="1"/>
    <x v="1"/>
    <x v="1"/>
    <n v="4"/>
    <x v="2"/>
    <n v="5"/>
    <s v="Weekly"/>
    <x v="0"/>
    <x v="2"/>
  </r>
  <r>
    <x v="1924"/>
    <x v="2"/>
    <x v="0"/>
    <x v="5"/>
    <x v="0"/>
    <n v="2"/>
    <x v="1"/>
    <x v="0"/>
    <x v="0"/>
    <x v="0"/>
    <n v="2"/>
    <x v="1"/>
    <n v="2"/>
    <x v="0"/>
    <x v="3"/>
    <x v="0"/>
    <x v="2"/>
    <n v="3"/>
    <x v="0"/>
    <n v="3"/>
    <s v="Daily"/>
    <x v="0"/>
    <x v="5"/>
  </r>
  <r>
    <x v="1925"/>
    <x v="10"/>
    <x v="0"/>
    <x v="0"/>
    <x v="6"/>
    <n v="5"/>
    <x v="1"/>
    <x v="0"/>
    <x v="6"/>
    <x v="1"/>
    <n v="7"/>
    <x v="0"/>
    <n v="4"/>
    <x v="2"/>
    <x v="1"/>
    <x v="1"/>
    <x v="2"/>
    <n v="3"/>
    <x v="2"/>
    <n v="2"/>
    <s v="Weekly"/>
    <x v="2"/>
    <x v="2"/>
  </r>
  <r>
    <x v="1926"/>
    <x v="25"/>
    <x v="2"/>
    <x v="1"/>
    <x v="5"/>
    <n v="19"/>
    <x v="3"/>
    <x v="0"/>
    <x v="28"/>
    <x v="2"/>
    <n v="5"/>
    <x v="1"/>
    <n v="1"/>
    <x v="0"/>
    <x v="1"/>
    <x v="1"/>
    <x v="1"/>
    <n v="2"/>
    <x v="1"/>
    <n v="2"/>
    <s v="Weekly"/>
    <x v="2"/>
    <x v="3"/>
  </r>
  <r>
    <x v="1927"/>
    <x v="19"/>
    <x v="1"/>
    <x v="4"/>
    <x v="3"/>
    <n v="23"/>
    <x v="2"/>
    <x v="0"/>
    <x v="15"/>
    <x v="1"/>
    <n v="8"/>
    <x v="0"/>
    <n v="2"/>
    <x v="2"/>
    <x v="1"/>
    <x v="0"/>
    <x v="2"/>
    <n v="4"/>
    <x v="2"/>
    <n v="4"/>
    <s v="None"/>
    <x v="0"/>
    <x v="5"/>
  </r>
  <r>
    <x v="1928"/>
    <x v="16"/>
    <x v="2"/>
    <x v="1"/>
    <x v="6"/>
    <n v="3"/>
    <x v="1"/>
    <x v="2"/>
    <x v="10"/>
    <x v="3"/>
    <n v="2"/>
    <x v="1"/>
    <n v="1"/>
    <x v="2"/>
    <x v="3"/>
    <x v="1"/>
    <x v="0"/>
    <n v="5"/>
    <x v="1"/>
    <n v="3"/>
    <s v="Weekly"/>
    <x v="0"/>
    <x v="5"/>
  </r>
  <r>
    <x v="1929"/>
    <x v="22"/>
    <x v="1"/>
    <x v="5"/>
    <x v="3"/>
    <n v="13"/>
    <x v="0"/>
    <x v="0"/>
    <x v="10"/>
    <x v="3"/>
    <n v="2"/>
    <x v="1"/>
    <n v="3"/>
    <x v="0"/>
    <x v="1"/>
    <x v="0"/>
    <x v="2"/>
    <n v="1"/>
    <x v="1"/>
    <n v="3"/>
    <s v="Weekly"/>
    <x v="1"/>
    <x v="0"/>
  </r>
  <r>
    <x v="1930"/>
    <x v="29"/>
    <x v="1"/>
    <x v="0"/>
    <x v="3"/>
    <n v="29"/>
    <x v="6"/>
    <x v="1"/>
    <x v="22"/>
    <x v="3"/>
    <n v="13"/>
    <x v="2"/>
    <n v="3"/>
    <x v="0"/>
    <x v="3"/>
    <x v="0"/>
    <x v="1"/>
    <n v="1"/>
    <x v="2"/>
    <n v="1"/>
    <s v="Weekly"/>
    <x v="2"/>
    <x v="2"/>
  </r>
  <r>
    <x v="1931"/>
    <x v="6"/>
    <x v="0"/>
    <x v="5"/>
    <x v="0"/>
    <n v="31"/>
    <x v="4"/>
    <x v="0"/>
    <x v="36"/>
    <x v="3"/>
    <n v="15"/>
    <x v="2"/>
    <n v="2"/>
    <x v="0"/>
    <x v="1"/>
    <x v="0"/>
    <x v="0"/>
    <n v="2"/>
    <x v="0"/>
    <n v="2"/>
    <s v="Weekly"/>
    <x v="2"/>
    <x v="1"/>
  </r>
  <r>
    <x v="1932"/>
    <x v="33"/>
    <x v="0"/>
    <x v="3"/>
    <x v="1"/>
    <n v="1"/>
    <x v="1"/>
    <x v="1"/>
    <x v="14"/>
    <x v="2"/>
    <n v="10"/>
    <x v="0"/>
    <n v="4"/>
    <x v="1"/>
    <x v="0"/>
    <x v="1"/>
    <x v="0"/>
    <n v="1"/>
    <x v="2"/>
    <n v="4"/>
    <s v="Daily"/>
    <x v="0"/>
    <x v="1"/>
  </r>
  <r>
    <x v="1933"/>
    <x v="27"/>
    <x v="2"/>
    <x v="6"/>
    <x v="1"/>
    <n v="21"/>
    <x v="2"/>
    <x v="1"/>
    <x v="22"/>
    <x v="3"/>
    <n v="0"/>
    <x v="1"/>
    <n v="4"/>
    <x v="2"/>
    <x v="1"/>
    <x v="1"/>
    <x v="0"/>
    <n v="1"/>
    <x v="2"/>
    <n v="3"/>
    <s v="Daily"/>
    <x v="2"/>
    <x v="4"/>
  </r>
  <r>
    <x v="1934"/>
    <x v="21"/>
    <x v="0"/>
    <x v="6"/>
    <x v="2"/>
    <n v="14"/>
    <x v="0"/>
    <x v="2"/>
    <x v="27"/>
    <x v="1"/>
    <n v="0"/>
    <x v="1"/>
    <n v="2"/>
    <x v="2"/>
    <x v="3"/>
    <x v="0"/>
    <x v="1"/>
    <n v="5"/>
    <x v="0"/>
    <n v="3"/>
    <s v="Weekly"/>
    <x v="0"/>
    <x v="0"/>
  </r>
  <r>
    <x v="1935"/>
    <x v="12"/>
    <x v="2"/>
    <x v="6"/>
    <x v="2"/>
    <n v="3"/>
    <x v="1"/>
    <x v="2"/>
    <x v="29"/>
    <x v="1"/>
    <n v="0"/>
    <x v="1"/>
    <n v="4"/>
    <x v="0"/>
    <x v="3"/>
    <x v="1"/>
    <x v="2"/>
    <n v="2"/>
    <x v="0"/>
    <n v="3"/>
    <s v="None"/>
    <x v="1"/>
    <x v="1"/>
  </r>
  <r>
    <x v="1936"/>
    <x v="26"/>
    <x v="1"/>
    <x v="0"/>
    <x v="6"/>
    <n v="17"/>
    <x v="3"/>
    <x v="1"/>
    <x v="11"/>
    <x v="0"/>
    <n v="12"/>
    <x v="2"/>
    <n v="2"/>
    <x v="1"/>
    <x v="1"/>
    <x v="0"/>
    <x v="2"/>
    <n v="2"/>
    <x v="0"/>
    <n v="5"/>
    <s v="Weekly"/>
    <x v="0"/>
    <x v="4"/>
  </r>
  <r>
    <x v="1937"/>
    <x v="2"/>
    <x v="1"/>
    <x v="4"/>
    <x v="2"/>
    <n v="26"/>
    <x v="6"/>
    <x v="1"/>
    <x v="30"/>
    <x v="0"/>
    <n v="8"/>
    <x v="0"/>
    <n v="2"/>
    <x v="1"/>
    <x v="2"/>
    <x v="0"/>
    <x v="0"/>
    <n v="1"/>
    <x v="1"/>
    <n v="2"/>
    <s v="Daily"/>
    <x v="1"/>
    <x v="1"/>
  </r>
  <r>
    <x v="1938"/>
    <x v="20"/>
    <x v="2"/>
    <x v="4"/>
    <x v="2"/>
    <n v="24"/>
    <x v="2"/>
    <x v="0"/>
    <x v="10"/>
    <x v="3"/>
    <n v="2"/>
    <x v="1"/>
    <n v="2"/>
    <x v="0"/>
    <x v="2"/>
    <x v="1"/>
    <x v="1"/>
    <n v="3"/>
    <x v="0"/>
    <n v="5"/>
    <s v="Weekly"/>
    <x v="0"/>
    <x v="1"/>
  </r>
  <r>
    <x v="1939"/>
    <x v="30"/>
    <x v="1"/>
    <x v="4"/>
    <x v="1"/>
    <n v="10"/>
    <x v="5"/>
    <x v="0"/>
    <x v="40"/>
    <x v="2"/>
    <n v="12"/>
    <x v="2"/>
    <n v="2"/>
    <x v="2"/>
    <x v="2"/>
    <x v="0"/>
    <x v="2"/>
    <n v="1"/>
    <x v="0"/>
    <n v="1"/>
    <s v="Weekly"/>
    <x v="1"/>
    <x v="4"/>
  </r>
  <r>
    <x v="1940"/>
    <x v="29"/>
    <x v="1"/>
    <x v="3"/>
    <x v="0"/>
    <n v="12"/>
    <x v="0"/>
    <x v="1"/>
    <x v="21"/>
    <x v="3"/>
    <n v="4"/>
    <x v="1"/>
    <n v="5"/>
    <x v="2"/>
    <x v="1"/>
    <x v="1"/>
    <x v="0"/>
    <n v="3"/>
    <x v="0"/>
    <n v="1"/>
    <s v="Daily"/>
    <x v="1"/>
    <x v="4"/>
  </r>
  <r>
    <x v="1941"/>
    <x v="3"/>
    <x v="2"/>
    <x v="3"/>
    <x v="5"/>
    <n v="10"/>
    <x v="5"/>
    <x v="2"/>
    <x v="6"/>
    <x v="1"/>
    <n v="4"/>
    <x v="1"/>
    <n v="5"/>
    <x v="2"/>
    <x v="3"/>
    <x v="0"/>
    <x v="1"/>
    <n v="1"/>
    <x v="2"/>
    <n v="2"/>
    <s v="Daily"/>
    <x v="2"/>
    <x v="1"/>
  </r>
  <r>
    <x v="1942"/>
    <x v="3"/>
    <x v="2"/>
    <x v="1"/>
    <x v="6"/>
    <n v="11"/>
    <x v="0"/>
    <x v="2"/>
    <x v="0"/>
    <x v="0"/>
    <n v="6"/>
    <x v="0"/>
    <n v="5"/>
    <x v="0"/>
    <x v="3"/>
    <x v="0"/>
    <x v="2"/>
    <n v="1"/>
    <x v="1"/>
    <n v="3"/>
    <s v="Daily"/>
    <x v="2"/>
    <x v="4"/>
  </r>
  <r>
    <x v="1943"/>
    <x v="20"/>
    <x v="1"/>
    <x v="6"/>
    <x v="4"/>
    <n v="23"/>
    <x v="2"/>
    <x v="1"/>
    <x v="20"/>
    <x v="3"/>
    <n v="14"/>
    <x v="2"/>
    <n v="5"/>
    <x v="2"/>
    <x v="0"/>
    <x v="1"/>
    <x v="1"/>
    <n v="1"/>
    <x v="1"/>
    <n v="4"/>
    <s v="Daily"/>
    <x v="2"/>
    <x v="4"/>
  </r>
  <r>
    <x v="1944"/>
    <x v="17"/>
    <x v="2"/>
    <x v="4"/>
    <x v="1"/>
    <n v="16"/>
    <x v="3"/>
    <x v="0"/>
    <x v="8"/>
    <x v="0"/>
    <n v="15"/>
    <x v="2"/>
    <n v="1"/>
    <x v="0"/>
    <x v="2"/>
    <x v="0"/>
    <x v="0"/>
    <n v="3"/>
    <x v="0"/>
    <n v="3"/>
    <s v="Daily"/>
    <x v="0"/>
    <x v="5"/>
  </r>
  <r>
    <x v="1945"/>
    <x v="5"/>
    <x v="2"/>
    <x v="1"/>
    <x v="0"/>
    <n v="13"/>
    <x v="0"/>
    <x v="2"/>
    <x v="6"/>
    <x v="1"/>
    <n v="6"/>
    <x v="0"/>
    <n v="4"/>
    <x v="0"/>
    <x v="1"/>
    <x v="0"/>
    <x v="2"/>
    <n v="2"/>
    <x v="1"/>
    <n v="1"/>
    <s v="Daily"/>
    <x v="0"/>
    <x v="2"/>
  </r>
  <r>
    <x v="1946"/>
    <x v="29"/>
    <x v="2"/>
    <x v="1"/>
    <x v="2"/>
    <n v="11"/>
    <x v="0"/>
    <x v="0"/>
    <x v="37"/>
    <x v="0"/>
    <n v="13"/>
    <x v="2"/>
    <n v="1"/>
    <x v="2"/>
    <x v="1"/>
    <x v="1"/>
    <x v="0"/>
    <n v="3"/>
    <x v="2"/>
    <n v="4"/>
    <s v="Daily"/>
    <x v="1"/>
    <x v="4"/>
  </r>
  <r>
    <x v="1947"/>
    <x v="16"/>
    <x v="0"/>
    <x v="6"/>
    <x v="4"/>
    <n v="32"/>
    <x v="4"/>
    <x v="2"/>
    <x v="0"/>
    <x v="0"/>
    <n v="12"/>
    <x v="2"/>
    <n v="5"/>
    <x v="0"/>
    <x v="3"/>
    <x v="0"/>
    <x v="1"/>
    <n v="4"/>
    <x v="2"/>
    <n v="1"/>
    <s v="None"/>
    <x v="1"/>
    <x v="1"/>
  </r>
  <r>
    <x v="1948"/>
    <x v="33"/>
    <x v="2"/>
    <x v="4"/>
    <x v="4"/>
    <n v="34"/>
    <x v="4"/>
    <x v="2"/>
    <x v="39"/>
    <x v="0"/>
    <n v="1"/>
    <x v="1"/>
    <n v="2"/>
    <x v="2"/>
    <x v="1"/>
    <x v="1"/>
    <x v="1"/>
    <n v="3"/>
    <x v="2"/>
    <n v="3"/>
    <s v="Daily"/>
    <x v="0"/>
    <x v="1"/>
  </r>
  <r>
    <x v="1949"/>
    <x v="30"/>
    <x v="1"/>
    <x v="4"/>
    <x v="0"/>
    <n v="2"/>
    <x v="1"/>
    <x v="2"/>
    <x v="12"/>
    <x v="0"/>
    <n v="9"/>
    <x v="0"/>
    <n v="2"/>
    <x v="1"/>
    <x v="1"/>
    <x v="1"/>
    <x v="1"/>
    <n v="4"/>
    <x v="0"/>
    <n v="5"/>
    <s v="None"/>
    <x v="0"/>
    <x v="1"/>
  </r>
  <r>
    <x v="1950"/>
    <x v="13"/>
    <x v="2"/>
    <x v="1"/>
    <x v="4"/>
    <n v="4"/>
    <x v="1"/>
    <x v="2"/>
    <x v="21"/>
    <x v="3"/>
    <n v="1"/>
    <x v="1"/>
    <n v="5"/>
    <x v="2"/>
    <x v="0"/>
    <x v="0"/>
    <x v="2"/>
    <n v="1"/>
    <x v="1"/>
    <n v="2"/>
    <s v="Daily"/>
    <x v="2"/>
    <x v="0"/>
  </r>
  <r>
    <x v="1951"/>
    <x v="8"/>
    <x v="0"/>
    <x v="3"/>
    <x v="3"/>
    <n v="3"/>
    <x v="1"/>
    <x v="0"/>
    <x v="21"/>
    <x v="3"/>
    <n v="15"/>
    <x v="2"/>
    <n v="5"/>
    <x v="2"/>
    <x v="0"/>
    <x v="0"/>
    <x v="0"/>
    <n v="4"/>
    <x v="1"/>
    <n v="4"/>
    <s v="Daily"/>
    <x v="1"/>
    <x v="4"/>
  </r>
  <r>
    <x v="1952"/>
    <x v="21"/>
    <x v="2"/>
    <x v="1"/>
    <x v="5"/>
    <n v="1"/>
    <x v="1"/>
    <x v="2"/>
    <x v="40"/>
    <x v="2"/>
    <n v="1"/>
    <x v="1"/>
    <n v="1"/>
    <x v="0"/>
    <x v="0"/>
    <x v="0"/>
    <x v="2"/>
    <n v="3"/>
    <x v="2"/>
    <n v="5"/>
    <s v="Weekly"/>
    <x v="1"/>
    <x v="3"/>
  </r>
  <r>
    <x v="1953"/>
    <x v="0"/>
    <x v="1"/>
    <x v="5"/>
    <x v="0"/>
    <n v="1"/>
    <x v="1"/>
    <x v="0"/>
    <x v="0"/>
    <x v="0"/>
    <n v="12"/>
    <x v="2"/>
    <n v="3"/>
    <x v="1"/>
    <x v="1"/>
    <x v="0"/>
    <x v="0"/>
    <n v="5"/>
    <x v="1"/>
    <n v="5"/>
    <s v="Daily"/>
    <x v="1"/>
    <x v="0"/>
  </r>
  <r>
    <x v="1954"/>
    <x v="23"/>
    <x v="2"/>
    <x v="6"/>
    <x v="4"/>
    <n v="15"/>
    <x v="0"/>
    <x v="1"/>
    <x v="34"/>
    <x v="2"/>
    <n v="15"/>
    <x v="2"/>
    <n v="4"/>
    <x v="0"/>
    <x v="2"/>
    <x v="0"/>
    <x v="2"/>
    <n v="4"/>
    <x v="2"/>
    <n v="5"/>
    <s v="None"/>
    <x v="0"/>
    <x v="4"/>
  </r>
  <r>
    <x v="1955"/>
    <x v="3"/>
    <x v="0"/>
    <x v="6"/>
    <x v="2"/>
    <n v="9"/>
    <x v="5"/>
    <x v="1"/>
    <x v="1"/>
    <x v="1"/>
    <n v="2"/>
    <x v="1"/>
    <n v="3"/>
    <x v="1"/>
    <x v="3"/>
    <x v="1"/>
    <x v="0"/>
    <n v="3"/>
    <x v="0"/>
    <n v="5"/>
    <s v="Weekly"/>
    <x v="2"/>
    <x v="5"/>
  </r>
  <r>
    <x v="1956"/>
    <x v="11"/>
    <x v="0"/>
    <x v="5"/>
    <x v="6"/>
    <n v="18"/>
    <x v="3"/>
    <x v="1"/>
    <x v="19"/>
    <x v="3"/>
    <n v="14"/>
    <x v="2"/>
    <n v="3"/>
    <x v="1"/>
    <x v="1"/>
    <x v="1"/>
    <x v="2"/>
    <n v="2"/>
    <x v="0"/>
    <n v="2"/>
    <s v="Daily"/>
    <x v="2"/>
    <x v="4"/>
  </r>
  <r>
    <x v="1957"/>
    <x v="33"/>
    <x v="1"/>
    <x v="3"/>
    <x v="4"/>
    <n v="25"/>
    <x v="2"/>
    <x v="1"/>
    <x v="30"/>
    <x v="0"/>
    <n v="0"/>
    <x v="1"/>
    <n v="1"/>
    <x v="2"/>
    <x v="0"/>
    <x v="0"/>
    <x v="1"/>
    <n v="2"/>
    <x v="1"/>
    <n v="3"/>
    <s v="Weekly"/>
    <x v="2"/>
    <x v="3"/>
  </r>
  <r>
    <x v="1958"/>
    <x v="27"/>
    <x v="2"/>
    <x v="4"/>
    <x v="3"/>
    <n v="10"/>
    <x v="5"/>
    <x v="1"/>
    <x v="15"/>
    <x v="1"/>
    <n v="2"/>
    <x v="1"/>
    <n v="2"/>
    <x v="2"/>
    <x v="0"/>
    <x v="0"/>
    <x v="2"/>
    <n v="2"/>
    <x v="1"/>
    <n v="4"/>
    <s v="Weekly"/>
    <x v="1"/>
    <x v="3"/>
  </r>
  <r>
    <x v="1959"/>
    <x v="21"/>
    <x v="2"/>
    <x v="0"/>
    <x v="6"/>
    <n v="22"/>
    <x v="2"/>
    <x v="2"/>
    <x v="33"/>
    <x v="1"/>
    <n v="2"/>
    <x v="1"/>
    <n v="1"/>
    <x v="0"/>
    <x v="0"/>
    <x v="0"/>
    <x v="2"/>
    <n v="5"/>
    <x v="1"/>
    <n v="5"/>
    <s v="Daily"/>
    <x v="0"/>
    <x v="4"/>
  </r>
  <r>
    <x v="1960"/>
    <x v="2"/>
    <x v="1"/>
    <x v="6"/>
    <x v="3"/>
    <n v="27"/>
    <x v="6"/>
    <x v="1"/>
    <x v="32"/>
    <x v="2"/>
    <n v="7"/>
    <x v="0"/>
    <n v="2"/>
    <x v="2"/>
    <x v="3"/>
    <x v="1"/>
    <x v="1"/>
    <n v="4"/>
    <x v="2"/>
    <n v="4"/>
    <s v="None"/>
    <x v="1"/>
    <x v="4"/>
  </r>
  <r>
    <x v="1961"/>
    <x v="10"/>
    <x v="1"/>
    <x v="6"/>
    <x v="1"/>
    <n v="5"/>
    <x v="1"/>
    <x v="2"/>
    <x v="8"/>
    <x v="0"/>
    <n v="4"/>
    <x v="1"/>
    <n v="5"/>
    <x v="0"/>
    <x v="2"/>
    <x v="1"/>
    <x v="0"/>
    <n v="1"/>
    <x v="2"/>
    <n v="3"/>
    <s v="Daily"/>
    <x v="2"/>
    <x v="2"/>
  </r>
  <r>
    <x v="1962"/>
    <x v="8"/>
    <x v="0"/>
    <x v="6"/>
    <x v="0"/>
    <n v="24"/>
    <x v="2"/>
    <x v="0"/>
    <x v="39"/>
    <x v="0"/>
    <n v="7"/>
    <x v="0"/>
    <n v="2"/>
    <x v="1"/>
    <x v="1"/>
    <x v="1"/>
    <x v="0"/>
    <n v="4"/>
    <x v="2"/>
    <n v="3"/>
    <s v="Weekly"/>
    <x v="0"/>
    <x v="0"/>
  </r>
  <r>
    <x v="1963"/>
    <x v="13"/>
    <x v="1"/>
    <x v="6"/>
    <x v="4"/>
    <n v="2"/>
    <x v="1"/>
    <x v="0"/>
    <x v="15"/>
    <x v="1"/>
    <n v="0"/>
    <x v="1"/>
    <n v="5"/>
    <x v="2"/>
    <x v="3"/>
    <x v="1"/>
    <x v="0"/>
    <n v="1"/>
    <x v="2"/>
    <n v="3"/>
    <s v="None"/>
    <x v="1"/>
    <x v="1"/>
  </r>
  <r>
    <x v="1964"/>
    <x v="8"/>
    <x v="1"/>
    <x v="3"/>
    <x v="0"/>
    <n v="8"/>
    <x v="5"/>
    <x v="0"/>
    <x v="27"/>
    <x v="1"/>
    <n v="9"/>
    <x v="0"/>
    <n v="5"/>
    <x v="0"/>
    <x v="2"/>
    <x v="0"/>
    <x v="1"/>
    <n v="5"/>
    <x v="0"/>
    <n v="1"/>
    <s v="Weekly"/>
    <x v="0"/>
    <x v="1"/>
  </r>
  <r>
    <x v="1965"/>
    <x v="11"/>
    <x v="0"/>
    <x v="4"/>
    <x v="4"/>
    <n v="21"/>
    <x v="2"/>
    <x v="1"/>
    <x v="32"/>
    <x v="2"/>
    <n v="3"/>
    <x v="1"/>
    <n v="1"/>
    <x v="0"/>
    <x v="3"/>
    <x v="0"/>
    <x v="1"/>
    <n v="4"/>
    <x v="2"/>
    <n v="3"/>
    <s v="Weekly"/>
    <x v="2"/>
    <x v="3"/>
  </r>
  <r>
    <x v="1966"/>
    <x v="18"/>
    <x v="0"/>
    <x v="0"/>
    <x v="6"/>
    <n v="18"/>
    <x v="3"/>
    <x v="0"/>
    <x v="14"/>
    <x v="2"/>
    <n v="7"/>
    <x v="0"/>
    <n v="4"/>
    <x v="1"/>
    <x v="1"/>
    <x v="1"/>
    <x v="2"/>
    <n v="5"/>
    <x v="1"/>
    <n v="1"/>
    <s v="Weekly"/>
    <x v="0"/>
    <x v="2"/>
  </r>
  <r>
    <x v="1967"/>
    <x v="38"/>
    <x v="2"/>
    <x v="1"/>
    <x v="3"/>
    <n v="31"/>
    <x v="4"/>
    <x v="0"/>
    <x v="26"/>
    <x v="2"/>
    <n v="10"/>
    <x v="0"/>
    <n v="5"/>
    <x v="2"/>
    <x v="1"/>
    <x v="0"/>
    <x v="2"/>
    <n v="3"/>
    <x v="2"/>
    <n v="5"/>
    <s v="None"/>
    <x v="1"/>
    <x v="1"/>
  </r>
  <r>
    <x v="1968"/>
    <x v="21"/>
    <x v="0"/>
    <x v="4"/>
    <x v="2"/>
    <n v="29"/>
    <x v="6"/>
    <x v="2"/>
    <x v="12"/>
    <x v="0"/>
    <n v="1"/>
    <x v="1"/>
    <n v="5"/>
    <x v="0"/>
    <x v="2"/>
    <x v="0"/>
    <x v="2"/>
    <n v="2"/>
    <x v="2"/>
    <n v="5"/>
    <s v="Weekly"/>
    <x v="1"/>
    <x v="4"/>
  </r>
  <r>
    <x v="1969"/>
    <x v="6"/>
    <x v="0"/>
    <x v="5"/>
    <x v="5"/>
    <n v="25"/>
    <x v="2"/>
    <x v="1"/>
    <x v="16"/>
    <x v="3"/>
    <n v="10"/>
    <x v="0"/>
    <n v="5"/>
    <x v="2"/>
    <x v="2"/>
    <x v="1"/>
    <x v="2"/>
    <n v="2"/>
    <x v="1"/>
    <n v="1"/>
    <s v="Daily"/>
    <x v="2"/>
    <x v="5"/>
  </r>
  <r>
    <x v="1970"/>
    <x v="20"/>
    <x v="1"/>
    <x v="3"/>
    <x v="2"/>
    <n v="29"/>
    <x v="6"/>
    <x v="2"/>
    <x v="3"/>
    <x v="2"/>
    <n v="15"/>
    <x v="2"/>
    <n v="4"/>
    <x v="1"/>
    <x v="0"/>
    <x v="1"/>
    <x v="1"/>
    <n v="4"/>
    <x v="2"/>
    <n v="3"/>
    <s v="Weekly"/>
    <x v="2"/>
    <x v="2"/>
  </r>
  <r>
    <x v="1971"/>
    <x v="26"/>
    <x v="2"/>
    <x v="4"/>
    <x v="4"/>
    <n v="20"/>
    <x v="3"/>
    <x v="2"/>
    <x v="28"/>
    <x v="2"/>
    <n v="5"/>
    <x v="1"/>
    <n v="3"/>
    <x v="0"/>
    <x v="1"/>
    <x v="1"/>
    <x v="1"/>
    <n v="3"/>
    <x v="1"/>
    <n v="2"/>
    <s v="None"/>
    <x v="0"/>
    <x v="0"/>
  </r>
  <r>
    <x v="1972"/>
    <x v="3"/>
    <x v="1"/>
    <x v="0"/>
    <x v="0"/>
    <n v="8"/>
    <x v="5"/>
    <x v="0"/>
    <x v="12"/>
    <x v="0"/>
    <n v="11"/>
    <x v="2"/>
    <n v="5"/>
    <x v="2"/>
    <x v="3"/>
    <x v="0"/>
    <x v="1"/>
    <n v="1"/>
    <x v="1"/>
    <n v="4"/>
    <s v="None"/>
    <x v="2"/>
    <x v="2"/>
  </r>
  <r>
    <x v="1973"/>
    <x v="32"/>
    <x v="2"/>
    <x v="5"/>
    <x v="5"/>
    <n v="29"/>
    <x v="6"/>
    <x v="2"/>
    <x v="7"/>
    <x v="1"/>
    <n v="13"/>
    <x v="2"/>
    <n v="5"/>
    <x v="1"/>
    <x v="1"/>
    <x v="1"/>
    <x v="0"/>
    <n v="3"/>
    <x v="0"/>
    <n v="5"/>
    <s v="None"/>
    <x v="1"/>
    <x v="4"/>
  </r>
  <r>
    <x v="1974"/>
    <x v="5"/>
    <x v="1"/>
    <x v="0"/>
    <x v="2"/>
    <n v="7"/>
    <x v="5"/>
    <x v="0"/>
    <x v="11"/>
    <x v="0"/>
    <n v="4"/>
    <x v="1"/>
    <n v="3"/>
    <x v="0"/>
    <x v="3"/>
    <x v="0"/>
    <x v="2"/>
    <n v="2"/>
    <x v="0"/>
    <n v="3"/>
    <s v="None"/>
    <x v="1"/>
    <x v="3"/>
  </r>
  <r>
    <x v="1975"/>
    <x v="11"/>
    <x v="0"/>
    <x v="0"/>
    <x v="2"/>
    <n v="26"/>
    <x v="6"/>
    <x v="1"/>
    <x v="24"/>
    <x v="0"/>
    <n v="2"/>
    <x v="1"/>
    <n v="4"/>
    <x v="2"/>
    <x v="0"/>
    <x v="0"/>
    <x v="2"/>
    <n v="2"/>
    <x v="2"/>
    <n v="2"/>
    <s v="Daily"/>
    <x v="1"/>
    <x v="1"/>
  </r>
  <r>
    <x v="1976"/>
    <x v="26"/>
    <x v="1"/>
    <x v="2"/>
    <x v="0"/>
    <n v="16"/>
    <x v="3"/>
    <x v="0"/>
    <x v="32"/>
    <x v="2"/>
    <n v="11"/>
    <x v="2"/>
    <n v="3"/>
    <x v="0"/>
    <x v="3"/>
    <x v="1"/>
    <x v="0"/>
    <n v="1"/>
    <x v="0"/>
    <n v="2"/>
    <s v="Weekly"/>
    <x v="1"/>
    <x v="4"/>
  </r>
  <r>
    <x v="1977"/>
    <x v="19"/>
    <x v="0"/>
    <x v="3"/>
    <x v="3"/>
    <n v="28"/>
    <x v="6"/>
    <x v="0"/>
    <x v="15"/>
    <x v="1"/>
    <n v="12"/>
    <x v="2"/>
    <n v="3"/>
    <x v="2"/>
    <x v="2"/>
    <x v="0"/>
    <x v="1"/>
    <n v="1"/>
    <x v="1"/>
    <n v="2"/>
    <s v="None"/>
    <x v="0"/>
    <x v="0"/>
  </r>
  <r>
    <x v="1978"/>
    <x v="19"/>
    <x v="1"/>
    <x v="5"/>
    <x v="3"/>
    <n v="24"/>
    <x v="2"/>
    <x v="0"/>
    <x v="25"/>
    <x v="3"/>
    <n v="13"/>
    <x v="2"/>
    <n v="4"/>
    <x v="2"/>
    <x v="1"/>
    <x v="1"/>
    <x v="0"/>
    <n v="4"/>
    <x v="1"/>
    <n v="1"/>
    <s v="Daily"/>
    <x v="2"/>
    <x v="3"/>
  </r>
  <r>
    <x v="1979"/>
    <x v="19"/>
    <x v="1"/>
    <x v="3"/>
    <x v="4"/>
    <n v="11"/>
    <x v="0"/>
    <x v="0"/>
    <x v="22"/>
    <x v="3"/>
    <n v="5"/>
    <x v="1"/>
    <n v="3"/>
    <x v="1"/>
    <x v="2"/>
    <x v="1"/>
    <x v="1"/>
    <n v="1"/>
    <x v="2"/>
    <n v="2"/>
    <s v="None"/>
    <x v="1"/>
    <x v="5"/>
  </r>
  <r>
    <x v="1980"/>
    <x v="25"/>
    <x v="0"/>
    <x v="4"/>
    <x v="6"/>
    <n v="2"/>
    <x v="1"/>
    <x v="2"/>
    <x v="8"/>
    <x v="0"/>
    <n v="11"/>
    <x v="2"/>
    <n v="3"/>
    <x v="1"/>
    <x v="3"/>
    <x v="0"/>
    <x v="2"/>
    <n v="3"/>
    <x v="0"/>
    <n v="1"/>
    <s v="None"/>
    <x v="2"/>
    <x v="1"/>
  </r>
  <r>
    <x v="1981"/>
    <x v="36"/>
    <x v="1"/>
    <x v="5"/>
    <x v="1"/>
    <n v="1"/>
    <x v="1"/>
    <x v="2"/>
    <x v="29"/>
    <x v="1"/>
    <n v="5"/>
    <x v="1"/>
    <n v="1"/>
    <x v="2"/>
    <x v="0"/>
    <x v="0"/>
    <x v="2"/>
    <n v="2"/>
    <x v="1"/>
    <n v="4"/>
    <s v="Daily"/>
    <x v="2"/>
    <x v="1"/>
  </r>
  <r>
    <x v="1982"/>
    <x v="10"/>
    <x v="0"/>
    <x v="2"/>
    <x v="1"/>
    <n v="1"/>
    <x v="1"/>
    <x v="0"/>
    <x v="13"/>
    <x v="2"/>
    <n v="10"/>
    <x v="0"/>
    <n v="2"/>
    <x v="0"/>
    <x v="1"/>
    <x v="0"/>
    <x v="1"/>
    <n v="1"/>
    <x v="1"/>
    <n v="2"/>
    <s v="Daily"/>
    <x v="2"/>
    <x v="4"/>
  </r>
  <r>
    <x v="1983"/>
    <x v="7"/>
    <x v="0"/>
    <x v="0"/>
    <x v="1"/>
    <n v="6"/>
    <x v="5"/>
    <x v="2"/>
    <x v="3"/>
    <x v="2"/>
    <n v="8"/>
    <x v="0"/>
    <n v="5"/>
    <x v="2"/>
    <x v="3"/>
    <x v="1"/>
    <x v="1"/>
    <n v="3"/>
    <x v="0"/>
    <n v="2"/>
    <s v="Daily"/>
    <x v="0"/>
    <x v="2"/>
  </r>
  <r>
    <x v="1984"/>
    <x v="15"/>
    <x v="1"/>
    <x v="1"/>
    <x v="5"/>
    <n v="14"/>
    <x v="0"/>
    <x v="2"/>
    <x v="40"/>
    <x v="2"/>
    <n v="3"/>
    <x v="1"/>
    <n v="4"/>
    <x v="2"/>
    <x v="1"/>
    <x v="1"/>
    <x v="0"/>
    <n v="3"/>
    <x v="1"/>
    <n v="5"/>
    <s v="Weekly"/>
    <x v="1"/>
    <x v="2"/>
  </r>
  <r>
    <x v="1985"/>
    <x v="13"/>
    <x v="1"/>
    <x v="4"/>
    <x v="4"/>
    <n v="18"/>
    <x v="3"/>
    <x v="1"/>
    <x v="19"/>
    <x v="3"/>
    <n v="7"/>
    <x v="0"/>
    <n v="3"/>
    <x v="2"/>
    <x v="0"/>
    <x v="0"/>
    <x v="2"/>
    <n v="3"/>
    <x v="2"/>
    <n v="5"/>
    <s v="Daily"/>
    <x v="1"/>
    <x v="5"/>
  </r>
  <r>
    <x v="1986"/>
    <x v="13"/>
    <x v="1"/>
    <x v="5"/>
    <x v="6"/>
    <n v="4"/>
    <x v="1"/>
    <x v="1"/>
    <x v="34"/>
    <x v="2"/>
    <n v="11"/>
    <x v="2"/>
    <n v="4"/>
    <x v="2"/>
    <x v="3"/>
    <x v="0"/>
    <x v="0"/>
    <n v="3"/>
    <x v="1"/>
    <n v="1"/>
    <s v="None"/>
    <x v="1"/>
    <x v="0"/>
  </r>
  <r>
    <x v="1987"/>
    <x v="31"/>
    <x v="1"/>
    <x v="4"/>
    <x v="4"/>
    <n v="18"/>
    <x v="3"/>
    <x v="2"/>
    <x v="27"/>
    <x v="1"/>
    <n v="11"/>
    <x v="2"/>
    <n v="3"/>
    <x v="0"/>
    <x v="3"/>
    <x v="0"/>
    <x v="2"/>
    <n v="4"/>
    <x v="0"/>
    <n v="3"/>
    <s v="None"/>
    <x v="0"/>
    <x v="2"/>
  </r>
  <r>
    <x v="1988"/>
    <x v="13"/>
    <x v="1"/>
    <x v="6"/>
    <x v="1"/>
    <n v="14"/>
    <x v="0"/>
    <x v="0"/>
    <x v="16"/>
    <x v="3"/>
    <n v="0"/>
    <x v="1"/>
    <n v="1"/>
    <x v="1"/>
    <x v="0"/>
    <x v="0"/>
    <x v="2"/>
    <n v="2"/>
    <x v="1"/>
    <n v="5"/>
    <s v="Weekly"/>
    <x v="0"/>
    <x v="5"/>
  </r>
  <r>
    <x v="1989"/>
    <x v="32"/>
    <x v="2"/>
    <x v="6"/>
    <x v="6"/>
    <n v="21"/>
    <x v="2"/>
    <x v="2"/>
    <x v="7"/>
    <x v="1"/>
    <n v="10"/>
    <x v="0"/>
    <n v="3"/>
    <x v="0"/>
    <x v="3"/>
    <x v="0"/>
    <x v="2"/>
    <n v="1"/>
    <x v="2"/>
    <n v="3"/>
    <s v="Weekly"/>
    <x v="1"/>
    <x v="1"/>
  </r>
  <r>
    <x v="1990"/>
    <x v="7"/>
    <x v="2"/>
    <x v="5"/>
    <x v="0"/>
    <n v="5"/>
    <x v="1"/>
    <x v="1"/>
    <x v="40"/>
    <x v="2"/>
    <n v="1"/>
    <x v="1"/>
    <n v="5"/>
    <x v="2"/>
    <x v="3"/>
    <x v="0"/>
    <x v="1"/>
    <n v="5"/>
    <x v="2"/>
    <n v="4"/>
    <s v="None"/>
    <x v="0"/>
    <x v="1"/>
  </r>
  <r>
    <x v="1991"/>
    <x v="33"/>
    <x v="2"/>
    <x v="5"/>
    <x v="3"/>
    <n v="32"/>
    <x v="4"/>
    <x v="1"/>
    <x v="33"/>
    <x v="1"/>
    <n v="6"/>
    <x v="0"/>
    <n v="5"/>
    <x v="1"/>
    <x v="3"/>
    <x v="1"/>
    <x v="0"/>
    <n v="2"/>
    <x v="0"/>
    <n v="3"/>
    <s v="None"/>
    <x v="2"/>
    <x v="1"/>
  </r>
  <r>
    <x v="1992"/>
    <x v="20"/>
    <x v="0"/>
    <x v="5"/>
    <x v="1"/>
    <n v="22"/>
    <x v="2"/>
    <x v="1"/>
    <x v="26"/>
    <x v="2"/>
    <n v="10"/>
    <x v="0"/>
    <n v="4"/>
    <x v="1"/>
    <x v="2"/>
    <x v="1"/>
    <x v="1"/>
    <n v="5"/>
    <x v="1"/>
    <n v="3"/>
    <s v="Weekly"/>
    <x v="1"/>
    <x v="3"/>
  </r>
  <r>
    <x v="1993"/>
    <x v="29"/>
    <x v="1"/>
    <x v="1"/>
    <x v="1"/>
    <n v="30"/>
    <x v="6"/>
    <x v="0"/>
    <x v="40"/>
    <x v="2"/>
    <n v="8"/>
    <x v="0"/>
    <n v="4"/>
    <x v="1"/>
    <x v="3"/>
    <x v="1"/>
    <x v="1"/>
    <n v="4"/>
    <x v="1"/>
    <n v="5"/>
    <s v="Weekly"/>
    <x v="1"/>
    <x v="1"/>
  </r>
  <r>
    <x v="1994"/>
    <x v="14"/>
    <x v="2"/>
    <x v="0"/>
    <x v="5"/>
    <n v="21"/>
    <x v="2"/>
    <x v="1"/>
    <x v="34"/>
    <x v="2"/>
    <n v="14"/>
    <x v="2"/>
    <n v="4"/>
    <x v="0"/>
    <x v="3"/>
    <x v="0"/>
    <x v="0"/>
    <n v="5"/>
    <x v="1"/>
    <n v="5"/>
    <s v="None"/>
    <x v="0"/>
    <x v="0"/>
  </r>
  <r>
    <x v="1995"/>
    <x v="13"/>
    <x v="1"/>
    <x v="6"/>
    <x v="2"/>
    <n v="35"/>
    <x v="4"/>
    <x v="0"/>
    <x v="36"/>
    <x v="3"/>
    <n v="13"/>
    <x v="2"/>
    <n v="3"/>
    <x v="2"/>
    <x v="0"/>
    <x v="1"/>
    <x v="1"/>
    <n v="3"/>
    <x v="1"/>
    <n v="5"/>
    <s v="Daily"/>
    <x v="2"/>
    <x v="3"/>
  </r>
  <r>
    <x v="1996"/>
    <x v="21"/>
    <x v="1"/>
    <x v="1"/>
    <x v="3"/>
    <n v="28"/>
    <x v="6"/>
    <x v="2"/>
    <x v="6"/>
    <x v="1"/>
    <n v="15"/>
    <x v="2"/>
    <n v="1"/>
    <x v="0"/>
    <x v="0"/>
    <x v="0"/>
    <x v="1"/>
    <n v="2"/>
    <x v="1"/>
    <n v="2"/>
    <s v="Daily"/>
    <x v="1"/>
    <x v="2"/>
  </r>
  <r>
    <x v="1997"/>
    <x v="2"/>
    <x v="0"/>
    <x v="4"/>
    <x v="4"/>
    <n v="29"/>
    <x v="6"/>
    <x v="0"/>
    <x v="40"/>
    <x v="2"/>
    <n v="9"/>
    <x v="0"/>
    <n v="5"/>
    <x v="2"/>
    <x v="0"/>
    <x v="0"/>
    <x v="1"/>
    <n v="2"/>
    <x v="1"/>
    <n v="5"/>
    <s v="None"/>
    <x v="0"/>
    <x v="3"/>
  </r>
  <r>
    <x v="1998"/>
    <x v="12"/>
    <x v="2"/>
    <x v="3"/>
    <x v="6"/>
    <n v="13"/>
    <x v="0"/>
    <x v="1"/>
    <x v="16"/>
    <x v="3"/>
    <n v="1"/>
    <x v="1"/>
    <n v="3"/>
    <x v="0"/>
    <x v="3"/>
    <x v="0"/>
    <x v="2"/>
    <n v="4"/>
    <x v="1"/>
    <n v="4"/>
    <s v="Weekly"/>
    <x v="2"/>
    <x v="0"/>
  </r>
  <r>
    <x v="1999"/>
    <x v="1"/>
    <x v="0"/>
    <x v="4"/>
    <x v="6"/>
    <n v="13"/>
    <x v="0"/>
    <x v="2"/>
    <x v="16"/>
    <x v="3"/>
    <n v="14"/>
    <x v="2"/>
    <n v="3"/>
    <x v="1"/>
    <x v="2"/>
    <x v="0"/>
    <x v="1"/>
    <n v="4"/>
    <x v="0"/>
    <n v="1"/>
    <s v="None"/>
    <x v="1"/>
    <x v="3"/>
  </r>
  <r>
    <x v="2000"/>
    <x v="34"/>
    <x v="1"/>
    <x v="2"/>
    <x v="2"/>
    <n v="6"/>
    <x v="5"/>
    <x v="2"/>
    <x v="8"/>
    <x v="0"/>
    <n v="8"/>
    <x v="0"/>
    <n v="4"/>
    <x v="2"/>
    <x v="0"/>
    <x v="0"/>
    <x v="0"/>
    <n v="1"/>
    <x v="0"/>
    <n v="4"/>
    <s v="Weekly"/>
    <x v="2"/>
    <x v="5"/>
  </r>
  <r>
    <x v="2001"/>
    <x v="23"/>
    <x v="0"/>
    <x v="1"/>
    <x v="1"/>
    <n v="27"/>
    <x v="6"/>
    <x v="0"/>
    <x v="16"/>
    <x v="3"/>
    <n v="6"/>
    <x v="0"/>
    <n v="1"/>
    <x v="2"/>
    <x v="3"/>
    <x v="1"/>
    <x v="0"/>
    <n v="4"/>
    <x v="1"/>
    <n v="3"/>
    <s v="Daily"/>
    <x v="2"/>
    <x v="2"/>
  </r>
  <r>
    <x v="2002"/>
    <x v="12"/>
    <x v="2"/>
    <x v="4"/>
    <x v="6"/>
    <n v="8"/>
    <x v="5"/>
    <x v="1"/>
    <x v="31"/>
    <x v="0"/>
    <n v="7"/>
    <x v="0"/>
    <n v="1"/>
    <x v="1"/>
    <x v="1"/>
    <x v="1"/>
    <x v="0"/>
    <n v="4"/>
    <x v="1"/>
    <n v="5"/>
    <s v="Weekly"/>
    <x v="0"/>
    <x v="1"/>
  </r>
  <r>
    <x v="2003"/>
    <x v="29"/>
    <x v="0"/>
    <x v="1"/>
    <x v="1"/>
    <n v="1"/>
    <x v="1"/>
    <x v="0"/>
    <x v="30"/>
    <x v="0"/>
    <n v="5"/>
    <x v="1"/>
    <n v="5"/>
    <x v="0"/>
    <x v="0"/>
    <x v="1"/>
    <x v="0"/>
    <n v="5"/>
    <x v="1"/>
    <n v="4"/>
    <s v="None"/>
    <x v="0"/>
    <x v="5"/>
  </r>
  <r>
    <x v="2004"/>
    <x v="9"/>
    <x v="2"/>
    <x v="2"/>
    <x v="4"/>
    <n v="4"/>
    <x v="1"/>
    <x v="1"/>
    <x v="20"/>
    <x v="3"/>
    <n v="10"/>
    <x v="0"/>
    <n v="2"/>
    <x v="0"/>
    <x v="1"/>
    <x v="1"/>
    <x v="0"/>
    <n v="3"/>
    <x v="1"/>
    <n v="1"/>
    <s v="Weekly"/>
    <x v="1"/>
    <x v="2"/>
  </r>
  <r>
    <x v="2005"/>
    <x v="33"/>
    <x v="1"/>
    <x v="5"/>
    <x v="2"/>
    <n v="33"/>
    <x v="4"/>
    <x v="0"/>
    <x v="17"/>
    <x v="3"/>
    <n v="1"/>
    <x v="1"/>
    <n v="5"/>
    <x v="0"/>
    <x v="3"/>
    <x v="1"/>
    <x v="0"/>
    <n v="5"/>
    <x v="0"/>
    <n v="5"/>
    <s v="Weekly"/>
    <x v="0"/>
    <x v="5"/>
  </r>
  <r>
    <x v="2006"/>
    <x v="4"/>
    <x v="0"/>
    <x v="0"/>
    <x v="0"/>
    <n v="33"/>
    <x v="4"/>
    <x v="1"/>
    <x v="17"/>
    <x v="3"/>
    <n v="2"/>
    <x v="1"/>
    <n v="1"/>
    <x v="0"/>
    <x v="3"/>
    <x v="0"/>
    <x v="1"/>
    <n v="5"/>
    <x v="2"/>
    <n v="4"/>
    <s v="Weekly"/>
    <x v="2"/>
    <x v="5"/>
  </r>
  <r>
    <x v="2007"/>
    <x v="9"/>
    <x v="0"/>
    <x v="2"/>
    <x v="4"/>
    <n v="5"/>
    <x v="1"/>
    <x v="2"/>
    <x v="0"/>
    <x v="0"/>
    <n v="2"/>
    <x v="1"/>
    <n v="3"/>
    <x v="0"/>
    <x v="2"/>
    <x v="1"/>
    <x v="0"/>
    <n v="5"/>
    <x v="0"/>
    <n v="2"/>
    <s v="Weekly"/>
    <x v="1"/>
    <x v="2"/>
  </r>
  <r>
    <x v="2008"/>
    <x v="34"/>
    <x v="1"/>
    <x v="3"/>
    <x v="1"/>
    <n v="15"/>
    <x v="0"/>
    <x v="2"/>
    <x v="39"/>
    <x v="0"/>
    <n v="4"/>
    <x v="1"/>
    <n v="4"/>
    <x v="1"/>
    <x v="3"/>
    <x v="1"/>
    <x v="0"/>
    <n v="5"/>
    <x v="1"/>
    <n v="1"/>
    <s v="Weekly"/>
    <x v="1"/>
    <x v="1"/>
  </r>
  <r>
    <x v="2009"/>
    <x v="33"/>
    <x v="0"/>
    <x v="4"/>
    <x v="6"/>
    <n v="6"/>
    <x v="5"/>
    <x v="2"/>
    <x v="34"/>
    <x v="2"/>
    <n v="9"/>
    <x v="0"/>
    <n v="4"/>
    <x v="1"/>
    <x v="3"/>
    <x v="1"/>
    <x v="1"/>
    <n v="2"/>
    <x v="0"/>
    <n v="5"/>
    <s v="Daily"/>
    <x v="0"/>
    <x v="1"/>
  </r>
  <r>
    <x v="2010"/>
    <x v="31"/>
    <x v="1"/>
    <x v="1"/>
    <x v="3"/>
    <n v="29"/>
    <x v="6"/>
    <x v="1"/>
    <x v="27"/>
    <x v="1"/>
    <n v="7"/>
    <x v="0"/>
    <n v="2"/>
    <x v="0"/>
    <x v="2"/>
    <x v="1"/>
    <x v="2"/>
    <n v="4"/>
    <x v="2"/>
    <n v="4"/>
    <s v="Weekly"/>
    <x v="2"/>
    <x v="2"/>
  </r>
  <r>
    <x v="2011"/>
    <x v="35"/>
    <x v="2"/>
    <x v="3"/>
    <x v="2"/>
    <n v="12"/>
    <x v="0"/>
    <x v="1"/>
    <x v="27"/>
    <x v="1"/>
    <n v="14"/>
    <x v="2"/>
    <n v="5"/>
    <x v="0"/>
    <x v="0"/>
    <x v="1"/>
    <x v="2"/>
    <n v="2"/>
    <x v="2"/>
    <n v="5"/>
    <s v="None"/>
    <x v="0"/>
    <x v="2"/>
  </r>
  <r>
    <x v="2012"/>
    <x v="20"/>
    <x v="1"/>
    <x v="2"/>
    <x v="6"/>
    <n v="16"/>
    <x v="3"/>
    <x v="2"/>
    <x v="11"/>
    <x v="0"/>
    <n v="12"/>
    <x v="2"/>
    <n v="3"/>
    <x v="0"/>
    <x v="2"/>
    <x v="0"/>
    <x v="1"/>
    <n v="1"/>
    <x v="0"/>
    <n v="2"/>
    <s v="None"/>
    <x v="0"/>
    <x v="4"/>
  </r>
  <r>
    <x v="2013"/>
    <x v="35"/>
    <x v="2"/>
    <x v="6"/>
    <x v="1"/>
    <n v="19"/>
    <x v="3"/>
    <x v="2"/>
    <x v="20"/>
    <x v="3"/>
    <n v="3"/>
    <x v="1"/>
    <n v="2"/>
    <x v="0"/>
    <x v="0"/>
    <x v="0"/>
    <x v="0"/>
    <n v="2"/>
    <x v="1"/>
    <n v="4"/>
    <s v="Weekly"/>
    <x v="0"/>
    <x v="2"/>
  </r>
  <r>
    <x v="2014"/>
    <x v="23"/>
    <x v="2"/>
    <x v="0"/>
    <x v="1"/>
    <n v="34"/>
    <x v="4"/>
    <x v="1"/>
    <x v="15"/>
    <x v="1"/>
    <n v="12"/>
    <x v="2"/>
    <n v="3"/>
    <x v="2"/>
    <x v="0"/>
    <x v="1"/>
    <x v="0"/>
    <n v="4"/>
    <x v="1"/>
    <n v="1"/>
    <s v="Daily"/>
    <x v="2"/>
    <x v="2"/>
  </r>
  <r>
    <x v="2015"/>
    <x v="17"/>
    <x v="1"/>
    <x v="3"/>
    <x v="5"/>
    <n v="15"/>
    <x v="0"/>
    <x v="2"/>
    <x v="19"/>
    <x v="3"/>
    <n v="7"/>
    <x v="0"/>
    <n v="5"/>
    <x v="1"/>
    <x v="2"/>
    <x v="1"/>
    <x v="1"/>
    <n v="4"/>
    <x v="0"/>
    <n v="3"/>
    <s v="Weekly"/>
    <x v="1"/>
    <x v="4"/>
  </r>
  <r>
    <x v="2016"/>
    <x v="31"/>
    <x v="2"/>
    <x v="3"/>
    <x v="3"/>
    <n v="18"/>
    <x v="3"/>
    <x v="0"/>
    <x v="21"/>
    <x v="3"/>
    <n v="15"/>
    <x v="2"/>
    <n v="2"/>
    <x v="2"/>
    <x v="3"/>
    <x v="1"/>
    <x v="2"/>
    <n v="4"/>
    <x v="0"/>
    <n v="1"/>
    <s v="Weekly"/>
    <x v="1"/>
    <x v="0"/>
  </r>
  <r>
    <x v="2017"/>
    <x v="19"/>
    <x v="2"/>
    <x v="0"/>
    <x v="5"/>
    <n v="11"/>
    <x v="0"/>
    <x v="0"/>
    <x v="28"/>
    <x v="2"/>
    <n v="10"/>
    <x v="0"/>
    <n v="3"/>
    <x v="2"/>
    <x v="3"/>
    <x v="0"/>
    <x v="0"/>
    <n v="5"/>
    <x v="0"/>
    <n v="2"/>
    <s v="Daily"/>
    <x v="0"/>
    <x v="5"/>
  </r>
  <r>
    <x v="2018"/>
    <x v="13"/>
    <x v="1"/>
    <x v="4"/>
    <x v="4"/>
    <n v="18"/>
    <x v="3"/>
    <x v="1"/>
    <x v="38"/>
    <x v="1"/>
    <n v="13"/>
    <x v="2"/>
    <n v="5"/>
    <x v="2"/>
    <x v="0"/>
    <x v="1"/>
    <x v="1"/>
    <n v="3"/>
    <x v="1"/>
    <n v="4"/>
    <s v="Daily"/>
    <x v="2"/>
    <x v="2"/>
  </r>
  <r>
    <x v="2019"/>
    <x v="6"/>
    <x v="0"/>
    <x v="2"/>
    <x v="1"/>
    <n v="16"/>
    <x v="3"/>
    <x v="1"/>
    <x v="27"/>
    <x v="1"/>
    <n v="12"/>
    <x v="2"/>
    <n v="4"/>
    <x v="0"/>
    <x v="0"/>
    <x v="1"/>
    <x v="2"/>
    <n v="4"/>
    <x v="1"/>
    <n v="1"/>
    <s v="Weekly"/>
    <x v="1"/>
    <x v="2"/>
  </r>
  <r>
    <x v="2020"/>
    <x v="33"/>
    <x v="2"/>
    <x v="4"/>
    <x v="0"/>
    <n v="25"/>
    <x v="2"/>
    <x v="2"/>
    <x v="34"/>
    <x v="2"/>
    <n v="4"/>
    <x v="1"/>
    <n v="4"/>
    <x v="2"/>
    <x v="1"/>
    <x v="0"/>
    <x v="2"/>
    <n v="4"/>
    <x v="0"/>
    <n v="1"/>
    <s v="None"/>
    <x v="1"/>
    <x v="2"/>
  </r>
  <r>
    <x v="2021"/>
    <x v="9"/>
    <x v="2"/>
    <x v="2"/>
    <x v="1"/>
    <n v="21"/>
    <x v="2"/>
    <x v="2"/>
    <x v="14"/>
    <x v="2"/>
    <n v="15"/>
    <x v="2"/>
    <n v="4"/>
    <x v="2"/>
    <x v="2"/>
    <x v="1"/>
    <x v="0"/>
    <n v="1"/>
    <x v="1"/>
    <n v="3"/>
    <s v="None"/>
    <x v="2"/>
    <x v="5"/>
  </r>
  <r>
    <x v="2022"/>
    <x v="0"/>
    <x v="0"/>
    <x v="2"/>
    <x v="3"/>
    <n v="8"/>
    <x v="5"/>
    <x v="2"/>
    <x v="24"/>
    <x v="0"/>
    <n v="2"/>
    <x v="1"/>
    <n v="3"/>
    <x v="0"/>
    <x v="0"/>
    <x v="0"/>
    <x v="0"/>
    <n v="5"/>
    <x v="1"/>
    <n v="5"/>
    <s v="Daily"/>
    <x v="0"/>
    <x v="0"/>
  </r>
  <r>
    <x v="2023"/>
    <x v="38"/>
    <x v="0"/>
    <x v="4"/>
    <x v="6"/>
    <n v="2"/>
    <x v="1"/>
    <x v="0"/>
    <x v="16"/>
    <x v="3"/>
    <n v="15"/>
    <x v="2"/>
    <n v="4"/>
    <x v="0"/>
    <x v="2"/>
    <x v="1"/>
    <x v="0"/>
    <n v="1"/>
    <x v="1"/>
    <n v="2"/>
    <s v="Weekly"/>
    <x v="0"/>
    <x v="5"/>
  </r>
  <r>
    <x v="2024"/>
    <x v="17"/>
    <x v="0"/>
    <x v="2"/>
    <x v="2"/>
    <n v="27"/>
    <x v="6"/>
    <x v="2"/>
    <x v="23"/>
    <x v="1"/>
    <n v="6"/>
    <x v="0"/>
    <n v="5"/>
    <x v="1"/>
    <x v="3"/>
    <x v="1"/>
    <x v="1"/>
    <n v="3"/>
    <x v="0"/>
    <n v="1"/>
    <s v="Weekly"/>
    <x v="2"/>
    <x v="3"/>
  </r>
  <r>
    <x v="2025"/>
    <x v="1"/>
    <x v="1"/>
    <x v="6"/>
    <x v="0"/>
    <n v="12"/>
    <x v="0"/>
    <x v="1"/>
    <x v="24"/>
    <x v="0"/>
    <n v="4"/>
    <x v="1"/>
    <n v="1"/>
    <x v="1"/>
    <x v="3"/>
    <x v="0"/>
    <x v="0"/>
    <n v="5"/>
    <x v="2"/>
    <n v="4"/>
    <s v="Daily"/>
    <x v="2"/>
    <x v="2"/>
  </r>
  <r>
    <x v="2026"/>
    <x v="33"/>
    <x v="0"/>
    <x v="2"/>
    <x v="5"/>
    <n v="24"/>
    <x v="2"/>
    <x v="0"/>
    <x v="24"/>
    <x v="0"/>
    <n v="13"/>
    <x v="2"/>
    <n v="5"/>
    <x v="2"/>
    <x v="3"/>
    <x v="1"/>
    <x v="2"/>
    <n v="5"/>
    <x v="0"/>
    <n v="4"/>
    <s v="None"/>
    <x v="2"/>
    <x v="5"/>
  </r>
  <r>
    <x v="2027"/>
    <x v="13"/>
    <x v="0"/>
    <x v="2"/>
    <x v="5"/>
    <n v="6"/>
    <x v="5"/>
    <x v="0"/>
    <x v="5"/>
    <x v="2"/>
    <n v="10"/>
    <x v="0"/>
    <n v="4"/>
    <x v="2"/>
    <x v="0"/>
    <x v="0"/>
    <x v="0"/>
    <n v="2"/>
    <x v="0"/>
    <n v="3"/>
    <s v="None"/>
    <x v="0"/>
    <x v="4"/>
  </r>
  <r>
    <x v="2028"/>
    <x v="32"/>
    <x v="1"/>
    <x v="5"/>
    <x v="4"/>
    <n v="21"/>
    <x v="2"/>
    <x v="0"/>
    <x v="6"/>
    <x v="1"/>
    <n v="3"/>
    <x v="1"/>
    <n v="2"/>
    <x v="1"/>
    <x v="3"/>
    <x v="0"/>
    <x v="2"/>
    <n v="3"/>
    <x v="2"/>
    <n v="5"/>
    <s v="Weekly"/>
    <x v="1"/>
    <x v="2"/>
  </r>
  <r>
    <x v="2029"/>
    <x v="28"/>
    <x v="0"/>
    <x v="6"/>
    <x v="1"/>
    <n v="27"/>
    <x v="6"/>
    <x v="2"/>
    <x v="12"/>
    <x v="0"/>
    <n v="13"/>
    <x v="2"/>
    <n v="4"/>
    <x v="2"/>
    <x v="2"/>
    <x v="0"/>
    <x v="1"/>
    <n v="2"/>
    <x v="2"/>
    <n v="5"/>
    <s v="None"/>
    <x v="0"/>
    <x v="2"/>
  </r>
  <r>
    <x v="2030"/>
    <x v="16"/>
    <x v="1"/>
    <x v="1"/>
    <x v="3"/>
    <n v="20"/>
    <x v="3"/>
    <x v="2"/>
    <x v="14"/>
    <x v="2"/>
    <n v="11"/>
    <x v="2"/>
    <n v="2"/>
    <x v="2"/>
    <x v="0"/>
    <x v="0"/>
    <x v="0"/>
    <n v="1"/>
    <x v="2"/>
    <n v="1"/>
    <s v="Weekly"/>
    <x v="1"/>
    <x v="2"/>
  </r>
  <r>
    <x v="2031"/>
    <x v="6"/>
    <x v="1"/>
    <x v="3"/>
    <x v="5"/>
    <n v="34"/>
    <x v="4"/>
    <x v="2"/>
    <x v="24"/>
    <x v="0"/>
    <n v="15"/>
    <x v="2"/>
    <n v="2"/>
    <x v="1"/>
    <x v="2"/>
    <x v="1"/>
    <x v="2"/>
    <n v="2"/>
    <x v="1"/>
    <n v="2"/>
    <s v="None"/>
    <x v="0"/>
    <x v="2"/>
  </r>
  <r>
    <x v="2032"/>
    <x v="32"/>
    <x v="1"/>
    <x v="0"/>
    <x v="2"/>
    <n v="2"/>
    <x v="1"/>
    <x v="0"/>
    <x v="8"/>
    <x v="0"/>
    <n v="7"/>
    <x v="0"/>
    <n v="3"/>
    <x v="2"/>
    <x v="0"/>
    <x v="1"/>
    <x v="0"/>
    <n v="2"/>
    <x v="1"/>
    <n v="5"/>
    <s v="None"/>
    <x v="0"/>
    <x v="1"/>
  </r>
  <r>
    <x v="2033"/>
    <x v="28"/>
    <x v="2"/>
    <x v="0"/>
    <x v="5"/>
    <n v="24"/>
    <x v="2"/>
    <x v="2"/>
    <x v="35"/>
    <x v="3"/>
    <n v="5"/>
    <x v="1"/>
    <n v="1"/>
    <x v="2"/>
    <x v="1"/>
    <x v="0"/>
    <x v="0"/>
    <n v="2"/>
    <x v="1"/>
    <n v="3"/>
    <s v="None"/>
    <x v="1"/>
    <x v="2"/>
  </r>
  <r>
    <x v="2034"/>
    <x v="28"/>
    <x v="1"/>
    <x v="3"/>
    <x v="4"/>
    <n v="11"/>
    <x v="0"/>
    <x v="0"/>
    <x v="17"/>
    <x v="3"/>
    <n v="5"/>
    <x v="1"/>
    <n v="2"/>
    <x v="2"/>
    <x v="3"/>
    <x v="1"/>
    <x v="1"/>
    <n v="4"/>
    <x v="2"/>
    <n v="3"/>
    <s v="None"/>
    <x v="1"/>
    <x v="5"/>
  </r>
  <r>
    <x v="2035"/>
    <x v="3"/>
    <x v="0"/>
    <x v="5"/>
    <x v="1"/>
    <n v="24"/>
    <x v="2"/>
    <x v="1"/>
    <x v="23"/>
    <x v="1"/>
    <n v="10"/>
    <x v="0"/>
    <n v="4"/>
    <x v="1"/>
    <x v="0"/>
    <x v="1"/>
    <x v="2"/>
    <n v="2"/>
    <x v="0"/>
    <n v="3"/>
    <s v="Daily"/>
    <x v="2"/>
    <x v="1"/>
  </r>
  <r>
    <x v="2036"/>
    <x v="15"/>
    <x v="2"/>
    <x v="3"/>
    <x v="6"/>
    <n v="9"/>
    <x v="5"/>
    <x v="0"/>
    <x v="34"/>
    <x v="2"/>
    <n v="14"/>
    <x v="2"/>
    <n v="4"/>
    <x v="0"/>
    <x v="1"/>
    <x v="1"/>
    <x v="1"/>
    <n v="5"/>
    <x v="2"/>
    <n v="4"/>
    <s v="Weekly"/>
    <x v="0"/>
    <x v="0"/>
  </r>
  <r>
    <x v="2037"/>
    <x v="3"/>
    <x v="2"/>
    <x v="0"/>
    <x v="6"/>
    <n v="4"/>
    <x v="1"/>
    <x v="2"/>
    <x v="24"/>
    <x v="0"/>
    <n v="7"/>
    <x v="0"/>
    <n v="1"/>
    <x v="2"/>
    <x v="1"/>
    <x v="1"/>
    <x v="2"/>
    <n v="2"/>
    <x v="0"/>
    <n v="1"/>
    <s v="Weekly"/>
    <x v="2"/>
    <x v="3"/>
  </r>
  <r>
    <x v="2038"/>
    <x v="21"/>
    <x v="0"/>
    <x v="1"/>
    <x v="5"/>
    <n v="3"/>
    <x v="1"/>
    <x v="0"/>
    <x v="19"/>
    <x v="3"/>
    <n v="3"/>
    <x v="1"/>
    <n v="1"/>
    <x v="0"/>
    <x v="0"/>
    <x v="1"/>
    <x v="0"/>
    <n v="1"/>
    <x v="2"/>
    <n v="3"/>
    <s v="Weekly"/>
    <x v="0"/>
    <x v="5"/>
  </r>
  <r>
    <x v="2039"/>
    <x v="6"/>
    <x v="0"/>
    <x v="6"/>
    <x v="3"/>
    <n v="16"/>
    <x v="3"/>
    <x v="0"/>
    <x v="35"/>
    <x v="3"/>
    <n v="9"/>
    <x v="0"/>
    <n v="2"/>
    <x v="0"/>
    <x v="1"/>
    <x v="1"/>
    <x v="0"/>
    <n v="3"/>
    <x v="2"/>
    <n v="5"/>
    <s v="Weekly"/>
    <x v="2"/>
    <x v="1"/>
  </r>
  <r>
    <x v="2040"/>
    <x v="34"/>
    <x v="0"/>
    <x v="6"/>
    <x v="6"/>
    <n v="26"/>
    <x v="6"/>
    <x v="0"/>
    <x v="35"/>
    <x v="3"/>
    <n v="15"/>
    <x v="2"/>
    <n v="1"/>
    <x v="2"/>
    <x v="0"/>
    <x v="1"/>
    <x v="2"/>
    <n v="3"/>
    <x v="0"/>
    <n v="3"/>
    <s v="Daily"/>
    <x v="1"/>
    <x v="2"/>
  </r>
  <r>
    <x v="2041"/>
    <x v="29"/>
    <x v="2"/>
    <x v="4"/>
    <x v="6"/>
    <n v="20"/>
    <x v="3"/>
    <x v="2"/>
    <x v="21"/>
    <x v="3"/>
    <n v="14"/>
    <x v="2"/>
    <n v="3"/>
    <x v="1"/>
    <x v="1"/>
    <x v="1"/>
    <x v="0"/>
    <n v="5"/>
    <x v="2"/>
    <n v="4"/>
    <s v="None"/>
    <x v="0"/>
    <x v="2"/>
  </r>
  <r>
    <x v="2042"/>
    <x v="20"/>
    <x v="0"/>
    <x v="0"/>
    <x v="6"/>
    <n v="28"/>
    <x v="6"/>
    <x v="1"/>
    <x v="2"/>
    <x v="0"/>
    <n v="10"/>
    <x v="0"/>
    <n v="1"/>
    <x v="2"/>
    <x v="1"/>
    <x v="0"/>
    <x v="1"/>
    <n v="1"/>
    <x v="2"/>
    <n v="5"/>
    <s v="Weekly"/>
    <x v="1"/>
    <x v="0"/>
  </r>
  <r>
    <x v="2043"/>
    <x v="6"/>
    <x v="2"/>
    <x v="1"/>
    <x v="4"/>
    <n v="21"/>
    <x v="2"/>
    <x v="1"/>
    <x v="32"/>
    <x v="2"/>
    <n v="15"/>
    <x v="2"/>
    <n v="5"/>
    <x v="1"/>
    <x v="2"/>
    <x v="1"/>
    <x v="0"/>
    <n v="4"/>
    <x v="2"/>
    <n v="2"/>
    <s v="Weekly"/>
    <x v="0"/>
    <x v="4"/>
  </r>
  <r>
    <x v="2044"/>
    <x v="5"/>
    <x v="2"/>
    <x v="3"/>
    <x v="0"/>
    <n v="3"/>
    <x v="1"/>
    <x v="0"/>
    <x v="0"/>
    <x v="0"/>
    <n v="5"/>
    <x v="1"/>
    <n v="1"/>
    <x v="2"/>
    <x v="1"/>
    <x v="0"/>
    <x v="2"/>
    <n v="5"/>
    <x v="2"/>
    <n v="4"/>
    <s v="Daily"/>
    <x v="2"/>
    <x v="0"/>
  </r>
  <r>
    <x v="2045"/>
    <x v="27"/>
    <x v="2"/>
    <x v="4"/>
    <x v="3"/>
    <n v="13"/>
    <x v="0"/>
    <x v="1"/>
    <x v="16"/>
    <x v="3"/>
    <n v="8"/>
    <x v="0"/>
    <n v="3"/>
    <x v="1"/>
    <x v="2"/>
    <x v="0"/>
    <x v="1"/>
    <n v="2"/>
    <x v="2"/>
    <n v="1"/>
    <s v="Weekly"/>
    <x v="2"/>
    <x v="3"/>
  </r>
  <r>
    <x v="2046"/>
    <x v="1"/>
    <x v="0"/>
    <x v="6"/>
    <x v="5"/>
    <n v="4"/>
    <x v="1"/>
    <x v="2"/>
    <x v="34"/>
    <x v="2"/>
    <n v="8"/>
    <x v="0"/>
    <n v="4"/>
    <x v="2"/>
    <x v="0"/>
    <x v="1"/>
    <x v="0"/>
    <n v="3"/>
    <x v="2"/>
    <n v="4"/>
    <s v="Daily"/>
    <x v="1"/>
    <x v="4"/>
  </r>
  <r>
    <x v="2047"/>
    <x v="7"/>
    <x v="2"/>
    <x v="1"/>
    <x v="3"/>
    <n v="35"/>
    <x v="4"/>
    <x v="0"/>
    <x v="2"/>
    <x v="0"/>
    <n v="2"/>
    <x v="1"/>
    <n v="5"/>
    <x v="2"/>
    <x v="3"/>
    <x v="0"/>
    <x v="1"/>
    <n v="2"/>
    <x v="0"/>
    <n v="5"/>
    <s v="None"/>
    <x v="2"/>
    <x v="4"/>
  </r>
  <r>
    <x v="2048"/>
    <x v="19"/>
    <x v="0"/>
    <x v="2"/>
    <x v="5"/>
    <n v="27"/>
    <x v="6"/>
    <x v="2"/>
    <x v="4"/>
    <x v="2"/>
    <n v="1"/>
    <x v="1"/>
    <n v="5"/>
    <x v="2"/>
    <x v="1"/>
    <x v="1"/>
    <x v="1"/>
    <n v="5"/>
    <x v="0"/>
    <n v="4"/>
    <s v="Daily"/>
    <x v="2"/>
    <x v="5"/>
  </r>
  <r>
    <x v="2049"/>
    <x v="21"/>
    <x v="1"/>
    <x v="5"/>
    <x v="6"/>
    <n v="35"/>
    <x v="4"/>
    <x v="0"/>
    <x v="36"/>
    <x v="3"/>
    <n v="14"/>
    <x v="2"/>
    <n v="3"/>
    <x v="0"/>
    <x v="0"/>
    <x v="1"/>
    <x v="0"/>
    <n v="1"/>
    <x v="1"/>
    <n v="1"/>
    <s v="Daily"/>
    <x v="2"/>
    <x v="0"/>
  </r>
  <r>
    <x v="2050"/>
    <x v="29"/>
    <x v="1"/>
    <x v="4"/>
    <x v="1"/>
    <n v="32"/>
    <x v="4"/>
    <x v="2"/>
    <x v="14"/>
    <x v="2"/>
    <n v="7"/>
    <x v="0"/>
    <n v="4"/>
    <x v="1"/>
    <x v="1"/>
    <x v="0"/>
    <x v="2"/>
    <n v="3"/>
    <x v="1"/>
    <n v="3"/>
    <s v="Daily"/>
    <x v="0"/>
    <x v="3"/>
  </r>
  <r>
    <x v="2051"/>
    <x v="25"/>
    <x v="0"/>
    <x v="5"/>
    <x v="2"/>
    <n v="28"/>
    <x v="6"/>
    <x v="0"/>
    <x v="27"/>
    <x v="1"/>
    <n v="7"/>
    <x v="0"/>
    <n v="1"/>
    <x v="2"/>
    <x v="2"/>
    <x v="0"/>
    <x v="2"/>
    <n v="4"/>
    <x v="2"/>
    <n v="2"/>
    <s v="Daily"/>
    <x v="1"/>
    <x v="5"/>
  </r>
  <r>
    <x v="2052"/>
    <x v="31"/>
    <x v="1"/>
    <x v="0"/>
    <x v="2"/>
    <n v="4"/>
    <x v="1"/>
    <x v="1"/>
    <x v="9"/>
    <x v="3"/>
    <n v="5"/>
    <x v="1"/>
    <n v="4"/>
    <x v="2"/>
    <x v="2"/>
    <x v="1"/>
    <x v="2"/>
    <n v="3"/>
    <x v="2"/>
    <n v="4"/>
    <s v="None"/>
    <x v="0"/>
    <x v="2"/>
  </r>
  <r>
    <x v="2053"/>
    <x v="6"/>
    <x v="2"/>
    <x v="2"/>
    <x v="4"/>
    <n v="34"/>
    <x v="4"/>
    <x v="1"/>
    <x v="29"/>
    <x v="1"/>
    <n v="6"/>
    <x v="0"/>
    <n v="1"/>
    <x v="0"/>
    <x v="2"/>
    <x v="0"/>
    <x v="2"/>
    <n v="1"/>
    <x v="1"/>
    <n v="3"/>
    <s v="Weekly"/>
    <x v="2"/>
    <x v="4"/>
  </r>
  <r>
    <x v="2054"/>
    <x v="18"/>
    <x v="0"/>
    <x v="1"/>
    <x v="3"/>
    <n v="13"/>
    <x v="0"/>
    <x v="1"/>
    <x v="20"/>
    <x v="3"/>
    <n v="4"/>
    <x v="1"/>
    <n v="5"/>
    <x v="2"/>
    <x v="3"/>
    <x v="1"/>
    <x v="1"/>
    <n v="1"/>
    <x v="1"/>
    <n v="2"/>
    <s v="Daily"/>
    <x v="2"/>
    <x v="2"/>
  </r>
  <r>
    <x v="2055"/>
    <x v="0"/>
    <x v="0"/>
    <x v="0"/>
    <x v="2"/>
    <n v="18"/>
    <x v="3"/>
    <x v="1"/>
    <x v="2"/>
    <x v="0"/>
    <n v="12"/>
    <x v="2"/>
    <n v="5"/>
    <x v="0"/>
    <x v="2"/>
    <x v="1"/>
    <x v="2"/>
    <n v="4"/>
    <x v="2"/>
    <n v="1"/>
    <s v="None"/>
    <x v="0"/>
    <x v="4"/>
  </r>
  <r>
    <x v="2056"/>
    <x v="0"/>
    <x v="1"/>
    <x v="5"/>
    <x v="4"/>
    <n v="10"/>
    <x v="5"/>
    <x v="2"/>
    <x v="26"/>
    <x v="2"/>
    <n v="0"/>
    <x v="1"/>
    <n v="1"/>
    <x v="0"/>
    <x v="1"/>
    <x v="0"/>
    <x v="1"/>
    <n v="4"/>
    <x v="1"/>
    <n v="1"/>
    <s v="Weekly"/>
    <x v="0"/>
    <x v="0"/>
  </r>
  <r>
    <x v="2057"/>
    <x v="35"/>
    <x v="1"/>
    <x v="3"/>
    <x v="4"/>
    <n v="5"/>
    <x v="1"/>
    <x v="2"/>
    <x v="18"/>
    <x v="1"/>
    <n v="11"/>
    <x v="2"/>
    <n v="1"/>
    <x v="0"/>
    <x v="0"/>
    <x v="1"/>
    <x v="2"/>
    <n v="2"/>
    <x v="2"/>
    <n v="5"/>
    <s v="Weekly"/>
    <x v="1"/>
    <x v="2"/>
  </r>
  <r>
    <x v="2058"/>
    <x v="21"/>
    <x v="1"/>
    <x v="3"/>
    <x v="3"/>
    <n v="35"/>
    <x v="4"/>
    <x v="2"/>
    <x v="23"/>
    <x v="1"/>
    <n v="14"/>
    <x v="2"/>
    <n v="2"/>
    <x v="0"/>
    <x v="0"/>
    <x v="0"/>
    <x v="1"/>
    <n v="5"/>
    <x v="1"/>
    <n v="4"/>
    <s v="None"/>
    <x v="0"/>
    <x v="3"/>
  </r>
  <r>
    <x v="2059"/>
    <x v="11"/>
    <x v="1"/>
    <x v="4"/>
    <x v="6"/>
    <n v="3"/>
    <x v="1"/>
    <x v="0"/>
    <x v="21"/>
    <x v="3"/>
    <n v="0"/>
    <x v="1"/>
    <n v="5"/>
    <x v="2"/>
    <x v="2"/>
    <x v="0"/>
    <x v="0"/>
    <n v="1"/>
    <x v="1"/>
    <n v="5"/>
    <s v="None"/>
    <x v="0"/>
    <x v="4"/>
  </r>
  <r>
    <x v="2060"/>
    <x v="29"/>
    <x v="1"/>
    <x v="4"/>
    <x v="5"/>
    <n v="22"/>
    <x v="2"/>
    <x v="2"/>
    <x v="18"/>
    <x v="1"/>
    <n v="13"/>
    <x v="2"/>
    <n v="5"/>
    <x v="0"/>
    <x v="2"/>
    <x v="1"/>
    <x v="2"/>
    <n v="4"/>
    <x v="0"/>
    <n v="4"/>
    <s v="Daily"/>
    <x v="2"/>
    <x v="2"/>
  </r>
  <r>
    <x v="2061"/>
    <x v="0"/>
    <x v="0"/>
    <x v="3"/>
    <x v="1"/>
    <n v="4"/>
    <x v="1"/>
    <x v="0"/>
    <x v="32"/>
    <x v="2"/>
    <n v="5"/>
    <x v="1"/>
    <n v="5"/>
    <x v="1"/>
    <x v="0"/>
    <x v="1"/>
    <x v="0"/>
    <n v="1"/>
    <x v="0"/>
    <n v="2"/>
    <s v="Weekly"/>
    <x v="0"/>
    <x v="5"/>
  </r>
  <r>
    <x v="2062"/>
    <x v="29"/>
    <x v="0"/>
    <x v="0"/>
    <x v="4"/>
    <n v="21"/>
    <x v="2"/>
    <x v="1"/>
    <x v="14"/>
    <x v="2"/>
    <n v="10"/>
    <x v="0"/>
    <n v="2"/>
    <x v="2"/>
    <x v="1"/>
    <x v="1"/>
    <x v="0"/>
    <n v="1"/>
    <x v="0"/>
    <n v="4"/>
    <s v="None"/>
    <x v="2"/>
    <x v="5"/>
  </r>
  <r>
    <x v="2063"/>
    <x v="11"/>
    <x v="2"/>
    <x v="5"/>
    <x v="2"/>
    <n v="1"/>
    <x v="1"/>
    <x v="2"/>
    <x v="19"/>
    <x v="3"/>
    <n v="9"/>
    <x v="0"/>
    <n v="4"/>
    <x v="2"/>
    <x v="2"/>
    <x v="1"/>
    <x v="0"/>
    <n v="4"/>
    <x v="0"/>
    <n v="2"/>
    <s v="Weekly"/>
    <x v="1"/>
    <x v="5"/>
  </r>
  <r>
    <x v="2064"/>
    <x v="7"/>
    <x v="0"/>
    <x v="5"/>
    <x v="2"/>
    <n v="30"/>
    <x v="6"/>
    <x v="0"/>
    <x v="2"/>
    <x v="0"/>
    <n v="8"/>
    <x v="0"/>
    <n v="4"/>
    <x v="2"/>
    <x v="0"/>
    <x v="1"/>
    <x v="1"/>
    <n v="4"/>
    <x v="2"/>
    <n v="4"/>
    <s v="Weekly"/>
    <x v="2"/>
    <x v="3"/>
  </r>
  <r>
    <x v="2065"/>
    <x v="8"/>
    <x v="2"/>
    <x v="1"/>
    <x v="0"/>
    <n v="28"/>
    <x v="6"/>
    <x v="0"/>
    <x v="24"/>
    <x v="0"/>
    <n v="8"/>
    <x v="0"/>
    <n v="5"/>
    <x v="0"/>
    <x v="0"/>
    <x v="0"/>
    <x v="2"/>
    <n v="3"/>
    <x v="0"/>
    <n v="5"/>
    <s v="None"/>
    <x v="1"/>
    <x v="3"/>
  </r>
  <r>
    <x v="2066"/>
    <x v="23"/>
    <x v="0"/>
    <x v="2"/>
    <x v="2"/>
    <n v="26"/>
    <x v="6"/>
    <x v="1"/>
    <x v="3"/>
    <x v="2"/>
    <n v="9"/>
    <x v="0"/>
    <n v="5"/>
    <x v="1"/>
    <x v="3"/>
    <x v="0"/>
    <x v="1"/>
    <n v="4"/>
    <x v="1"/>
    <n v="4"/>
    <s v="Weekly"/>
    <x v="1"/>
    <x v="4"/>
  </r>
  <r>
    <x v="2067"/>
    <x v="38"/>
    <x v="1"/>
    <x v="5"/>
    <x v="5"/>
    <n v="34"/>
    <x v="4"/>
    <x v="0"/>
    <x v="34"/>
    <x v="2"/>
    <n v="8"/>
    <x v="0"/>
    <n v="1"/>
    <x v="0"/>
    <x v="2"/>
    <x v="0"/>
    <x v="2"/>
    <n v="3"/>
    <x v="1"/>
    <n v="2"/>
    <s v="Weekly"/>
    <x v="0"/>
    <x v="2"/>
  </r>
  <r>
    <x v="2068"/>
    <x v="18"/>
    <x v="1"/>
    <x v="4"/>
    <x v="3"/>
    <n v="5"/>
    <x v="1"/>
    <x v="1"/>
    <x v="4"/>
    <x v="2"/>
    <n v="1"/>
    <x v="1"/>
    <n v="5"/>
    <x v="2"/>
    <x v="1"/>
    <x v="0"/>
    <x v="0"/>
    <n v="5"/>
    <x v="2"/>
    <n v="1"/>
    <s v="Daily"/>
    <x v="2"/>
    <x v="5"/>
  </r>
  <r>
    <x v="2069"/>
    <x v="7"/>
    <x v="1"/>
    <x v="5"/>
    <x v="3"/>
    <n v="24"/>
    <x v="2"/>
    <x v="2"/>
    <x v="35"/>
    <x v="3"/>
    <n v="13"/>
    <x v="2"/>
    <n v="3"/>
    <x v="0"/>
    <x v="0"/>
    <x v="1"/>
    <x v="2"/>
    <n v="4"/>
    <x v="2"/>
    <n v="4"/>
    <s v="None"/>
    <x v="0"/>
    <x v="1"/>
  </r>
  <r>
    <x v="2070"/>
    <x v="15"/>
    <x v="2"/>
    <x v="4"/>
    <x v="1"/>
    <n v="27"/>
    <x v="6"/>
    <x v="0"/>
    <x v="31"/>
    <x v="0"/>
    <n v="7"/>
    <x v="0"/>
    <n v="5"/>
    <x v="1"/>
    <x v="0"/>
    <x v="1"/>
    <x v="2"/>
    <n v="3"/>
    <x v="0"/>
    <n v="2"/>
    <s v="Weekly"/>
    <x v="2"/>
    <x v="2"/>
  </r>
  <r>
    <x v="2071"/>
    <x v="16"/>
    <x v="0"/>
    <x v="3"/>
    <x v="2"/>
    <n v="13"/>
    <x v="0"/>
    <x v="2"/>
    <x v="26"/>
    <x v="2"/>
    <n v="8"/>
    <x v="0"/>
    <n v="4"/>
    <x v="0"/>
    <x v="2"/>
    <x v="0"/>
    <x v="0"/>
    <n v="5"/>
    <x v="2"/>
    <n v="1"/>
    <s v="None"/>
    <x v="2"/>
    <x v="1"/>
  </r>
  <r>
    <x v="2072"/>
    <x v="20"/>
    <x v="1"/>
    <x v="4"/>
    <x v="2"/>
    <n v="25"/>
    <x v="2"/>
    <x v="2"/>
    <x v="20"/>
    <x v="3"/>
    <n v="2"/>
    <x v="1"/>
    <n v="3"/>
    <x v="1"/>
    <x v="3"/>
    <x v="1"/>
    <x v="1"/>
    <n v="5"/>
    <x v="2"/>
    <n v="3"/>
    <s v="Weekly"/>
    <x v="1"/>
    <x v="5"/>
  </r>
  <r>
    <x v="2073"/>
    <x v="23"/>
    <x v="2"/>
    <x v="1"/>
    <x v="4"/>
    <n v="19"/>
    <x v="3"/>
    <x v="2"/>
    <x v="23"/>
    <x v="1"/>
    <n v="3"/>
    <x v="1"/>
    <n v="3"/>
    <x v="2"/>
    <x v="1"/>
    <x v="0"/>
    <x v="0"/>
    <n v="5"/>
    <x v="1"/>
    <n v="3"/>
    <s v="Weekly"/>
    <x v="1"/>
    <x v="4"/>
  </r>
  <r>
    <x v="2074"/>
    <x v="11"/>
    <x v="0"/>
    <x v="2"/>
    <x v="0"/>
    <n v="25"/>
    <x v="2"/>
    <x v="2"/>
    <x v="18"/>
    <x v="1"/>
    <n v="11"/>
    <x v="2"/>
    <n v="4"/>
    <x v="2"/>
    <x v="0"/>
    <x v="1"/>
    <x v="2"/>
    <n v="3"/>
    <x v="2"/>
    <n v="1"/>
    <s v="Daily"/>
    <x v="0"/>
    <x v="4"/>
  </r>
  <r>
    <x v="2075"/>
    <x v="29"/>
    <x v="2"/>
    <x v="3"/>
    <x v="4"/>
    <n v="24"/>
    <x v="2"/>
    <x v="2"/>
    <x v="13"/>
    <x v="2"/>
    <n v="6"/>
    <x v="0"/>
    <n v="1"/>
    <x v="0"/>
    <x v="3"/>
    <x v="0"/>
    <x v="1"/>
    <n v="2"/>
    <x v="0"/>
    <n v="4"/>
    <s v="Weekly"/>
    <x v="0"/>
    <x v="5"/>
  </r>
  <r>
    <x v="2076"/>
    <x v="18"/>
    <x v="1"/>
    <x v="5"/>
    <x v="1"/>
    <n v="31"/>
    <x v="4"/>
    <x v="1"/>
    <x v="15"/>
    <x v="1"/>
    <n v="1"/>
    <x v="1"/>
    <n v="1"/>
    <x v="1"/>
    <x v="3"/>
    <x v="1"/>
    <x v="2"/>
    <n v="5"/>
    <x v="1"/>
    <n v="1"/>
    <s v="None"/>
    <x v="1"/>
    <x v="3"/>
  </r>
  <r>
    <x v="2077"/>
    <x v="16"/>
    <x v="0"/>
    <x v="5"/>
    <x v="2"/>
    <n v="2"/>
    <x v="1"/>
    <x v="2"/>
    <x v="37"/>
    <x v="0"/>
    <n v="13"/>
    <x v="2"/>
    <n v="1"/>
    <x v="0"/>
    <x v="1"/>
    <x v="1"/>
    <x v="0"/>
    <n v="2"/>
    <x v="0"/>
    <n v="1"/>
    <s v="Weekly"/>
    <x v="1"/>
    <x v="1"/>
  </r>
  <r>
    <x v="2078"/>
    <x v="38"/>
    <x v="1"/>
    <x v="3"/>
    <x v="6"/>
    <n v="31"/>
    <x v="4"/>
    <x v="0"/>
    <x v="3"/>
    <x v="2"/>
    <n v="0"/>
    <x v="1"/>
    <n v="4"/>
    <x v="2"/>
    <x v="3"/>
    <x v="0"/>
    <x v="1"/>
    <n v="2"/>
    <x v="2"/>
    <n v="3"/>
    <s v="Daily"/>
    <x v="0"/>
    <x v="5"/>
  </r>
  <r>
    <x v="2079"/>
    <x v="18"/>
    <x v="1"/>
    <x v="2"/>
    <x v="3"/>
    <n v="10"/>
    <x v="5"/>
    <x v="0"/>
    <x v="11"/>
    <x v="0"/>
    <n v="7"/>
    <x v="0"/>
    <n v="1"/>
    <x v="1"/>
    <x v="3"/>
    <x v="1"/>
    <x v="0"/>
    <n v="5"/>
    <x v="0"/>
    <n v="4"/>
    <s v="None"/>
    <x v="1"/>
    <x v="4"/>
  </r>
  <r>
    <x v="2080"/>
    <x v="16"/>
    <x v="2"/>
    <x v="3"/>
    <x v="5"/>
    <n v="26"/>
    <x v="6"/>
    <x v="1"/>
    <x v="14"/>
    <x v="2"/>
    <n v="4"/>
    <x v="1"/>
    <n v="3"/>
    <x v="0"/>
    <x v="3"/>
    <x v="0"/>
    <x v="2"/>
    <n v="3"/>
    <x v="0"/>
    <n v="4"/>
    <s v="Daily"/>
    <x v="1"/>
    <x v="1"/>
  </r>
  <r>
    <x v="2081"/>
    <x v="35"/>
    <x v="1"/>
    <x v="1"/>
    <x v="6"/>
    <n v="17"/>
    <x v="3"/>
    <x v="1"/>
    <x v="25"/>
    <x v="3"/>
    <n v="10"/>
    <x v="0"/>
    <n v="3"/>
    <x v="2"/>
    <x v="3"/>
    <x v="0"/>
    <x v="0"/>
    <n v="4"/>
    <x v="1"/>
    <n v="5"/>
    <s v="Weekly"/>
    <x v="0"/>
    <x v="4"/>
  </r>
  <r>
    <x v="2082"/>
    <x v="14"/>
    <x v="0"/>
    <x v="4"/>
    <x v="0"/>
    <n v="33"/>
    <x v="4"/>
    <x v="1"/>
    <x v="36"/>
    <x v="3"/>
    <n v="7"/>
    <x v="0"/>
    <n v="1"/>
    <x v="2"/>
    <x v="3"/>
    <x v="0"/>
    <x v="2"/>
    <n v="3"/>
    <x v="0"/>
    <n v="1"/>
    <s v="Weekly"/>
    <x v="0"/>
    <x v="0"/>
  </r>
  <r>
    <x v="2083"/>
    <x v="27"/>
    <x v="1"/>
    <x v="3"/>
    <x v="0"/>
    <n v="17"/>
    <x v="3"/>
    <x v="0"/>
    <x v="40"/>
    <x v="2"/>
    <n v="11"/>
    <x v="2"/>
    <n v="5"/>
    <x v="2"/>
    <x v="3"/>
    <x v="1"/>
    <x v="0"/>
    <n v="3"/>
    <x v="0"/>
    <n v="3"/>
    <s v="None"/>
    <x v="2"/>
    <x v="3"/>
  </r>
  <r>
    <x v="2084"/>
    <x v="3"/>
    <x v="2"/>
    <x v="4"/>
    <x v="6"/>
    <n v="16"/>
    <x v="3"/>
    <x v="0"/>
    <x v="40"/>
    <x v="2"/>
    <n v="11"/>
    <x v="2"/>
    <n v="1"/>
    <x v="0"/>
    <x v="2"/>
    <x v="1"/>
    <x v="1"/>
    <n v="3"/>
    <x v="1"/>
    <n v="1"/>
    <s v="Daily"/>
    <x v="0"/>
    <x v="5"/>
  </r>
  <r>
    <x v="2085"/>
    <x v="17"/>
    <x v="0"/>
    <x v="1"/>
    <x v="2"/>
    <n v="31"/>
    <x v="4"/>
    <x v="2"/>
    <x v="17"/>
    <x v="3"/>
    <n v="5"/>
    <x v="1"/>
    <n v="3"/>
    <x v="2"/>
    <x v="0"/>
    <x v="0"/>
    <x v="1"/>
    <n v="1"/>
    <x v="1"/>
    <n v="4"/>
    <s v="None"/>
    <x v="0"/>
    <x v="4"/>
  </r>
  <r>
    <x v="2086"/>
    <x v="4"/>
    <x v="2"/>
    <x v="4"/>
    <x v="2"/>
    <n v="34"/>
    <x v="4"/>
    <x v="2"/>
    <x v="10"/>
    <x v="3"/>
    <n v="0"/>
    <x v="1"/>
    <n v="3"/>
    <x v="1"/>
    <x v="2"/>
    <x v="0"/>
    <x v="2"/>
    <n v="4"/>
    <x v="2"/>
    <n v="5"/>
    <s v="Weekly"/>
    <x v="1"/>
    <x v="5"/>
  </r>
  <r>
    <x v="2087"/>
    <x v="35"/>
    <x v="2"/>
    <x v="2"/>
    <x v="0"/>
    <n v="4"/>
    <x v="1"/>
    <x v="1"/>
    <x v="37"/>
    <x v="0"/>
    <n v="10"/>
    <x v="0"/>
    <n v="4"/>
    <x v="0"/>
    <x v="0"/>
    <x v="0"/>
    <x v="2"/>
    <n v="2"/>
    <x v="2"/>
    <n v="4"/>
    <s v="Daily"/>
    <x v="0"/>
    <x v="0"/>
  </r>
  <r>
    <x v="2088"/>
    <x v="3"/>
    <x v="1"/>
    <x v="1"/>
    <x v="0"/>
    <n v="35"/>
    <x v="4"/>
    <x v="0"/>
    <x v="36"/>
    <x v="3"/>
    <n v="15"/>
    <x v="2"/>
    <n v="5"/>
    <x v="0"/>
    <x v="2"/>
    <x v="1"/>
    <x v="2"/>
    <n v="2"/>
    <x v="0"/>
    <n v="5"/>
    <s v="None"/>
    <x v="2"/>
    <x v="3"/>
  </r>
  <r>
    <x v="2089"/>
    <x v="38"/>
    <x v="2"/>
    <x v="4"/>
    <x v="0"/>
    <n v="20"/>
    <x v="3"/>
    <x v="2"/>
    <x v="0"/>
    <x v="0"/>
    <n v="15"/>
    <x v="2"/>
    <n v="5"/>
    <x v="1"/>
    <x v="0"/>
    <x v="0"/>
    <x v="2"/>
    <n v="3"/>
    <x v="0"/>
    <n v="3"/>
    <s v="Weekly"/>
    <x v="0"/>
    <x v="5"/>
  </r>
  <r>
    <x v="2090"/>
    <x v="7"/>
    <x v="0"/>
    <x v="5"/>
    <x v="1"/>
    <n v="28"/>
    <x v="6"/>
    <x v="2"/>
    <x v="11"/>
    <x v="0"/>
    <n v="14"/>
    <x v="2"/>
    <n v="2"/>
    <x v="2"/>
    <x v="3"/>
    <x v="1"/>
    <x v="0"/>
    <n v="1"/>
    <x v="0"/>
    <n v="1"/>
    <s v="Daily"/>
    <x v="1"/>
    <x v="3"/>
  </r>
  <r>
    <x v="2091"/>
    <x v="0"/>
    <x v="0"/>
    <x v="0"/>
    <x v="0"/>
    <n v="9"/>
    <x v="5"/>
    <x v="2"/>
    <x v="39"/>
    <x v="0"/>
    <n v="5"/>
    <x v="1"/>
    <n v="3"/>
    <x v="2"/>
    <x v="3"/>
    <x v="0"/>
    <x v="1"/>
    <n v="4"/>
    <x v="1"/>
    <n v="2"/>
    <s v="Daily"/>
    <x v="0"/>
    <x v="5"/>
  </r>
  <r>
    <x v="2092"/>
    <x v="23"/>
    <x v="0"/>
    <x v="0"/>
    <x v="4"/>
    <n v="32"/>
    <x v="4"/>
    <x v="2"/>
    <x v="14"/>
    <x v="2"/>
    <n v="11"/>
    <x v="2"/>
    <n v="2"/>
    <x v="2"/>
    <x v="3"/>
    <x v="0"/>
    <x v="2"/>
    <n v="1"/>
    <x v="0"/>
    <n v="1"/>
    <s v="Daily"/>
    <x v="2"/>
    <x v="4"/>
  </r>
  <r>
    <x v="2093"/>
    <x v="20"/>
    <x v="2"/>
    <x v="3"/>
    <x v="0"/>
    <n v="10"/>
    <x v="5"/>
    <x v="1"/>
    <x v="3"/>
    <x v="2"/>
    <n v="8"/>
    <x v="0"/>
    <n v="1"/>
    <x v="0"/>
    <x v="2"/>
    <x v="1"/>
    <x v="1"/>
    <n v="1"/>
    <x v="2"/>
    <n v="3"/>
    <s v="Weekly"/>
    <x v="1"/>
    <x v="0"/>
  </r>
  <r>
    <x v="2094"/>
    <x v="13"/>
    <x v="0"/>
    <x v="0"/>
    <x v="0"/>
    <n v="19"/>
    <x v="3"/>
    <x v="2"/>
    <x v="32"/>
    <x v="2"/>
    <n v="9"/>
    <x v="0"/>
    <n v="5"/>
    <x v="0"/>
    <x v="0"/>
    <x v="0"/>
    <x v="0"/>
    <n v="1"/>
    <x v="0"/>
    <n v="3"/>
    <s v="Weekly"/>
    <x v="0"/>
    <x v="3"/>
  </r>
  <r>
    <x v="2095"/>
    <x v="36"/>
    <x v="2"/>
    <x v="4"/>
    <x v="5"/>
    <n v="27"/>
    <x v="6"/>
    <x v="1"/>
    <x v="17"/>
    <x v="3"/>
    <n v="5"/>
    <x v="1"/>
    <n v="1"/>
    <x v="2"/>
    <x v="2"/>
    <x v="0"/>
    <x v="1"/>
    <n v="5"/>
    <x v="1"/>
    <n v="1"/>
    <s v="Daily"/>
    <x v="0"/>
    <x v="1"/>
  </r>
  <r>
    <x v="2096"/>
    <x v="26"/>
    <x v="0"/>
    <x v="3"/>
    <x v="4"/>
    <n v="23"/>
    <x v="2"/>
    <x v="0"/>
    <x v="9"/>
    <x v="3"/>
    <n v="1"/>
    <x v="1"/>
    <n v="4"/>
    <x v="1"/>
    <x v="0"/>
    <x v="1"/>
    <x v="2"/>
    <n v="1"/>
    <x v="1"/>
    <n v="1"/>
    <s v="Daily"/>
    <x v="0"/>
    <x v="5"/>
  </r>
  <r>
    <x v="2097"/>
    <x v="26"/>
    <x v="2"/>
    <x v="0"/>
    <x v="0"/>
    <n v="18"/>
    <x v="3"/>
    <x v="1"/>
    <x v="18"/>
    <x v="1"/>
    <n v="2"/>
    <x v="1"/>
    <n v="5"/>
    <x v="2"/>
    <x v="1"/>
    <x v="0"/>
    <x v="0"/>
    <n v="5"/>
    <x v="0"/>
    <n v="2"/>
    <s v="None"/>
    <x v="0"/>
    <x v="4"/>
  </r>
  <r>
    <x v="2098"/>
    <x v="19"/>
    <x v="1"/>
    <x v="6"/>
    <x v="4"/>
    <n v="27"/>
    <x v="6"/>
    <x v="1"/>
    <x v="32"/>
    <x v="2"/>
    <n v="12"/>
    <x v="2"/>
    <n v="3"/>
    <x v="2"/>
    <x v="3"/>
    <x v="1"/>
    <x v="2"/>
    <n v="3"/>
    <x v="2"/>
    <n v="5"/>
    <s v="None"/>
    <x v="0"/>
    <x v="3"/>
  </r>
  <r>
    <x v="2099"/>
    <x v="8"/>
    <x v="1"/>
    <x v="0"/>
    <x v="3"/>
    <n v="26"/>
    <x v="6"/>
    <x v="0"/>
    <x v="0"/>
    <x v="0"/>
    <n v="6"/>
    <x v="0"/>
    <n v="1"/>
    <x v="0"/>
    <x v="3"/>
    <x v="0"/>
    <x v="1"/>
    <n v="2"/>
    <x v="2"/>
    <n v="3"/>
    <s v="Daily"/>
    <x v="1"/>
    <x v="5"/>
  </r>
  <r>
    <x v="2100"/>
    <x v="15"/>
    <x v="0"/>
    <x v="2"/>
    <x v="5"/>
    <n v="14"/>
    <x v="0"/>
    <x v="0"/>
    <x v="5"/>
    <x v="2"/>
    <n v="15"/>
    <x v="2"/>
    <n v="2"/>
    <x v="2"/>
    <x v="2"/>
    <x v="0"/>
    <x v="2"/>
    <n v="3"/>
    <x v="1"/>
    <n v="1"/>
    <s v="Daily"/>
    <x v="0"/>
    <x v="0"/>
  </r>
  <r>
    <x v="2101"/>
    <x v="17"/>
    <x v="0"/>
    <x v="1"/>
    <x v="5"/>
    <n v="22"/>
    <x v="2"/>
    <x v="1"/>
    <x v="1"/>
    <x v="1"/>
    <n v="6"/>
    <x v="0"/>
    <n v="4"/>
    <x v="0"/>
    <x v="1"/>
    <x v="0"/>
    <x v="2"/>
    <n v="3"/>
    <x v="2"/>
    <n v="4"/>
    <s v="Weekly"/>
    <x v="0"/>
    <x v="1"/>
  </r>
  <r>
    <x v="2102"/>
    <x v="7"/>
    <x v="1"/>
    <x v="5"/>
    <x v="6"/>
    <n v="33"/>
    <x v="4"/>
    <x v="1"/>
    <x v="2"/>
    <x v="0"/>
    <n v="0"/>
    <x v="1"/>
    <n v="2"/>
    <x v="1"/>
    <x v="0"/>
    <x v="1"/>
    <x v="2"/>
    <n v="2"/>
    <x v="2"/>
    <n v="1"/>
    <s v="None"/>
    <x v="2"/>
    <x v="2"/>
  </r>
  <r>
    <x v="2103"/>
    <x v="15"/>
    <x v="2"/>
    <x v="4"/>
    <x v="1"/>
    <n v="30"/>
    <x v="6"/>
    <x v="1"/>
    <x v="20"/>
    <x v="3"/>
    <n v="10"/>
    <x v="0"/>
    <n v="1"/>
    <x v="0"/>
    <x v="2"/>
    <x v="1"/>
    <x v="1"/>
    <n v="2"/>
    <x v="1"/>
    <n v="1"/>
    <s v="None"/>
    <x v="1"/>
    <x v="4"/>
  </r>
  <r>
    <x v="2104"/>
    <x v="34"/>
    <x v="1"/>
    <x v="6"/>
    <x v="3"/>
    <n v="22"/>
    <x v="2"/>
    <x v="1"/>
    <x v="36"/>
    <x v="3"/>
    <n v="13"/>
    <x v="2"/>
    <n v="1"/>
    <x v="2"/>
    <x v="3"/>
    <x v="1"/>
    <x v="0"/>
    <n v="1"/>
    <x v="0"/>
    <n v="3"/>
    <s v="Weekly"/>
    <x v="0"/>
    <x v="4"/>
  </r>
  <r>
    <x v="2105"/>
    <x v="34"/>
    <x v="2"/>
    <x v="0"/>
    <x v="4"/>
    <n v="21"/>
    <x v="2"/>
    <x v="2"/>
    <x v="5"/>
    <x v="2"/>
    <n v="0"/>
    <x v="1"/>
    <n v="3"/>
    <x v="1"/>
    <x v="2"/>
    <x v="0"/>
    <x v="0"/>
    <n v="1"/>
    <x v="0"/>
    <n v="4"/>
    <s v="None"/>
    <x v="2"/>
    <x v="4"/>
  </r>
  <r>
    <x v="2106"/>
    <x v="14"/>
    <x v="1"/>
    <x v="0"/>
    <x v="6"/>
    <n v="19"/>
    <x v="3"/>
    <x v="0"/>
    <x v="22"/>
    <x v="3"/>
    <n v="9"/>
    <x v="0"/>
    <n v="5"/>
    <x v="0"/>
    <x v="2"/>
    <x v="1"/>
    <x v="1"/>
    <n v="2"/>
    <x v="2"/>
    <n v="4"/>
    <s v="Weekly"/>
    <x v="1"/>
    <x v="1"/>
  </r>
  <r>
    <x v="2107"/>
    <x v="8"/>
    <x v="2"/>
    <x v="6"/>
    <x v="0"/>
    <n v="7"/>
    <x v="5"/>
    <x v="0"/>
    <x v="30"/>
    <x v="0"/>
    <n v="8"/>
    <x v="0"/>
    <n v="2"/>
    <x v="1"/>
    <x v="1"/>
    <x v="1"/>
    <x v="0"/>
    <n v="1"/>
    <x v="0"/>
    <n v="5"/>
    <s v="Weekly"/>
    <x v="2"/>
    <x v="5"/>
  </r>
  <r>
    <x v="2108"/>
    <x v="36"/>
    <x v="0"/>
    <x v="1"/>
    <x v="1"/>
    <n v="26"/>
    <x v="6"/>
    <x v="1"/>
    <x v="35"/>
    <x v="3"/>
    <n v="7"/>
    <x v="0"/>
    <n v="1"/>
    <x v="1"/>
    <x v="2"/>
    <x v="1"/>
    <x v="1"/>
    <n v="4"/>
    <x v="0"/>
    <n v="5"/>
    <s v="None"/>
    <x v="2"/>
    <x v="5"/>
  </r>
  <r>
    <x v="2109"/>
    <x v="34"/>
    <x v="0"/>
    <x v="6"/>
    <x v="4"/>
    <n v="16"/>
    <x v="3"/>
    <x v="2"/>
    <x v="35"/>
    <x v="3"/>
    <n v="7"/>
    <x v="0"/>
    <n v="4"/>
    <x v="0"/>
    <x v="0"/>
    <x v="0"/>
    <x v="0"/>
    <n v="2"/>
    <x v="1"/>
    <n v="2"/>
    <s v="Daily"/>
    <x v="2"/>
    <x v="0"/>
  </r>
  <r>
    <x v="2110"/>
    <x v="37"/>
    <x v="0"/>
    <x v="6"/>
    <x v="0"/>
    <n v="3"/>
    <x v="1"/>
    <x v="0"/>
    <x v="9"/>
    <x v="3"/>
    <n v="8"/>
    <x v="0"/>
    <n v="3"/>
    <x v="1"/>
    <x v="2"/>
    <x v="0"/>
    <x v="2"/>
    <n v="4"/>
    <x v="2"/>
    <n v="1"/>
    <s v="Daily"/>
    <x v="0"/>
    <x v="4"/>
  </r>
  <r>
    <x v="2111"/>
    <x v="25"/>
    <x v="2"/>
    <x v="6"/>
    <x v="4"/>
    <n v="11"/>
    <x v="0"/>
    <x v="2"/>
    <x v="5"/>
    <x v="2"/>
    <n v="12"/>
    <x v="2"/>
    <n v="1"/>
    <x v="2"/>
    <x v="1"/>
    <x v="1"/>
    <x v="0"/>
    <n v="4"/>
    <x v="1"/>
    <n v="2"/>
    <s v="None"/>
    <x v="1"/>
    <x v="4"/>
  </r>
  <r>
    <x v="2112"/>
    <x v="1"/>
    <x v="0"/>
    <x v="1"/>
    <x v="0"/>
    <n v="3"/>
    <x v="1"/>
    <x v="1"/>
    <x v="15"/>
    <x v="1"/>
    <n v="7"/>
    <x v="0"/>
    <n v="5"/>
    <x v="0"/>
    <x v="0"/>
    <x v="1"/>
    <x v="2"/>
    <n v="3"/>
    <x v="0"/>
    <n v="2"/>
    <s v="Weekly"/>
    <x v="1"/>
    <x v="1"/>
  </r>
  <r>
    <x v="2113"/>
    <x v="7"/>
    <x v="0"/>
    <x v="3"/>
    <x v="2"/>
    <n v="11"/>
    <x v="0"/>
    <x v="2"/>
    <x v="32"/>
    <x v="2"/>
    <n v="8"/>
    <x v="0"/>
    <n v="5"/>
    <x v="1"/>
    <x v="0"/>
    <x v="1"/>
    <x v="0"/>
    <n v="3"/>
    <x v="2"/>
    <n v="4"/>
    <s v="Weekly"/>
    <x v="0"/>
    <x v="5"/>
  </r>
  <r>
    <x v="2114"/>
    <x v="26"/>
    <x v="2"/>
    <x v="3"/>
    <x v="5"/>
    <n v="16"/>
    <x v="3"/>
    <x v="1"/>
    <x v="9"/>
    <x v="3"/>
    <n v="0"/>
    <x v="1"/>
    <n v="4"/>
    <x v="0"/>
    <x v="3"/>
    <x v="0"/>
    <x v="2"/>
    <n v="4"/>
    <x v="0"/>
    <n v="4"/>
    <s v="Daily"/>
    <x v="2"/>
    <x v="3"/>
  </r>
  <r>
    <x v="2115"/>
    <x v="2"/>
    <x v="0"/>
    <x v="3"/>
    <x v="4"/>
    <n v="3"/>
    <x v="1"/>
    <x v="1"/>
    <x v="26"/>
    <x v="2"/>
    <n v="2"/>
    <x v="1"/>
    <n v="2"/>
    <x v="2"/>
    <x v="1"/>
    <x v="1"/>
    <x v="0"/>
    <n v="1"/>
    <x v="2"/>
    <n v="2"/>
    <s v="None"/>
    <x v="0"/>
    <x v="4"/>
  </r>
  <r>
    <x v="2116"/>
    <x v="5"/>
    <x v="1"/>
    <x v="5"/>
    <x v="2"/>
    <n v="21"/>
    <x v="2"/>
    <x v="1"/>
    <x v="9"/>
    <x v="3"/>
    <n v="6"/>
    <x v="0"/>
    <n v="4"/>
    <x v="0"/>
    <x v="2"/>
    <x v="1"/>
    <x v="0"/>
    <n v="2"/>
    <x v="0"/>
    <n v="1"/>
    <s v="Weekly"/>
    <x v="1"/>
    <x v="1"/>
  </r>
  <r>
    <x v="2117"/>
    <x v="25"/>
    <x v="0"/>
    <x v="3"/>
    <x v="5"/>
    <n v="1"/>
    <x v="1"/>
    <x v="2"/>
    <x v="3"/>
    <x v="2"/>
    <n v="9"/>
    <x v="0"/>
    <n v="2"/>
    <x v="1"/>
    <x v="0"/>
    <x v="0"/>
    <x v="0"/>
    <n v="1"/>
    <x v="1"/>
    <n v="2"/>
    <s v="None"/>
    <x v="1"/>
    <x v="3"/>
  </r>
  <r>
    <x v="2118"/>
    <x v="12"/>
    <x v="1"/>
    <x v="1"/>
    <x v="4"/>
    <n v="7"/>
    <x v="5"/>
    <x v="2"/>
    <x v="28"/>
    <x v="2"/>
    <n v="4"/>
    <x v="1"/>
    <n v="4"/>
    <x v="0"/>
    <x v="3"/>
    <x v="0"/>
    <x v="2"/>
    <n v="1"/>
    <x v="2"/>
    <n v="5"/>
    <s v="Daily"/>
    <x v="1"/>
    <x v="3"/>
  </r>
  <r>
    <x v="2119"/>
    <x v="8"/>
    <x v="2"/>
    <x v="3"/>
    <x v="4"/>
    <n v="34"/>
    <x v="4"/>
    <x v="0"/>
    <x v="12"/>
    <x v="0"/>
    <n v="6"/>
    <x v="0"/>
    <n v="1"/>
    <x v="0"/>
    <x v="0"/>
    <x v="1"/>
    <x v="2"/>
    <n v="1"/>
    <x v="1"/>
    <n v="5"/>
    <s v="Weekly"/>
    <x v="2"/>
    <x v="1"/>
  </r>
  <r>
    <x v="2120"/>
    <x v="1"/>
    <x v="1"/>
    <x v="1"/>
    <x v="5"/>
    <n v="12"/>
    <x v="0"/>
    <x v="2"/>
    <x v="13"/>
    <x v="2"/>
    <n v="5"/>
    <x v="1"/>
    <n v="4"/>
    <x v="2"/>
    <x v="2"/>
    <x v="1"/>
    <x v="2"/>
    <n v="4"/>
    <x v="0"/>
    <n v="4"/>
    <s v="None"/>
    <x v="2"/>
    <x v="5"/>
  </r>
  <r>
    <x v="2121"/>
    <x v="27"/>
    <x v="1"/>
    <x v="0"/>
    <x v="2"/>
    <n v="12"/>
    <x v="0"/>
    <x v="2"/>
    <x v="20"/>
    <x v="3"/>
    <n v="1"/>
    <x v="1"/>
    <n v="5"/>
    <x v="1"/>
    <x v="2"/>
    <x v="0"/>
    <x v="1"/>
    <n v="4"/>
    <x v="0"/>
    <n v="4"/>
    <s v="None"/>
    <x v="0"/>
    <x v="2"/>
  </r>
  <r>
    <x v="2122"/>
    <x v="35"/>
    <x v="1"/>
    <x v="0"/>
    <x v="0"/>
    <n v="33"/>
    <x v="4"/>
    <x v="2"/>
    <x v="27"/>
    <x v="1"/>
    <n v="2"/>
    <x v="1"/>
    <n v="3"/>
    <x v="2"/>
    <x v="2"/>
    <x v="0"/>
    <x v="2"/>
    <n v="5"/>
    <x v="2"/>
    <n v="4"/>
    <s v="Daily"/>
    <x v="0"/>
    <x v="3"/>
  </r>
  <r>
    <x v="2123"/>
    <x v="1"/>
    <x v="2"/>
    <x v="6"/>
    <x v="0"/>
    <n v="9"/>
    <x v="5"/>
    <x v="0"/>
    <x v="16"/>
    <x v="3"/>
    <n v="3"/>
    <x v="1"/>
    <n v="2"/>
    <x v="2"/>
    <x v="2"/>
    <x v="1"/>
    <x v="2"/>
    <n v="4"/>
    <x v="0"/>
    <n v="3"/>
    <s v="Weekly"/>
    <x v="0"/>
    <x v="0"/>
  </r>
  <r>
    <x v="2124"/>
    <x v="29"/>
    <x v="2"/>
    <x v="6"/>
    <x v="0"/>
    <n v="26"/>
    <x v="6"/>
    <x v="1"/>
    <x v="37"/>
    <x v="0"/>
    <n v="6"/>
    <x v="0"/>
    <n v="5"/>
    <x v="0"/>
    <x v="2"/>
    <x v="1"/>
    <x v="1"/>
    <n v="4"/>
    <x v="2"/>
    <n v="3"/>
    <s v="Daily"/>
    <x v="2"/>
    <x v="1"/>
  </r>
  <r>
    <x v="2125"/>
    <x v="13"/>
    <x v="0"/>
    <x v="2"/>
    <x v="4"/>
    <n v="6"/>
    <x v="5"/>
    <x v="0"/>
    <x v="37"/>
    <x v="0"/>
    <n v="2"/>
    <x v="1"/>
    <n v="5"/>
    <x v="0"/>
    <x v="2"/>
    <x v="1"/>
    <x v="0"/>
    <n v="5"/>
    <x v="1"/>
    <n v="1"/>
    <s v="None"/>
    <x v="2"/>
    <x v="5"/>
  </r>
  <r>
    <x v="2126"/>
    <x v="37"/>
    <x v="2"/>
    <x v="2"/>
    <x v="3"/>
    <n v="13"/>
    <x v="0"/>
    <x v="2"/>
    <x v="8"/>
    <x v="0"/>
    <n v="13"/>
    <x v="2"/>
    <n v="5"/>
    <x v="2"/>
    <x v="0"/>
    <x v="1"/>
    <x v="0"/>
    <n v="1"/>
    <x v="0"/>
    <n v="3"/>
    <s v="Daily"/>
    <x v="1"/>
    <x v="3"/>
  </r>
  <r>
    <x v="2127"/>
    <x v="9"/>
    <x v="2"/>
    <x v="2"/>
    <x v="2"/>
    <n v="4"/>
    <x v="1"/>
    <x v="2"/>
    <x v="18"/>
    <x v="1"/>
    <n v="9"/>
    <x v="0"/>
    <n v="5"/>
    <x v="2"/>
    <x v="3"/>
    <x v="1"/>
    <x v="0"/>
    <n v="2"/>
    <x v="0"/>
    <n v="1"/>
    <s v="Weekly"/>
    <x v="0"/>
    <x v="2"/>
  </r>
  <r>
    <x v="2128"/>
    <x v="16"/>
    <x v="1"/>
    <x v="6"/>
    <x v="0"/>
    <n v="33"/>
    <x v="4"/>
    <x v="2"/>
    <x v="11"/>
    <x v="0"/>
    <n v="0"/>
    <x v="1"/>
    <n v="5"/>
    <x v="2"/>
    <x v="3"/>
    <x v="1"/>
    <x v="2"/>
    <n v="1"/>
    <x v="2"/>
    <n v="2"/>
    <s v="Weekly"/>
    <x v="1"/>
    <x v="1"/>
  </r>
  <r>
    <x v="2129"/>
    <x v="8"/>
    <x v="2"/>
    <x v="3"/>
    <x v="3"/>
    <n v="30"/>
    <x v="6"/>
    <x v="1"/>
    <x v="23"/>
    <x v="1"/>
    <n v="2"/>
    <x v="1"/>
    <n v="4"/>
    <x v="0"/>
    <x v="2"/>
    <x v="1"/>
    <x v="2"/>
    <n v="3"/>
    <x v="2"/>
    <n v="1"/>
    <s v="None"/>
    <x v="2"/>
    <x v="2"/>
  </r>
  <r>
    <x v="2130"/>
    <x v="21"/>
    <x v="0"/>
    <x v="0"/>
    <x v="1"/>
    <n v="3"/>
    <x v="1"/>
    <x v="2"/>
    <x v="25"/>
    <x v="3"/>
    <n v="2"/>
    <x v="1"/>
    <n v="2"/>
    <x v="0"/>
    <x v="0"/>
    <x v="0"/>
    <x v="2"/>
    <n v="1"/>
    <x v="1"/>
    <n v="5"/>
    <s v="Weekly"/>
    <x v="0"/>
    <x v="3"/>
  </r>
  <r>
    <x v="2131"/>
    <x v="32"/>
    <x v="0"/>
    <x v="6"/>
    <x v="4"/>
    <n v="21"/>
    <x v="2"/>
    <x v="1"/>
    <x v="3"/>
    <x v="2"/>
    <n v="6"/>
    <x v="0"/>
    <n v="2"/>
    <x v="2"/>
    <x v="0"/>
    <x v="1"/>
    <x v="1"/>
    <n v="2"/>
    <x v="1"/>
    <n v="5"/>
    <s v="Daily"/>
    <x v="0"/>
    <x v="5"/>
  </r>
  <r>
    <x v="2132"/>
    <x v="0"/>
    <x v="1"/>
    <x v="4"/>
    <x v="2"/>
    <n v="24"/>
    <x v="2"/>
    <x v="2"/>
    <x v="27"/>
    <x v="1"/>
    <n v="14"/>
    <x v="2"/>
    <n v="4"/>
    <x v="0"/>
    <x v="3"/>
    <x v="1"/>
    <x v="1"/>
    <n v="3"/>
    <x v="2"/>
    <n v="5"/>
    <s v="Weekly"/>
    <x v="2"/>
    <x v="4"/>
  </r>
  <r>
    <x v="2133"/>
    <x v="15"/>
    <x v="0"/>
    <x v="3"/>
    <x v="1"/>
    <n v="24"/>
    <x v="2"/>
    <x v="2"/>
    <x v="8"/>
    <x v="0"/>
    <n v="1"/>
    <x v="1"/>
    <n v="2"/>
    <x v="2"/>
    <x v="2"/>
    <x v="0"/>
    <x v="1"/>
    <n v="5"/>
    <x v="1"/>
    <n v="5"/>
    <s v="None"/>
    <x v="1"/>
    <x v="5"/>
  </r>
  <r>
    <x v="2134"/>
    <x v="8"/>
    <x v="1"/>
    <x v="6"/>
    <x v="3"/>
    <n v="30"/>
    <x v="6"/>
    <x v="0"/>
    <x v="7"/>
    <x v="1"/>
    <n v="10"/>
    <x v="0"/>
    <n v="5"/>
    <x v="2"/>
    <x v="0"/>
    <x v="0"/>
    <x v="0"/>
    <n v="4"/>
    <x v="0"/>
    <n v="1"/>
    <s v="None"/>
    <x v="1"/>
    <x v="3"/>
  </r>
  <r>
    <x v="2135"/>
    <x v="35"/>
    <x v="1"/>
    <x v="5"/>
    <x v="6"/>
    <n v="17"/>
    <x v="3"/>
    <x v="0"/>
    <x v="13"/>
    <x v="2"/>
    <n v="10"/>
    <x v="0"/>
    <n v="2"/>
    <x v="1"/>
    <x v="3"/>
    <x v="0"/>
    <x v="2"/>
    <n v="3"/>
    <x v="0"/>
    <n v="1"/>
    <s v="Weekly"/>
    <x v="2"/>
    <x v="3"/>
  </r>
  <r>
    <x v="2136"/>
    <x v="38"/>
    <x v="2"/>
    <x v="4"/>
    <x v="6"/>
    <n v="30"/>
    <x v="6"/>
    <x v="1"/>
    <x v="18"/>
    <x v="1"/>
    <n v="9"/>
    <x v="0"/>
    <n v="2"/>
    <x v="0"/>
    <x v="1"/>
    <x v="0"/>
    <x v="0"/>
    <n v="3"/>
    <x v="2"/>
    <n v="3"/>
    <s v="None"/>
    <x v="1"/>
    <x v="3"/>
  </r>
  <r>
    <x v="2137"/>
    <x v="22"/>
    <x v="2"/>
    <x v="6"/>
    <x v="0"/>
    <n v="21"/>
    <x v="2"/>
    <x v="2"/>
    <x v="36"/>
    <x v="3"/>
    <n v="14"/>
    <x v="2"/>
    <n v="1"/>
    <x v="1"/>
    <x v="3"/>
    <x v="1"/>
    <x v="2"/>
    <n v="2"/>
    <x v="1"/>
    <n v="5"/>
    <s v="Daily"/>
    <x v="0"/>
    <x v="1"/>
  </r>
  <r>
    <x v="2138"/>
    <x v="35"/>
    <x v="1"/>
    <x v="5"/>
    <x v="1"/>
    <n v="29"/>
    <x v="6"/>
    <x v="2"/>
    <x v="30"/>
    <x v="0"/>
    <n v="2"/>
    <x v="1"/>
    <n v="4"/>
    <x v="0"/>
    <x v="0"/>
    <x v="1"/>
    <x v="2"/>
    <n v="1"/>
    <x v="2"/>
    <n v="2"/>
    <s v="Weekly"/>
    <x v="0"/>
    <x v="0"/>
  </r>
  <r>
    <x v="2139"/>
    <x v="6"/>
    <x v="2"/>
    <x v="5"/>
    <x v="6"/>
    <n v="1"/>
    <x v="1"/>
    <x v="1"/>
    <x v="28"/>
    <x v="2"/>
    <n v="6"/>
    <x v="0"/>
    <n v="2"/>
    <x v="2"/>
    <x v="3"/>
    <x v="0"/>
    <x v="0"/>
    <n v="1"/>
    <x v="0"/>
    <n v="3"/>
    <s v="None"/>
    <x v="2"/>
    <x v="2"/>
  </r>
  <r>
    <x v="2140"/>
    <x v="26"/>
    <x v="0"/>
    <x v="4"/>
    <x v="0"/>
    <n v="1"/>
    <x v="1"/>
    <x v="0"/>
    <x v="26"/>
    <x v="2"/>
    <n v="2"/>
    <x v="1"/>
    <n v="3"/>
    <x v="1"/>
    <x v="1"/>
    <x v="1"/>
    <x v="1"/>
    <n v="2"/>
    <x v="1"/>
    <n v="2"/>
    <s v="None"/>
    <x v="0"/>
    <x v="1"/>
  </r>
  <r>
    <x v="2141"/>
    <x v="24"/>
    <x v="2"/>
    <x v="4"/>
    <x v="2"/>
    <n v="12"/>
    <x v="0"/>
    <x v="2"/>
    <x v="6"/>
    <x v="1"/>
    <n v="3"/>
    <x v="1"/>
    <n v="4"/>
    <x v="1"/>
    <x v="2"/>
    <x v="1"/>
    <x v="2"/>
    <n v="5"/>
    <x v="1"/>
    <n v="3"/>
    <s v="Daily"/>
    <x v="2"/>
    <x v="0"/>
  </r>
  <r>
    <x v="2142"/>
    <x v="0"/>
    <x v="2"/>
    <x v="1"/>
    <x v="1"/>
    <n v="7"/>
    <x v="5"/>
    <x v="2"/>
    <x v="7"/>
    <x v="1"/>
    <n v="8"/>
    <x v="0"/>
    <n v="4"/>
    <x v="0"/>
    <x v="3"/>
    <x v="0"/>
    <x v="2"/>
    <n v="5"/>
    <x v="2"/>
    <n v="1"/>
    <s v="None"/>
    <x v="1"/>
    <x v="0"/>
  </r>
  <r>
    <x v="2143"/>
    <x v="17"/>
    <x v="2"/>
    <x v="2"/>
    <x v="3"/>
    <n v="28"/>
    <x v="6"/>
    <x v="0"/>
    <x v="24"/>
    <x v="0"/>
    <n v="1"/>
    <x v="1"/>
    <n v="3"/>
    <x v="1"/>
    <x v="3"/>
    <x v="1"/>
    <x v="1"/>
    <n v="3"/>
    <x v="2"/>
    <n v="5"/>
    <s v="Daily"/>
    <x v="1"/>
    <x v="1"/>
  </r>
  <r>
    <x v="2144"/>
    <x v="22"/>
    <x v="1"/>
    <x v="2"/>
    <x v="1"/>
    <n v="27"/>
    <x v="6"/>
    <x v="2"/>
    <x v="30"/>
    <x v="0"/>
    <n v="2"/>
    <x v="1"/>
    <n v="5"/>
    <x v="0"/>
    <x v="3"/>
    <x v="1"/>
    <x v="2"/>
    <n v="1"/>
    <x v="0"/>
    <n v="5"/>
    <s v="None"/>
    <x v="1"/>
    <x v="0"/>
  </r>
  <r>
    <x v="2145"/>
    <x v="23"/>
    <x v="1"/>
    <x v="3"/>
    <x v="5"/>
    <n v="11"/>
    <x v="0"/>
    <x v="2"/>
    <x v="28"/>
    <x v="2"/>
    <n v="7"/>
    <x v="0"/>
    <n v="4"/>
    <x v="2"/>
    <x v="2"/>
    <x v="0"/>
    <x v="1"/>
    <n v="3"/>
    <x v="0"/>
    <n v="1"/>
    <s v="None"/>
    <x v="2"/>
    <x v="1"/>
  </r>
  <r>
    <x v="2146"/>
    <x v="30"/>
    <x v="2"/>
    <x v="2"/>
    <x v="4"/>
    <n v="34"/>
    <x v="4"/>
    <x v="0"/>
    <x v="18"/>
    <x v="1"/>
    <n v="7"/>
    <x v="0"/>
    <n v="5"/>
    <x v="2"/>
    <x v="0"/>
    <x v="1"/>
    <x v="2"/>
    <n v="3"/>
    <x v="1"/>
    <n v="1"/>
    <s v="Weekly"/>
    <x v="0"/>
    <x v="1"/>
  </r>
  <r>
    <x v="2147"/>
    <x v="4"/>
    <x v="0"/>
    <x v="3"/>
    <x v="3"/>
    <n v="32"/>
    <x v="4"/>
    <x v="1"/>
    <x v="19"/>
    <x v="3"/>
    <n v="3"/>
    <x v="1"/>
    <n v="5"/>
    <x v="1"/>
    <x v="3"/>
    <x v="1"/>
    <x v="1"/>
    <n v="2"/>
    <x v="1"/>
    <n v="3"/>
    <s v="Weekly"/>
    <x v="0"/>
    <x v="4"/>
  </r>
  <r>
    <x v="2148"/>
    <x v="24"/>
    <x v="2"/>
    <x v="6"/>
    <x v="2"/>
    <n v="16"/>
    <x v="3"/>
    <x v="1"/>
    <x v="14"/>
    <x v="2"/>
    <n v="3"/>
    <x v="1"/>
    <n v="1"/>
    <x v="1"/>
    <x v="2"/>
    <x v="0"/>
    <x v="0"/>
    <n v="5"/>
    <x v="1"/>
    <n v="1"/>
    <s v="Daily"/>
    <x v="0"/>
    <x v="3"/>
  </r>
  <r>
    <x v="2149"/>
    <x v="15"/>
    <x v="1"/>
    <x v="4"/>
    <x v="4"/>
    <n v="3"/>
    <x v="1"/>
    <x v="1"/>
    <x v="9"/>
    <x v="3"/>
    <n v="3"/>
    <x v="1"/>
    <n v="3"/>
    <x v="2"/>
    <x v="0"/>
    <x v="1"/>
    <x v="0"/>
    <n v="4"/>
    <x v="0"/>
    <n v="3"/>
    <s v="Daily"/>
    <x v="1"/>
    <x v="4"/>
  </r>
  <r>
    <x v="2150"/>
    <x v="16"/>
    <x v="0"/>
    <x v="2"/>
    <x v="5"/>
    <n v="16"/>
    <x v="3"/>
    <x v="1"/>
    <x v="18"/>
    <x v="1"/>
    <n v="10"/>
    <x v="0"/>
    <n v="1"/>
    <x v="1"/>
    <x v="3"/>
    <x v="1"/>
    <x v="1"/>
    <n v="1"/>
    <x v="2"/>
    <n v="5"/>
    <s v="None"/>
    <x v="2"/>
    <x v="2"/>
  </r>
  <r>
    <x v="2151"/>
    <x v="10"/>
    <x v="2"/>
    <x v="0"/>
    <x v="1"/>
    <n v="11"/>
    <x v="0"/>
    <x v="0"/>
    <x v="6"/>
    <x v="1"/>
    <n v="15"/>
    <x v="2"/>
    <n v="5"/>
    <x v="2"/>
    <x v="2"/>
    <x v="0"/>
    <x v="0"/>
    <n v="3"/>
    <x v="0"/>
    <n v="4"/>
    <s v="Weekly"/>
    <x v="1"/>
    <x v="3"/>
  </r>
  <r>
    <x v="2152"/>
    <x v="19"/>
    <x v="2"/>
    <x v="3"/>
    <x v="4"/>
    <n v="8"/>
    <x v="5"/>
    <x v="2"/>
    <x v="2"/>
    <x v="0"/>
    <n v="3"/>
    <x v="1"/>
    <n v="5"/>
    <x v="2"/>
    <x v="2"/>
    <x v="1"/>
    <x v="0"/>
    <n v="5"/>
    <x v="1"/>
    <n v="4"/>
    <s v="None"/>
    <x v="1"/>
    <x v="4"/>
  </r>
  <r>
    <x v="2153"/>
    <x v="4"/>
    <x v="1"/>
    <x v="1"/>
    <x v="4"/>
    <n v="3"/>
    <x v="1"/>
    <x v="1"/>
    <x v="14"/>
    <x v="2"/>
    <n v="10"/>
    <x v="0"/>
    <n v="5"/>
    <x v="0"/>
    <x v="3"/>
    <x v="1"/>
    <x v="1"/>
    <n v="1"/>
    <x v="0"/>
    <n v="2"/>
    <s v="Weekly"/>
    <x v="2"/>
    <x v="2"/>
  </r>
  <r>
    <x v="2154"/>
    <x v="17"/>
    <x v="2"/>
    <x v="5"/>
    <x v="3"/>
    <n v="6"/>
    <x v="5"/>
    <x v="1"/>
    <x v="14"/>
    <x v="2"/>
    <n v="9"/>
    <x v="0"/>
    <n v="4"/>
    <x v="2"/>
    <x v="2"/>
    <x v="1"/>
    <x v="0"/>
    <n v="1"/>
    <x v="0"/>
    <n v="1"/>
    <s v="None"/>
    <x v="2"/>
    <x v="3"/>
  </r>
  <r>
    <x v="2155"/>
    <x v="12"/>
    <x v="2"/>
    <x v="1"/>
    <x v="6"/>
    <n v="20"/>
    <x v="3"/>
    <x v="2"/>
    <x v="2"/>
    <x v="0"/>
    <n v="4"/>
    <x v="1"/>
    <n v="5"/>
    <x v="2"/>
    <x v="1"/>
    <x v="0"/>
    <x v="2"/>
    <n v="2"/>
    <x v="2"/>
    <n v="3"/>
    <s v="None"/>
    <x v="0"/>
    <x v="1"/>
  </r>
  <r>
    <x v="2156"/>
    <x v="7"/>
    <x v="0"/>
    <x v="3"/>
    <x v="3"/>
    <n v="17"/>
    <x v="3"/>
    <x v="0"/>
    <x v="0"/>
    <x v="0"/>
    <n v="0"/>
    <x v="1"/>
    <n v="1"/>
    <x v="1"/>
    <x v="3"/>
    <x v="0"/>
    <x v="1"/>
    <n v="4"/>
    <x v="0"/>
    <n v="3"/>
    <s v="None"/>
    <x v="0"/>
    <x v="4"/>
  </r>
  <r>
    <x v="2157"/>
    <x v="37"/>
    <x v="1"/>
    <x v="1"/>
    <x v="2"/>
    <n v="18"/>
    <x v="3"/>
    <x v="2"/>
    <x v="32"/>
    <x v="2"/>
    <n v="15"/>
    <x v="2"/>
    <n v="2"/>
    <x v="1"/>
    <x v="2"/>
    <x v="0"/>
    <x v="1"/>
    <n v="5"/>
    <x v="1"/>
    <n v="4"/>
    <s v="None"/>
    <x v="2"/>
    <x v="1"/>
  </r>
  <r>
    <x v="2158"/>
    <x v="5"/>
    <x v="1"/>
    <x v="1"/>
    <x v="4"/>
    <n v="17"/>
    <x v="3"/>
    <x v="2"/>
    <x v="33"/>
    <x v="1"/>
    <n v="2"/>
    <x v="1"/>
    <n v="4"/>
    <x v="0"/>
    <x v="3"/>
    <x v="0"/>
    <x v="1"/>
    <n v="3"/>
    <x v="1"/>
    <n v="2"/>
    <s v="None"/>
    <x v="1"/>
    <x v="3"/>
  </r>
  <r>
    <x v="2159"/>
    <x v="3"/>
    <x v="2"/>
    <x v="6"/>
    <x v="0"/>
    <n v="5"/>
    <x v="1"/>
    <x v="2"/>
    <x v="8"/>
    <x v="0"/>
    <n v="1"/>
    <x v="1"/>
    <n v="4"/>
    <x v="0"/>
    <x v="2"/>
    <x v="1"/>
    <x v="1"/>
    <n v="2"/>
    <x v="0"/>
    <n v="3"/>
    <s v="Daily"/>
    <x v="0"/>
    <x v="3"/>
  </r>
  <r>
    <x v="2160"/>
    <x v="5"/>
    <x v="0"/>
    <x v="1"/>
    <x v="5"/>
    <n v="14"/>
    <x v="0"/>
    <x v="2"/>
    <x v="7"/>
    <x v="1"/>
    <n v="6"/>
    <x v="0"/>
    <n v="3"/>
    <x v="0"/>
    <x v="3"/>
    <x v="0"/>
    <x v="0"/>
    <n v="5"/>
    <x v="2"/>
    <n v="3"/>
    <s v="None"/>
    <x v="2"/>
    <x v="0"/>
  </r>
  <r>
    <x v="2161"/>
    <x v="29"/>
    <x v="2"/>
    <x v="5"/>
    <x v="1"/>
    <n v="24"/>
    <x v="2"/>
    <x v="2"/>
    <x v="21"/>
    <x v="3"/>
    <n v="0"/>
    <x v="1"/>
    <n v="5"/>
    <x v="0"/>
    <x v="1"/>
    <x v="0"/>
    <x v="2"/>
    <n v="5"/>
    <x v="1"/>
    <n v="2"/>
    <s v="None"/>
    <x v="2"/>
    <x v="3"/>
  </r>
  <r>
    <x v="2162"/>
    <x v="27"/>
    <x v="2"/>
    <x v="1"/>
    <x v="6"/>
    <n v="11"/>
    <x v="0"/>
    <x v="1"/>
    <x v="24"/>
    <x v="0"/>
    <n v="14"/>
    <x v="2"/>
    <n v="1"/>
    <x v="1"/>
    <x v="0"/>
    <x v="1"/>
    <x v="2"/>
    <n v="4"/>
    <x v="2"/>
    <n v="2"/>
    <s v="None"/>
    <x v="1"/>
    <x v="5"/>
  </r>
  <r>
    <x v="2163"/>
    <x v="26"/>
    <x v="1"/>
    <x v="1"/>
    <x v="6"/>
    <n v="23"/>
    <x v="2"/>
    <x v="2"/>
    <x v="29"/>
    <x v="1"/>
    <n v="11"/>
    <x v="2"/>
    <n v="5"/>
    <x v="1"/>
    <x v="0"/>
    <x v="1"/>
    <x v="0"/>
    <n v="2"/>
    <x v="1"/>
    <n v="1"/>
    <s v="None"/>
    <x v="1"/>
    <x v="1"/>
  </r>
  <r>
    <x v="2164"/>
    <x v="17"/>
    <x v="2"/>
    <x v="5"/>
    <x v="0"/>
    <n v="15"/>
    <x v="0"/>
    <x v="2"/>
    <x v="25"/>
    <x v="3"/>
    <n v="11"/>
    <x v="2"/>
    <n v="4"/>
    <x v="1"/>
    <x v="0"/>
    <x v="0"/>
    <x v="2"/>
    <n v="5"/>
    <x v="1"/>
    <n v="4"/>
    <s v="Weekly"/>
    <x v="1"/>
    <x v="3"/>
  </r>
  <r>
    <x v="2165"/>
    <x v="10"/>
    <x v="2"/>
    <x v="2"/>
    <x v="0"/>
    <n v="15"/>
    <x v="0"/>
    <x v="0"/>
    <x v="33"/>
    <x v="1"/>
    <n v="14"/>
    <x v="2"/>
    <n v="4"/>
    <x v="2"/>
    <x v="0"/>
    <x v="1"/>
    <x v="2"/>
    <n v="2"/>
    <x v="0"/>
    <n v="1"/>
    <s v="Daily"/>
    <x v="0"/>
    <x v="2"/>
  </r>
  <r>
    <x v="2166"/>
    <x v="17"/>
    <x v="1"/>
    <x v="6"/>
    <x v="3"/>
    <n v="15"/>
    <x v="0"/>
    <x v="2"/>
    <x v="4"/>
    <x v="2"/>
    <n v="0"/>
    <x v="1"/>
    <n v="1"/>
    <x v="0"/>
    <x v="1"/>
    <x v="0"/>
    <x v="1"/>
    <n v="3"/>
    <x v="2"/>
    <n v="2"/>
    <s v="Weekly"/>
    <x v="1"/>
    <x v="3"/>
  </r>
  <r>
    <x v="2167"/>
    <x v="3"/>
    <x v="0"/>
    <x v="2"/>
    <x v="0"/>
    <n v="15"/>
    <x v="0"/>
    <x v="2"/>
    <x v="15"/>
    <x v="1"/>
    <n v="12"/>
    <x v="2"/>
    <n v="2"/>
    <x v="2"/>
    <x v="0"/>
    <x v="1"/>
    <x v="2"/>
    <n v="5"/>
    <x v="2"/>
    <n v="5"/>
    <s v="None"/>
    <x v="2"/>
    <x v="5"/>
  </r>
  <r>
    <x v="2168"/>
    <x v="26"/>
    <x v="0"/>
    <x v="0"/>
    <x v="6"/>
    <n v="28"/>
    <x v="6"/>
    <x v="1"/>
    <x v="16"/>
    <x v="3"/>
    <n v="4"/>
    <x v="1"/>
    <n v="5"/>
    <x v="2"/>
    <x v="3"/>
    <x v="0"/>
    <x v="0"/>
    <n v="4"/>
    <x v="2"/>
    <n v="5"/>
    <s v="Weekly"/>
    <x v="1"/>
    <x v="3"/>
  </r>
  <r>
    <x v="2169"/>
    <x v="8"/>
    <x v="1"/>
    <x v="3"/>
    <x v="4"/>
    <n v="10"/>
    <x v="5"/>
    <x v="1"/>
    <x v="11"/>
    <x v="0"/>
    <n v="13"/>
    <x v="2"/>
    <n v="4"/>
    <x v="1"/>
    <x v="1"/>
    <x v="1"/>
    <x v="0"/>
    <n v="4"/>
    <x v="2"/>
    <n v="5"/>
    <s v="Daily"/>
    <x v="2"/>
    <x v="0"/>
  </r>
  <r>
    <x v="2170"/>
    <x v="21"/>
    <x v="1"/>
    <x v="5"/>
    <x v="4"/>
    <n v="20"/>
    <x v="3"/>
    <x v="1"/>
    <x v="4"/>
    <x v="2"/>
    <n v="1"/>
    <x v="1"/>
    <n v="3"/>
    <x v="1"/>
    <x v="1"/>
    <x v="0"/>
    <x v="0"/>
    <n v="5"/>
    <x v="2"/>
    <n v="4"/>
    <s v="None"/>
    <x v="2"/>
    <x v="2"/>
  </r>
  <r>
    <x v="2171"/>
    <x v="20"/>
    <x v="1"/>
    <x v="2"/>
    <x v="0"/>
    <n v="12"/>
    <x v="0"/>
    <x v="2"/>
    <x v="37"/>
    <x v="0"/>
    <n v="13"/>
    <x v="2"/>
    <n v="5"/>
    <x v="0"/>
    <x v="2"/>
    <x v="1"/>
    <x v="1"/>
    <n v="3"/>
    <x v="0"/>
    <n v="3"/>
    <s v="Daily"/>
    <x v="1"/>
    <x v="3"/>
  </r>
  <r>
    <x v="2172"/>
    <x v="12"/>
    <x v="1"/>
    <x v="6"/>
    <x v="4"/>
    <n v="15"/>
    <x v="0"/>
    <x v="1"/>
    <x v="26"/>
    <x v="2"/>
    <n v="8"/>
    <x v="0"/>
    <n v="3"/>
    <x v="0"/>
    <x v="1"/>
    <x v="0"/>
    <x v="2"/>
    <n v="3"/>
    <x v="0"/>
    <n v="5"/>
    <s v="None"/>
    <x v="1"/>
    <x v="0"/>
  </r>
  <r>
    <x v="2173"/>
    <x v="17"/>
    <x v="1"/>
    <x v="0"/>
    <x v="6"/>
    <n v="6"/>
    <x v="5"/>
    <x v="0"/>
    <x v="16"/>
    <x v="3"/>
    <n v="2"/>
    <x v="1"/>
    <n v="1"/>
    <x v="0"/>
    <x v="3"/>
    <x v="0"/>
    <x v="1"/>
    <n v="3"/>
    <x v="1"/>
    <n v="5"/>
    <s v="Weekly"/>
    <x v="1"/>
    <x v="2"/>
  </r>
  <r>
    <x v="2174"/>
    <x v="11"/>
    <x v="0"/>
    <x v="1"/>
    <x v="2"/>
    <n v="9"/>
    <x v="5"/>
    <x v="0"/>
    <x v="17"/>
    <x v="3"/>
    <n v="12"/>
    <x v="2"/>
    <n v="4"/>
    <x v="2"/>
    <x v="3"/>
    <x v="0"/>
    <x v="1"/>
    <n v="5"/>
    <x v="1"/>
    <n v="2"/>
    <s v="Weekly"/>
    <x v="2"/>
    <x v="1"/>
  </r>
  <r>
    <x v="2175"/>
    <x v="28"/>
    <x v="1"/>
    <x v="1"/>
    <x v="3"/>
    <n v="30"/>
    <x v="6"/>
    <x v="0"/>
    <x v="30"/>
    <x v="0"/>
    <n v="13"/>
    <x v="2"/>
    <n v="5"/>
    <x v="2"/>
    <x v="1"/>
    <x v="1"/>
    <x v="0"/>
    <n v="2"/>
    <x v="2"/>
    <n v="4"/>
    <s v="None"/>
    <x v="0"/>
    <x v="1"/>
  </r>
  <r>
    <x v="2176"/>
    <x v="6"/>
    <x v="2"/>
    <x v="6"/>
    <x v="1"/>
    <n v="25"/>
    <x v="2"/>
    <x v="1"/>
    <x v="1"/>
    <x v="1"/>
    <n v="3"/>
    <x v="1"/>
    <n v="1"/>
    <x v="2"/>
    <x v="3"/>
    <x v="0"/>
    <x v="0"/>
    <n v="1"/>
    <x v="2"/>
    <n v="2"/>
    <s v="Daily"/>
    <x v="1"/>
    <x v="2"/>
  </r>
  <r>
    <x v="2177"/>
    <x v="32"/>
    <x v="1"/>
    <x v="0"/>
    <x v="4"/>
    <n v="23"/>
    <x v="2"/>
    <x v="0"/>
    <x v="16"/>
    <x v="3"/>
    <n v="9"/>
    <x v="0"/>
    <n v="3"/>
    <x v="1"/>
    <x v="3"/>
    <x v="0"/>
    <x v="0"/>
    <n v="2"/>
    <x v="0"/>
    <n v="5"/>
    <s v="None"/>
    <x v="0"/>
    <x v="1"/>
  </r>
  <r>
    <x v="2178"/>
    <x v="21"/>
    <x v="2"/>
    <x v="1"/>
    <x v="6"/>
    <n v="17"/>
    <x v="3"/>
    <x v="1"/>
    <x v="4"/>
    <x v="2"/>
    <n v="7"/>
    <x v="0"/>
    <n v="3"/>
    <x v="0"/>
    <x v="0"/>
    <x v="1"/>
    <x v="1"/>
    <n v="2"/>
    <x v="0"/>
    <n v="1"/>
    <s v="Daily"/>
    <x v="0"/>
    <x v="2"/>
  </r>
  <r>
    <x v="2179"/>
    <x v="4"/>
    <x v="1"/>
    <x v="3"/>
    <x v="1"/>
    <n v="35"/>
    <x v="4"/>
    <x v="0"/>
    <x v="1"/>
    <x v="1"/>
    <n v="12"/>
    <x v="2"/>
    <n v="1"/>
    <x v="0"/>
    <x v="0"/>
    <x v="1"/>
    <x v="2"/>
    <n v="2"/>
    <x v="2"/>
    <n v="2"/>
    <s v="Weekly"/>
    <x v="0"/>
    <x v="1"/>
  </r>
  <r>
    <x v="2180"/>
    <x v="7"/>
    <x v="1"/>
    <x v="2"/>
    <x v="3"/>
    <n v="26"/>
    <x v="6"/>
    <x v="2"/>
    <x v="11"/>
    <x v="0"/>
    <n v="15"/>
    <x v="2"/>
    <n v="2"/>
    <x v="1"/>
    <x v="2"/>
    <x v="1"/>
    <x v="0"/>
    <n v="3"/>
    <x v="1"/>
    <n v="5"/>
    <s v="None"/>
    <x v="0"/>
    <x v="0"/>
  </r>
  <r>
    <x v="2181"/>
    <x v="2"/>
    <x v="2"/>
    <x v="1"/>
    <x v="2"/>
    <n v="6"/>
    <x v="5"/>
    <x v="0"/>
    <x v="21"/>
    <x v="3"/>
    <n v="3"/>
    <x v="1"/>
    <n v="3"/>
    <x v="2"/>
    <x v="3"/>
    <x v="0"/>
    <x v="0"/>
    <n v="2"/>
    <x v="1"/>
    <n v="3"/>
    <s v="Weekly"/>
    <x v="1"/>
    <x v="3"/>
  </r>
  <r>
    <x v="2182"/>
    <x v="16"/>
    <x v="2"/>
    <x v="0"/>
    <x v="6"/>
    <n v="2"/>
    <x v="1"/>
    <x v="2"/>
    <x v="18"/>
    <x v="1"/>
    <n v="5"/>
    <x v="1"/>
    <n v="4"/>
    <x v="1"/>
    <x v="0"/>
    <x v="0"/>
    <x v="0"/>
    <n v="5"/>
    <x v="0"/>
    <n v="3"/>
    <s v="Weekly"/>
    <x v="1"/>
    <x v="2"/>
  </r>
  <r>
    <x v="2183"/>
    <x v="19"/>
    <x v="2"/>
    <x v="1"/>
    <x v="6"/>
    <n v="7"/>
    <x v="5"/>
    <x v="1"/>
    <x v="10"/>
    <x v="3"/>
    <n v="2"/>
    <x v="1"/>
    <n v="1"/>
    <x v="1"/>
    <x v="0"/>
    <x v="1"/>
    <x v="2"/>
    <n v="5"/>
    <x v="0"/>
    <n v="1"/>
    <s v="None"/>
    <x v="1"/>
    <x v="5"/>
  </r>
  <r>
    <x v="2184"/>
    <x v="19"/>
    <x v="1"/>
    <x v="6"/>
    <x v="5"/>
    <n v="29"/>
    <x v="6"/>
    <x v="0"/>
    <x v="18"/>
    <x v="1"/>
    <n v="0"/>
    <x v="1"/>
    <n v="1"/>
    <x v="1"/>
    <x v="1"/>
    <x v="1"/>
    <x v="0"/>
    <n v="3"/>
    <x v="2"/>
    <n v="1"/>
    <s v="None"/>
    <x v="2"/>
    <x v="5"/>
  </r>
  <r>
    <x v="2185"/>
    <x v="9"/>
    <x v="2"/>
    <x v="1"/>
    <x v="3"/>
    <n v="2"/>
    <x v="1"/>
    <x v="0"/>
    <x v="19"/>
    <x v="3"/>
    <n v="9"/>
    <x v="0"/>
    <n v="2"/>
    <x v="2"/>
    <x v="3"/>
    <x v="1"/>
    <x v="2"/>
    <n v="3"/>
    <x v="0"/>
    <n v="5"/>
    <s v="Daily"/>
    <x v="2"/>
    <x v="1"/>
  </r>
  <r>
    <x v="2186"/>
    <x v="30"/>
    <x v="1"/>
    <x v="6"/>
    <x v="1"/>
    <n v="6"/>
    <x v="5"/>
    <x v="1"/>
    <x v="35"/>
    <x v="3"/>
    <n v="15"/>
    <x v="2"/>
    <n v="4"/>
    <x v="0"/>
    <x v="1"/>
    <x v="0"/>
    <x v="2"/>
    <n v="2"/>
    <x v="2"/>
    <n v="4"/>
    <s v="None"/>
    <x v="2"/>
    <x v="4"/>
  </r>
  <r>
    <x v="2187"/>
    <x v="13"/>
    <x v="0"/>
    <x v="5"/>
    <x v="2"/>
    <n v="26"/>
    <x v="6"/>
    <x v="2"/>
    <x v="19"/>
    <x v="3"/>
    <n v="10"/>
    <x v="0"/>
    <n v="1"/>
    <x v="0"/>
    <x v="0"/>
    <x v="1"/>
    <x v="2"/>
    <n v="1"/>
    <x v="1"/>
    <n v="2"/>
    <s v="Daily"/>
    <x v="1"/>
    <x v="2"/>
  </r>
  <r>
    <x v="2188"/>
    <x v="19"/>
    <x v="2"/>
    <x v="1"/>
    <x v="0"/>
    <n v="22"/>
    <x v="2"/>
    <x v="0"/>
    <x v="32"/>
    <x v="2"/>
    <n v="6"/>
    <x v="0"/>
    <n v="1"/>
    <x v="2"/>
    <x v="2"/>
    <x v="1"/>
    <x v="0"/>
    <n v="1"/>
    <x v="0"/>
    <n v="3"/>
    <s v="Weekly"/>
    <x v="1"/>
    <x v="3"/>
  </r>
  <r>
    <x v="2189"/>
    <x v="25"/>
    <x v="2"/>
    <x v="5"/>
    <x v="4"/>
    <n v="23"/>
    <x v="2"/>
    <x v="1"/>
    <x v="31"/>
    <x v="0"/>
    <n v="9"/>
    <x v="0"/>
    <n v="1"/>
    <x v="2"/>
    <x v="1"/>
    <x v="1"/>
    <x v="2"/>
    <n v="5"/>
    <x v="1"/>
    <n v="5"/>
    <s v="Weekly"/>
    <x v="0"/>
    <x v="3"/>
  </r>
  <r>
    <x v="2190"/>
    <x v="32"/>
    <x v="2"/>
    <x v="5"/>
    <x v="4"/>
    <n v="7"/>
    <x v="5"/>
    <x v="0"/>
    <x v="20"/>
    <x v="3"/>
    <n v="12"/>
    <x v="2"/>
    <n v="1"/>
    <x v="1"/>
    <x v="0"/>
    <x v="0"/>
    <x v="0"/>
    <n v="4"/>
    <x v="0"/>
    <n v="5"/>
    <s v="None"/>
    <x v="1"/>
    <x v="3"/>
  </r>
  <r>
    <x v="2191"/>
    <x v="35"/>
    <x v="1"/>
    <x v="0"/>
    <x v="6"/>
    <n v="7"/>
    <x v="5"/>
    <x v="1"/>
    <x v="1"/>
    <x v="1"/>
    <n v="7"/>
    <x v="0"/>
    <n v="4"/>
    <x v="0"/>
    <x v="1"/>
    <x v="0"/>
    <x v="0"/>
    <n v="1"/>
    <x v="2"/>
    <n v="3"/>
    <s v="None"/>
    <x v="2"/>
    <x v="1"/>
  </r>
  <r>
    <x v="2192"/>
    <x v="33"/>
    <x v="1"/>
    <x v="3"/>
    <x v="6"/>
    <n v="33"/>
    <x v="4"/>
    <x v="1"/>
    <x v="18"/>
    <x v="1"/>
    <n v="15"/>
    <x v="2"/>
    <n v="4"/>
    <x v="0"/>
    <x v="0"/>
    <x v="0"/>
    <x v="1"/>
    <n v="3"/>
    <x v="1"/>
    <n v="3"/>
    <s v="Weekly"/>
    <x v="1"/>
    <x v="5"/>
  </r>
  <r>
    <x v="2193"/>
    <x v="15"/>
    <x v="1"/>
    <x v="2"/>
    <x v="4"/>
    <n v="25"/>
    <x v="2"/>
    <x v="2"/>
    <x v="32"/>
    <x v="2"/>
    <n v="5"/>
    <x v="1"/>
    <n v="3"/>
    <x v="0"/>
    <x v="0"/>
    <x v="0"/>
    <x v="0"/>
    <n v="1"/>
    <x v="2"/>
    <n v="4"/>
    <s v="Weekly"/>
    <x v="1"/>
    <x v="4"/>
  </r>
  <r>
    <x v="2194"/>
    <x v="7"/>
    <x v="2"/>
    <x v="6"/>
    <x v="3"/>
    <n v="3"/>
    <x v="1"/>
    <x v="1"/>
    <x v="23"/>
    <x v="1"/>
    <n v="8"/>
    <x v="0"/>
    <n v="2"/>
    <x v="2"/>
    <x v="3"/>
    <x v="0"/>
    <x v="2"/>
    <n v="1"/>
    <x v="0"/>
    <n v="2"/>
    <s v="Weekly"/>
    <x v="2"/>
    <x v="5"/>
  </r>
  <r>
    <x v="2195"/>
    <x v="28"/>
    <x v="0"/>
    <x v="1"/>
    <x v="6"/>
    <n v="26"/>
    <x v="6"/>
    <x v="2"/>
    <x v="38"/>
    <x v="1"/>
    <n v="7"/>
    <x v="0"/>
    <n v="3"/>
    <x v="0"/>
    <x v="3"/>
    <x v="1"/>
    <x v="2"/>
    <n v="4"/>
    <x v="0"/>
    <n v="4"/>
    <s v="Weekly"/>
    <x v="2"/>
    <x v="1"/>
  </r>
  <r>
    <x v="2196"/>
    <x v="12"/>
    <x v="2"/>
    <x v="5"/>
    <x v="6"/>
    <n v="17"/>
    <x v="3"/>
    <x v="2"/>
    <x v="27"/>
    <x v="1"/>
    <n v="15"/>
    <x v="2"/>
    <n v="5"/>
    <x v="0"/>
    <x v="3"/>
    <x v="0"/>
    <x v="0"/>
    <n v="4"/>
    <x v="1"/>
    <n v="3"/>
    <s v="None"/>
    <x v="0"/>
    <x v="4"/>
  </r>
  <r>
    <x v="2197"/>
    <x v="1"/>
    <x v="1"/>
    <x v="5"/>
    <x v="3"/>
    <n v="12"/>
    <x v="0"/>
    <x v="1"/>
    <x v="6"/>
    <x v="1"/>
    <n v="13"/>
    <x v="2"/>
    <n v="3"/>
    <x v="1"/>
    <x v="2"/>
    <x v="1"/>
    <x v="2"/>
    <n v="4"/>
    <x v="1"/>
    <n v="3"/>
    <s v="Weekly"/>
    <x v="0"/>
    <x v="2"/>
  </r>
  <r>
    <x v="2198"/>
    <x v="34"/>
    <x v="0"/>
    <x v="2"/>
    <x v="2"/>
    <n v="11"/>
    <x v="0"/>
    <x v="2"/>
    <x v="33"/>
    <x v="1"/>
    <n v="13"/>
    <x v="2"/>
    <n v="2"/>
    <x v="0"/>
    <x v="0"/>
    <x v="0"/>
    <x v="0"/>
    <n v="4"/>
    <x v="2"/>
    <n v="5"/>
    <s v="Weekly"/>
    <x v="0"/>
    <x v="1"/>
  </r>
  <r>
    <x v="2199"/>
    <x v="31"/>
    <x v="1"/>
    <x v="1"/>
    <x v="6"/>
    <n v="32"/>
    <x v="4"/>
    <x v="0"/>
    <x v="34"/>
    <x v="2"/>
    <n v="13"/>
    <x v="2"/>
    <n v="2"/>
    <x v="0"/>
    <x v="2"/>
    <x v="0"/>
    <x v="2"/>
    <n v="3"/>
    <x v="2"/>
    <n v="1"/>
    <s v="Weekly"/>
    <x v="1"/>
    <x v="4"/>
  </r>
  <r>
    <x v="2200"/>
    <x v="23"/>
    <x v="1"/>
    <x v="0"/>
    <x v="1"/>
    <n v="27"/>
    <x v="6"/>
    <x v="2"/>
    <x v="33"/>
    <x v="1"/>
    <n v="15"/>
    <x v="2"/>
    <n v="5"/>
    <x v="0"/>
    <x v="2"/>
    <x v="0"/>
    <x v="1"/>
    <n v="5"/>
    <x v="1"/>
    <n v="1"/>
    <s v="Daily"/>
    <x v="2"/>
    <x v="2"/>
  </r>
  <r>
    <x v="2201"/>
    <x v="25"/>
    <x v="2"/>
    <x v="6"/>
    <x v="0"/>
    <n v="6"/>
    <x v="5"/>
    <x v="1"/>
    <x v="20"/>
    <x v="3"/>
    <n v="11"/>
    <x v="2"/>
    <n v="1"/>
    <x v="0"/>
    <x v="1"/>
    <x v="0"/>
    <x v="0"/>
    <n v="5"/>
    <x v="1"/>
    <n v="3"/>
    <s v="None"/>
    <x v="2"/>
    <x v="3"/>
  </r>
  <r>
    <x v="2202"/>
    <x v="14"/>
    <x v="0"/>
    <x v="4"/>
    <x v="4"/>
    <n v="9"/>
    <x v="5"/>
    <x v="0"/>
    <x v="33"/>
    <x v="1"/>
    <n v="15"/>
    <x v="2"/>
    <n v="3"/>
    <x v="2"/>
    <x v="2"/>
    <x v="0"/>
    <x v="1"/>
    <n v="1"/>
    <x v="0"/>
    <n v="1"/>
    <s v="Daily"/>
    <x v="1"/>
    <x v="3"/>
  </r>
  <r>
    <x v="2203"/>
    <x v="18"/>
    <x v="1"/>
    <x v="3"/>
    <x v="1"/>
    <n v="23"/>
    <x v="2"/>
    <x v="2"/>
    <x v="38"/>
    <x v="1"/>
    <n v="10"/>
    <x v="0"/>
    <n v="4"/>
    <x v="0"/>
    <x v="1"/>
    <x v="1"/>
    <x v="1"/>
    <n v="3"/>
    <x v="1"/>
    <n v="2"/>
    <s v="Weekly"/>
    <x v="1"/>
    <x v="3"/>
  </r>
  <r>
    <x v="2204"/>
    <x v="4"/>
    <x v="2"/>
    <x v="1"/>
    <x v="4"/>
    <n v="25"/>
    <x v="2"/>
    <x v="1"/>
    <x v="21"/>
    <x v="3"/>
    <n v="2"/>
    <x v="1"/>
    <n v="5"/>
    <x v="2"/>
    <x v="3"/>
    <x v="1"/>
    <x v="2"/>
    <n v="5"/>
    <x v="1"/>
    <n v="5"/>
    <s v="None"/>
    <x v="2"/>
    <x v="4"/>
  </r>
  <r>
    <x v="2205"/>
    <x v="25"/>
    <x v="1"/>
    <x v="5"/>
    <x v="0"/>
    <n v="30"/>
    <x v="6"/>
    <x v="1"/>
    <x v="24"/>
    <x v="0"/>
    <n v="5"/>
    <x v="1"/>
    <n v="4"/>
    <x v="1"/>
    <x v="2"/>
    <x v="0"/>
    <x v="2"/>
    <n v="1"/>
    <x v="0"/>
    <n v="3"/>
    <s v="Daily"/>
    <x v="0"/>
    <x v="2"/>
  </r>
  <r>
    <x v="2206"/>
    <x v="33"/>
    <x v="2"/>
    <x v="1"/>
    <x v="2"/>
    <n v="19"/>
    <x v="3"/>
    <x v="1"/>
    <x v="34"/>
    <x v="2"/>
    <n v="5"/>
    <x v="1"/>
    <n v="2"/>
    <x v="0"/>
    <x v="2"/>
    <x v="0"/>
    <x v="1"/>
    <n v="5"/>
    <x v="1"/>
    <n v="3"/>
    <s v="None"/>
    <x v="0"/>
    <x v="2"/>
  </r>
  <r>
    <x v="2207"/>
    <x v="19"/>
    <x v="2"/>
    <x v="6"/>
    <x v="1"/>
    <n v="12"/>
    <x v="0"/>
    <x v="1"/>
    <x v="37"/>
    <x v="0"/>
    <n v="11"/>
    <x v="2"/>
    <n v="3"/>
    <x v="0"/>
    <x v="3"/>
    <x v="1"/>
    <x v="2"/>
    <n v="2"/>
    <x v="1"/>
    <n v="2"/>
    <s v="Daily"/>
    <x v="0"/>
    <x v="0"/>
  </r>
  <r>
    <x v="2208"/>
    <x v="21"/>
    <x v="1"/>
    <x v="1"/>
    <x v="6"/>
    <n v="19"/>
    <x v="3"/>
    <x v="1"/>
    <x v="16"/>
    <x v="3"/>
    <n v="12"/>
    <x v="2"/>
    <n v="4"/>
    <x v="0"/>
    <x v="0"/>
    <x v="0"/>
    <x v="2"/>
    <n v="4"/>
    <x v="0"/>
    <n v="2"/>
    <s v="None"/>
    <x v="2"/>
    <x v="4"/>
  </r>
  <r>
    <x v="2209"/>
    <x v="20"/>
    <x v="2"/>
    <x v="3"/>
    <x v="4"/>
    <n v="34"/>
    <x v="4"/>
    <x v="2"/>
    <x v="17"/>
    <x v="3"/>
    <n v="12"/>
    <x v="2"/>
    <n v="2"/>
    <x v="0"/>
    <x v="3"/>
    <x v="0"/>
    <x v="0"/>
    <n v="3"/>
    <x v="2"/>
    <n v="5"/>
    <s v="None"/>
    <x v="2"/>
    <x v="1"/>
  </r>
  <r>
    <x v="2210"/>
    <x v="36"/>
    <x v="0"/>
    <x v="6"/>
    <x v="0"/>
    <n v="15"/>
    <x v="0"/>
    <x v="0"/>
    <x v="7"/>
    <x v="1"/>
    <n v="9"/>
    <x v="0"/>
    <n v="2"/>
    <x v="2"/>
    <x v="1"/>
    <x v="1"/>
    <x v="0"/>
    <n v="3"/>
    <x v="0"/>
    <n v="3"/>
    <s v="Weekly"/>
    <x v="1"/>
    <x v="5"/>
  </r>
  <r>
    <x v="2211"/>
    <x v="22"/>
    <x v="0"/>
    <x v="4"/>
    <x v="6"/>
    <n v="6"/>
    <x v="5"/>
    <x v="1"/>
    <x v="37"/>
    <x v="0"/>
    <n v="11"/>
    <x v="2"/>
    <n v="1"/>
    <x v="1"/>
    <x v="3"/>
    <x v="0"/>
    <x v="1"/>
    <n v="2"/>
    <x v="0"/>
    <n v="2"/>
    <s v="None"/>
    <x v="0"/>
    <x v="2"/>
  </r>
  <r>
    <x v="2212"/>
    <x v="36"/>
    <x v="1"/>
    <x v="2"/>
    <x v="3"/>
    <n v="30"/>
    <x v="6"/>
    <x v="1"/>
    <x v="0"/>
    <x v="0"/>
    <n v="7"/>
    <x v="0"/>
    <n v="4"/>
    <x v="0"/>
    <x v="3"/>
    <x v="1"/>
    <x v="1"/>
    <n v="2"/>
    <x v="0"/>
    <n v="1"/>
    <s v="Weekly"/>
    <x v="2"/>
    <x v="0"/>
  </r>
  <r>
    <x v="2213"/>
    <x v="33"/>
    <x v="1"/>
    <x v="4"/>
    <x v="6"/>
    <n v="5"/>
    <x v="1"/>
    <x v="2"/>
    <x v="37"/>
    <x v="0"/>
    <n v="7"/>
    <x v="0"/>
    <n v="2"/>
    <x v="1"/>
    <x v="3"/>
    <x v="1"/>
    <x v="0"/>
    <n v="1"/>
    <x v="0"/>
    <n v="5"/>
    <s v="Daily"/>
    <x v="0"/>
    <x v="3"/>
  </r>
  <r>
    <x v="2214"/>
    <x v="11"/>
    <x v="0"/>
    <x v="6"/>
    <x v="1"/>
    <n v="6"/>
    <x v="5"/>
    <x v="1"/>
    <x v="28"/>
    <x v="2"/>
    <n v="11"/>
    <x v="2"/>
    <n v="3"/>
    <x v="2"/>
    <x v="1"/>
    <x v="1"/>
    <x v="1"/>
    <n v="1"/>
    <x v="2"/>
    <n v="2"/>
    <s v="None"/>
    <x v="1"/>
    <x v="2"/>
  </r>
  <r>
    <x v="2215"/>
    <x v="36"/>
    <x v="1"/>
    <x v="4"/>
    <x v="1"/>
    <n v="25"/>
    <x v="2"/>
    <x v="1"/>
    <x v="4"/>
    <x v="2"/>
    <n v="6"/>
    <x v="0"/>
    <n v="5"/>
    <x v="1"/>
    <x v="1"/>
    <x v="1"/>
    <x v="0"/>
    <n v="5"/>
    <x v="0"/>
    <n v="4"/>
    <s v="None"/>
    <x v="2"/>
    <x v="4"/>
  </r>
  <r>
    <x v="2216"/>
    <x v="15"/>
    <x v="2"/>
    <x v="4"/>
    <x v="4"/>
    <n v="3"/>
    <x v="1"/>
    <x v="1"/>
    <x v="33"/>
    <x v="1"/>
    <n v="11"/>
    <x v="2"/>
    <n v="5"/>
    <x v="1"/>
    <x v="0"/>
    <x v="0"/>
    <x v="1"/>
    <n v="3"/>
    <x v="0"/>
    <n v="2"/>
    <s v="Weekly"/>
    <x v="0"/>
    <x v="0"/>
  </r>
  <r>
    <x v="2217"/>
    <x v="19"/>
    <x v="2"/>
    <x v="0"/>
    <x v="1"/>
    <n v="27"/>
    <x v="6"/>
    <x v="2"/>
    <x v="18"/>
    <x v="1"/>
    <n v="6"/>
    <x v="0"/>
    <n v="5"/>
    <x v="1"/>
    <x v="2"/>
    <x v="0"/>
    <x v="0"/>
    <n v="1"/>
    <x v="0"/>
    <n v="4"/>
    <s v="None"/>
    <x v="2"/>
    <x v="5"/>
  </r>
  <r>
    <x v="2218"/>
    <x v="28"/>
    <x v="0"/>
    <x v="1"/>
    <x v="0"/>
    <n v="16"/>
    <x v="3"/>
    <x v="2"/>
    <x v="16"/>
    <x v="3"/>
    <n v="14"/>
    <x v="2"/>
    <n v="4"/>
    <x v="2"/>
    <x v="1"/>
    <x v="0"/>
    <x v="2"/>
    <n v="2"/>
    <x v="2"/>
    <n v="3"/>
    <s v="Weekly"/>
    <x v="1"/>
    <x v="4"/>
  </r>
  <r>
    <x v="2219"/>
    <x v="6"/>
    <x v="0"/>
    <x v="5"/>
    <x v="3"/>
    <n v="8"/>
    <x v="5"/>
    <x v="0"/>
    <x v="17"/>
    <x v="3"/>
    <n v="0"/>
    <x v="1"/>
    <n v="2"/>
    <x v="0"/>
    <x v="0"/>
    <x v="1"/>
    <x v="0"/>
    <n v="5"/>
    <x v="1"/>
    <n v="3"/>
    <s v="Daily"/>
    <x v="0"/>
    <x v="2"/>
  </r>
  <r>
    <x v="2220"/>
    <x v="36"/>
    <x v="1"/>
    <x v="0"/>
    <x v="4"/>
    <n v="2"/>
    <x v="1"/>
    <x v="0"/>
    <x v="16"/>
    <x v="3"/>
    <n v="14"/>
    <x v="2"/>
    <n v="4"/>
    <x v="2"/>
    <x v="0"/>
    <x v="0"/>
    <x v="2"/>
    <n v="2"/>
    <x v="1"/>
    <n v="4"/>
    <s v="Weekly"/>
    <x v="1"/>
    <x v="5"/>
  </r>
  <r>
    <x v="2221"/>
    <x v="11"/>
    <x v="2"/>
    <x v="6"/>
    <x v="2"/>
    <n v="29"/>
    <x v="6"/>
    <x v="1"/>
    <x v="13"/>
    <x v="2"/>
    <n v="12"/>
    <x v="2"/>
    <n v="5"/>
    <x v="0"/>
    <x v="0"/>
    <x v="0"/>
    <x v="2"/>
    <n v="5"/>
    <x v="2"/>
    <n v="2"/>
    <s v="Weekly"/>
    <x v="2"/>
    <x v="0"/>
  </r>
  <r>
    <x v="2222"/>
    <x v="20"/>
    <x v="2"/>
    <x v="2"/>
    <x v="5"/>
    <n v="20"/>
    <x v="3"/>
    <x v="1"/>
    <x v="33"/>
    <x v="1"/>
    <n v="14"/>
    <x v="2"/>
    <n v="5"/>
    <x v="1"/>
    <x v="1"/>
    <x v="0"/>
    <x v="2"/>
    <n v="4"/>
    <x v="2"/>
    <n v="2"/>
    <s v="Weekly"/>
    <x v="0"/>
    <x v="3"/>
  </r>
  <r>
    <x v="2223"/>
    <x v="17"/>
    <x v="2"/>
    <x v="5"/>
    <x v="0"/>
    <n v="22"/>
    <x v="2"/>
    <x v="0"/>
    <x v="8"/>
    <x v="0"/>
    <n v="3"/>
    <x v="1"/>
    <n v="3"/>
    <x v="0"/>
    <x v="2"/>
    <x v="1"/>
    <x v="0"/>
    <n v="3"/>
    <x v="0"/>
    <n v="5"/>
    <s v="Daily"/>
    <x v="1"/>
    <x v="3"/>
  </r>
  <r>
    <x v="2224"/>
    <x v="5"/>
    <x v="2"/>
    <x v="6"/>
    <x v="1"/>
    <n v="35"/>
    <x v="4"/>
    <x v="1"/>
    <x v="38"/>
    <x v="1"/>
    <n v="14"/>
    <x v="2"/>
    <n v="2"/>
    <x v="0"/>
    <x v="0"/>
    <x v="0"/>
    <x v="2"/>
    <n v="5"/>
    <x v="2"/>
    <n v="2"/>
    <s v="None"/>
    <x v="1"/>
    <x v="2"/>
  </r>
  <r>
    <x v="2225"/>
    <x v="6"/>
    <x v="0"/>
    <x v="1"/>
    <x v="3"/>
    <n v="5"/>
    <x v="1"/>
    <x v="0"/>
    <x v="35"/>
    <x v="3"/>
    <n v="4"/>
    <x v="1"/>
    <n v="1"/>
    <x v="1"/>
    <x v="0"/>
    <x v="0"/>
    <x v="0"/>
    <n v="1"/>
    <x v="2"/>
    <n v="1"/>
    <s v="None"/>
    <x v="1"/>
    <x v="5"/>
  </r>
  <r>
    <x v="2226"/>
    <x v="24"/>
    <x v="0"/>
    <x v="6"/>
    <x v="6"/>
    <n v="3"/>
    <x v="1"/>
    <x v="1"/>
    <x v="16"/>
    <x v="3"/>
    <n v="0"/>
    <x v="1"/>
    <n v="1"/>
    <x v="0"/>
    <x v="3"/>
    <x v="0"/>
    <x v="2"/>
    <n v="3"/>
    <x v="0"/>
    <n v="3"/>
    <s v="Daily"/>
    <x v="2"/>
    <x v="2"/>
  </r>
  <r>
    <x v="2227"/>
    <x v="38"/>
    <x v="2"/>
    <x v="6"/>
    <x v="0"/>
    <n v="28"/>
    <x v="6"/>
    <x v="2"/>
    <x v="39"/>
    <x v="0"/>
    <n v="13"/>
    <x v="2"/>
    <n v="1"/>
    <x v="0"/>
    <x v="0"/>
    <x v="1"/>
    <x v="2"/>
    <n v="1"/>
    <x v="1"/>
    <n v="3"/>
    <s v="Daily"/>
    <x v="0"/>
    <x v="3"/>
  </r>
  <r>
    <x v="2228"/>
    <x v="5"/>
    <x v="2"/>
    <x v="0"/>
    <x v="5"/>
    <n v="1"/>
    <x v="1"/>
    <x v="2"/>
    <x v="5"/>
    <x v="2"/>
    <n v="2"/>
    <x v="1"/>
    <n v="4"/>
    <x v="1"/>
    <x v="1"/>
    <x v="1"/>
    <x v="1"/>
    <n v="5"/>
    <x v="2"/>
    <n v="1"/>
    <s v="None"/>
    <x v="1"/>
    <x v="5"/>
  </r>
  <r>
    <x v="2229"/>
    <x v="3"/>
    <x v="2"/>
    <x v="2"/>
    <x v="1"/>
    <n v="22"/>
    <x v="2"/>
    <x v="1"/>
    <x v="14"/>
    <x v="2"/>
    <n v="1"/>
    <x v="1"/>
    <n v="1"/>
    <x v="2"/>
    <x v="1"/>
    <x v="1"/>
    <x v="0"/>
    <n v="3"/>
    <x v="0"/>
    <n v="4"/>
    <s v="Weekly"/>
    <x v="1"/>
    <x v="5"/>
  </r>
  <r>
    <x v="2230"/>
    <x v="33"/>
    <x v="2"/>
    <x v="3"/>
    <x v="1"/>
    <n v="22"/>
    <x v="2"/>
    <x v="0"/>
    <x v="33"/>
    <x v="1"/>
    <n v="15"/>
    <x v="2"/>
    <n v="1"/>
    <x v="1"/>
    <x v="0"/>
    <x v="1"/>
    <x v="0"/>
    <n v="2"/>
    <x v="0"/>
    <n v="2"/>
    <s v="None"/>
    <x v="2"/>
    <x v="4"/>
  </r>
  <r>
    <x v="2231"/>
    <x v="20"/>
    <x v="0"/>
    <x v="4"/>
    <x v="0"/>
    <n v="25"/>
    <x v="2"/>
    <x v="2"/>
    <x v="27"/>
    <x v="1"/>
    <n v="11"/>
    <x v="2"/>
    <n v="4"/>
    <x v="1"/>
    <x v="3"/>
    <x v="0"/>
    <x v="1"/>
    <n v="5"/>
    <x v="1"/>
    <n v="2"/>
    <s v="Weekly"/>
    <x v="2"/>
    <x v="0"/>
  </r>
  <r>
    <x v="2232"/>
    <x v="31"/>
    <x v="0"/>
    <x v="4"/>
    <x v="2"/>
    <n v="2"/>
    <x v="1"/>
    <x v="2"/>
    <x v="37"/>
    <x v="0"/>
    <n v="12"/>
    <x v="2"/>
    <n v="2"/>
    <x v="0"/>
    <x v="2"/>
    <x v="1"/>
    <x v="0"/>
    <n v="5"/>
    <x v="0"/>
    <n v="3"/>
    <s v="Daily"/>
    <x v="2"/>
    <x v="2"/>
  </r>
  <r>
    <x v="2233"/>
    <x v="23"/>
    <x v="2"/>
    <x v="1"/>
    <x v="5"/>
    <n v="21"/>
    <x v="2"/>
    <x v="2"/>
    <x v="32"/>
    <x v="2"/>
    <n v="10"/>
    <x v="0"/>
    <n v="5"/>
    <x v="0"/>
    <x v="2"/>
    <x v="0"/>
    <x v="2"/>
    <n v="1"/>
    <x v="1"/>
    <n v="5"/>
    <s v="None"/>
    <x v="2"/>
    <x v="4"/>
  </r>
  <r>
    <x v="2234"/>
    <x v="15"/>
    <x v="1"/>
    <x v="1"/>
    <x v="4"/>
    <n v="23"/>
    <x v="2"/>
    <x v="2"/>
    <x v="18"/>
    <x v="1"/>
    <n v="4"/>
    <x v="1"/>
    <n v="3"/>
    <x v="2"/>
    <x v="3"/>
    <x v="1"/>
    <x v="2"/>
    <n v="1"/>
    <x v="0"/>
    <n v="4"/>
    <s v="Weekly"/>
    <x v="1"/>
    <x v="4"/>
  </r>
  <r>
    <x v="2235"/>
    <x v="6"/>
    <x v="1"/>
    <x v="2"/>
    <x v="4"/>
    <n v="35"/>
    <x v="4"/>
    <x v="0"/>
    <x v="6"/>
    <x v="1"/>
    <n v="8"/>
    <x v="0"/>
    <n v="1"/>
    <x v="2"/>
    <x v="3"/>
    <x v="0"/>
    <x v="2"/>
    <n v="3"/>
    <x v="0"/>
    <n v="5"/>
    <s v="Weekly"/>
    <x v="1"/>
    <x v="1"/>
  </r>
  <r>
    <x v="2236"/>
    <x v="8"/>
    <x v="1"/>
    <x v="2"/>
    <x v="5"/>
    <n v="29"/>
    <x v="6"/>
    <x v="0"/>
    <x v="36"/>
    <x v="3"/>
    <n v="2"/>
    <x v="1"/>
    <n v="1"/>
    <x v="1"/>
    <x v="1"/>
    <x v="1"/>
    <x v="1"/>
    <n v="2"/>
    <x v="2"/>
    <n v="1"/>
    <s v="Weekly"/>
    <x v="2"/>
    <x v="4"/>
  </r>
  <r>
    <x v="2237"/>
    <x v="19"/>
    <x v="2"/>
    <x v="2"/>
    <x v="2"/>
    <n v="5"/>
    <x v="1"/>
    <x v="1"/>
    <x v="2"/>
    <x v="0"/>
    <n v="11"/>
    <x v="2"/>
    <n v="1"/>
    <x v="1"/>
    <x v="0"/>
    <x v="0"/>
    <x v="1"/>
    <n v="2"/>
    <x v="1"/>
    <n v="5"/>
    <s v="Weekly"/>
    <x v="1"/>
    <x v="3"/>
  </r>
  <r>
    <x v="2238"/>
    <x v="8"/>
    <x v="1"/>
    <x v="6"/>
    <x v="0"/>
    <n v="13"/>
    <x v="0"/>
    <x v="0"/>
    <x v="2"/>
    <x v="0"/>
    <n v="15"/>
    <x v="2"/>
    <n v="1"/>
    <x v="1"/>
    <x v="0"/>
    <x v="1"/>
    <x v="0"/>
    <n v="3"/>
    <x v="2"/>
    <n v="3"/>
    <s v="Weekly"/>
    <x v="2"/>
    <x v="3"/>
  </r>
  <r>
    <x v="2239"/>
    <x v="35"/>
    <x v="2"/>
    <x v="5"/>
    <x v="2"/>
    <n v="16"/>
    <x v="3"/>
    <x v="1"/>
    <x v="15"/>
    <x v="1"/>
    <n v="8"/>
    <x v="0"/>
    <n v="1"/>
    <x v="0"/>
    <x v="1"/>
    <x v="1"/>
    <x v="2"/>
    <n v="5"/>
    <x v="1"/>
    <n v="3"/>
    <s v="None"/>
    <x v="0"/>
    <x v="3"/>
  </r>
  <r>
    <x v="2240"/>
    <x v="7"/>
    <x v="1"/>
    <x v="1"/>
    <x v="2"/>
    <n v="18"/>
    <x v="3"/>
    <x v="1"/>
    <x v="27"/>
    <x v="1"/>
    <n v="0"/>
    <x v="1"/>
    <n v="5"/>
    <x v="1"/>
    <x v="3"/>
    <x v="1"/>
    <x v="1"/>
    <n v="2"/>
    <x v="0"/>
    <n v="4"/>
    <s v="Weekly"/>
    <x v="0"/>
    <x v="5"/>
  </r>
  <r>
    <x v="2241"/>
    <x v="20"/>
    <x v="0"/>
    <x v="3"/>
    <x v="0"/>
    <n v="6"/>
    <x v="5"/>
    <x v="2"/>
    <x v="13"/>
    <x v="2"/>
    <n v="13"/>
    <x v="2"/>
    <n v="5"/>
    <x v="1"/>
    <x v="1"/>
    <x v="0"/>
    <x v="2"/>
    <n v="2"/>
    <x v="2"/>
    <n v="4"/>
    <s v="Daily"/>
    <x v="0"/>
    <x v="5"/>
  </r>
  <r>
    <x v="2242"/>
    <x v="29"/>
    <x v="0"/>
    <x v="6"/>
    <x v="0"/>
    <n v="18"/>
    <x v="3"/>
    <x v="2"/>
    <x v="32"/>
    <x v="2"/>
    <n v="1"/>
    <x v="1"/>
    <n v="1"/>
    <x v="0"/>
    <x v="2"/>
    <x v="0"/>
    <x v="0"/>
    <n v="1"/>
    <x v="1"/>
    <n v="3"/>
    <s v="Daily"/>
    <x v="0"/>
    <x v="5"/>
  </r>
  <r>
    <x v="2243"/>
    <x v="14"/>
    <x v="1"/>
    <x v="2"/>
    <x v="1"/>
    <n v="29"/>
    <x v="6"/>
    <x v="1"/>
    <x v="31"/>
    <x v="0"/>
    <n v="13"/>
    <x v="2"/>
    <n v="3"/>
    <x v="1"/>
    <x v="1"/>
    <x v="1"/>
    <x v="2"/>
    <n v="2"/>
    <x v="1"/>
    <n v="3"/>
    <s v="None"/>
    <x v="0"/>
    <x v="1"/>
  </r>
  <r>
    <x v="2244"/>
    <x v="10"/>
    <x v="0"/>
    <x v="3"/>
    <x v="3"/>
    <n v="31"/>
    <x v="4"/>
    <x v="1"/>
    <x v="32"/>
    <x v="2"/>
    <n v="15"/>
    <x v="2"/>
    <n v="4"/>
    <x v="1"/>
    <x v="2"/>
    <x v="1"/>
    <x v="0"/>
    <n v="1"/>
    <x v="1"/>
    <n v="2"/>
    <s v="Daily"/>
    <x v="0"/>
    <x v="3"/>
  </r>
  <r>
    <x v="2245"/>
    <x v="7"/>
    <x v="1"/>
    <x v="1"/>
    <x v="3"/>
    <n v="1"/>
    <x v="1"/>
    <x v="2"/>
    <x v="0"/>
    <x v="0"/>
    <n v="12"/>
    <x v="2"/>
    <n v="2"/>
    <x v="2"/>
    <x v="0"/>
    <x v="0"/>
    <x v="2"/>
    <n v="1"/>
    <x v="2"/>
    <n v="2"/>
    <s v="None"/>
    <x v="1"/>
    <x v="4"/>
  </r>
  <r>
    <x v="2246"/>
    <x v="9"/>
    <x v="2"/>
    <x v="4"/>
    <x v="2"/>
    <n v="22"/>
    <x v="2"/>
    <x v="0"/>
    <x v="35"/>
    <x v="3"/>
    <n v="4"/>
    <x v="1"/>
    <n v="5"/>
    <x v="1"/>
    <x v="0"/>
    <x v="0"/>
    <x v="0"/>
    <n v="5"/>
    <x v="1"/>
    <n v="2"/>
    <s v="None"/>
    <x v="0"/>
    <x v="3"/>
  </r>
  <r>
    <x v="2247"/>
    <x v="1"/>
    <x v="0"/>
    <x v="1"/>
    <x v="5"/>
    <n v="15"/>
    <x v="0"/>
    <x v="0"/>
    <x v="30"/>
    <x v="0"/>
    <n v="1"/>
    <x v="1"/>
    <n v="1"/>
    <x v="0"/>
    <x v="0"/>
    <x v="0"/>
    <x v="1"/>
    <n v="5"/>
    <x v="2"/>
    <n v="1"/>
    <s v="Daily"/>
    <x v="0"/>
    <x v="5"/>
  </r>
  <r>
    <x v="2248"/>
    <x v="24"/>
    <x v="2"/>
    <x v="5"/>
    <x v="3"/>
    <n v="10"/>
    <x v="5"/>
    <x v="1"/>
    <x v="28"/>
    <x v="2"/>
    <n v="11"/>
    <x v="2"/>
    <n v="4"/>
    <x v="1"/>
    <x v="2"/>
    <x v="1"/>
    <x v="2"/>
    <n v="4"/>
    <x v="2"/>
    <n v="3"/>
    <s v="Daily"/>
    <x v="0"/>
    <x v="2"/>
  </r>
  <r>
    <x v="2249"/>
    <x v="12"/>
    <x v="2"/>
    <x v="5"/>
    <x v="4"/>
    <n v="25"/>
    <x v="2"/>
    <x v="2"/>
    <x v="24"/>
    <x v="0"/>
    <n v="12"/>
    <x v="2"/>
    <n v="4"/>
    <x v="1"/>
    <x v="3"/>
    <x v="0"/>
    <x v="2"/>
    <n v="5"/>
    <x v="1"/>
    <n v="1"/>
    <s v="Weekly"/>
    <x v="0"/>
    <x v="4"/>
  </r>
  <r>
    <x v="2250"/>
    <x v="23"/>
    <x v="2"/>
    <x v="5"/>
    <x v="3"/>
    <n v="26"/>
    <x v="6"/>
    <x v="0"/>
    <x v="25"/>
    <x v="3"/>
    <n v="15"/>
    <x v="2"/>
    <n v="1"/>
    <x v="1"/>
    <x v="2"/>
    <x v="1"/>
    <x v="2"/>
    <n v="5"/>
    <x v="2"/>
    <n v="3"/>
    <s v="Daily"/>
    <x v="0"/>
    <x v="2"/>
  </r>
  <r>
    <x v="2251"/>
    <x v="6"/>
    <x v="0"/>
    <x v="0"/>
    <x v="0"/>
    <n v="11"/>
    <x v="0"/>
    <x v="0"/>
    <x v="30"/>
    <x v="0"/>
    <n v="8"/>
    <x v="0"/>
    <n v="2"/>
    <x v="0"/>
    <x v="0"/>
    <x v="0"/>
    <x v="1"/>
    <n v="3"/>
    <x v="2"/>
    <n v="5"/>
    <s v="None"/>
    <x v="1"/>
    <x v="0"/>
  </r>
  <r>
    <x v="2252"/>
    <x v="28"/>
    <x v="0"/>
    <x v="5"/>
    <x v="3"/>
    <n v="18"/>
    <x v="3"/>
    <x v="2"/>
    <x v="25"/>
    <x v="3"/>
    <n v="3"/>
    <x v="1"/>
    <n v="5"/>
    <x v="2"/>
    <x v="3"/>
    <x v="0"/>
    <x v="1"/>
    <n v="1"/>
    <x v="2"/>
    <n v="2"/>
    <s v="Daily"/>
    <x v="2"/>
    <x v="4"/>
  </r>
  <r>
    <x v="2253"/>
    <x v="8"/>
    <x v="0"/>
    <x v="0"/>
    <x v="5"/>
    <n v="15"/>
    <x v="0"/>
    <x v="2"/>
    <x v="18"/>
    <x v="1"/>
    <n v="13"/>
    <x v="2"/>
    <n v="2"/>
    <x v="2"/>
    <x v="1"/>
    <x v="1"/>
    <x v="1"/>
    <n v="2"/>
    <x v="2"/>
    <n v="4"/>
    <s v="None"/>
    <x v="1"/>
    <x v="5"/>
  </r>
  <r>
    <x v="2254"/>
    <x v="30"/>
    <x v="2"/>
    <x v="1"/>
    <x v="6"/>
    <n v="25"/>
    <x v="2"/>
    <x v="2"/>
    <x v="4"/>
    <x v="2"/>
    <n v="10"/>
    <x v="0"/>
    <n v="2"/>
    <x v="0"/>
    <x v="2"/>
    <x v="0"/>
    <x v="0"/>
    <n v="1"/>
    <x v="1"/>
    <n v="2"/>
    <s v="Daily"/>
    <x v="0"/>
    <x v="2"/>
  </r>
  <r>
    <x v="2255"/>
    <x v="16"/>
    <x v="1"/>
    <x v="5"/>
    <x v="4"/>
    <n v="18"/>
    <x v="3"/>
    <x v="2"/>
    <x v="24"/>
    <x v="0"/>
    <n v="6"/>
    <x v="0"/>
    <n v="1"/>
    <x v="2"/>
    <x v="0"/>
    <x v="0"/>
    <x v="1"/>
    <n v="4"/>
    <x v="2"/>
    <n v="4"/>
    <s v="Daily"/>
    <x v="0"/>
    <x v="3"/>
  </r>
  <r>
    <x v="2256"/>
    <x v="36"/>
    <x v="2"/>
    <x v="3"/>
    <x v="3"/>
    <n v="33"/>
    <x v="4"/>
    <x v="0"/>
    <x v="16"/>
    <x v="3"/>
    <n v="9"/>
    <x v="0"/>
    <n v="5"/>
    <x v="1"/>
    <x v="0"/>
    <x v="0"/>
    <x v="2"/>
    <n v="5"/>
    <x v="1"/>
    <n v="5"/>
    <s v="Daily"/>
    <x v="2"/>
    <x v="4"/>
  </r>
  <r>
    <x v="2257"/>
    <x v="4"/>
    <x v="1"/>
    <x v="5"/>
    <x v="5"/>
    <n v="31"/>
    <x v="4"/>
    <x v="1"/>
    <x v="0"/>
    <x v="0"/>
    <n v="10"/>
    <x v="0"/>
    <n v="1"/>
    <x v="0"/>
    <x v="3"/>
    <x v="1"/>
    <x v="0"/>
    <n v="5"/>
    <x v="1"/>
    <n v="3"/>
    <s v="None"/>
    <x v="2"/>
    <x v="3"/>
  </r>
  <r>
    <x v="2258"/>
    <x v="35"/>
    <x v="1"/>
    <x v="1"/>
    <x v="3"/>
    <n v="31"/>
    <x v="4"/>
    <x v="1"/>
    <x v="24"/>
    <x v="0"/>
    <n v="9"/>
    <x v="0"/>
    <n v="5"/>
    <x v="1"/>
    <x v="3"/>
    <x v="1"/>
    <x v="2"/>
    <n v="3"/>
    <x v="0"/>
    <n v="5"/>
    <s v="Daily"/>
    <x v="2"/>
    <x v="0"/>
  </r>
  <r>
    <x v="2259"/>
    <x v="15"/>
    <x v="2"/>
    <x v="0"/>
    <x v="0"/>
    <n v="28"/>
    <x v="6"/>
    <x v="1"/>
    <x v="5"/>
    <x v="2"/>
    <n v="15"/>
    <x v="2"/>
    <n v="4"/>
    <x v="2"/>
    <x v="2"/>
    <x v="0"/>
    <x v="1"/>
    <n v="4"/>
    <x v="0"/>
    <n v="2"/>
    <s v="None"/>
    <x v="0"/>
    <x v="1"/>
  </r>
  <r>
    <x v="2260"/>
    <x v="32"/>
    <x v="0"/>
    <x v="0"/>
    <x v="0"/>
    <n v="13"/>
    <x v="0"/>
    <x v="0"/>
    <x v="37"/>
    <x v="0"/>
    <n v="3"/>
    <x v="1"/>
    <n v="1"/>
    <x v="1"/>
    <x v="1"/>
    <x v="0"/>
    <x v="1"/>
    <n v="4"/>
    <x v="2"/>
    <n v="2"/>
    <s v="None"/>
    <x v="2"/>
    <x v="0"/>
  </r>
  <r>
    <x v="2261"/>
    <x v="30"/>
    <x v="2"/>
    <x v="3"/>
    <x v="5"/>
    <n v="17"/>
    <x v="3"/>
    <x v="1"/>
    <x v="22"/>
    <x v="3"/>
    <n v="6"/>
    <x v="0"/>
    <n v="1"/>
    <x v="2"/>
    <x v="2"/>
    <x v="0"/>
    <x v="2"/>
    <n v="3"/>
    <x v="0"/>
    <n v="1"/>
    <s v="Daily"/>
    <x v="1"/>
    <x v="0"/>
  </r>
  <r>
    <x v="2262"/>
    <x v="12"/>
    <x v="1"/>
    <x v="4"/>
    <x v="0"/>
    <n v="9"/>
    <x v="5"/>
    <x v="2"/>
    <x v="29"/>
    <x v="1"/>
    <n v="4"/>
    <x v="1"/>
    <n v="3"/>
    <x v="0"/>
    <x v="3"/>
    <x v="1"/>
    <x v="1"/>
    <n v="5"/>
    <x v="1"/>
    <n v="5"/>
    <s v="None"/>
    <x v="0"/>
    <x v="3"/>
  </r>
  <r>
    <x v="2263"/>
    <x v="37"/>
    <x v="1"/>
    <x v="1"/>
    <x v="6"/>
    <n v="21"/>
    <x v="2"/>
    <x v="2"/>
    <x v="23"/>
    <x v="1"/>
    <n v="14"/>
    <x v="2"/>
    <n v="4"/>
    <x v="0"/>
    <x v="3"/>
    <x v="0"/>
    <x v="1"/>
    <n v="4"/>
    <x v="0"/>
    <n v="5"/>
    <s v="Daily"/>
    <x v="1"/>
    <x v="5"/>
  </r>
  <r>
    <x v="2264"/>
    <x v="26"/>
    <x v="0"/>
    <x v="4"/>
    <x v="2"/>
    <n v="5"/>
    <x v="1"/>
    <x v="0"/>
    <x v="35"/>
    <x v="3"/>
    <n v="12"/>
    <x v="2"/>
    <n v="1"/>
    <x v="2"/>
    <x v="0"/>
    <x v="0"/>
    <x v="1"/>
    <n v="5"/>
    <x v="2"/>
    <n v="2"/>
    <s v="None"/>
    <x v="0"/>
    <x v="4"/>
  </r>
  <r>
    <x v="2265"/>
    <x v="13"/>
    <x v="1"/>
    <x v="0"/>
    <x v="2"/>
    <n v="4"/>
    <x v="1"/>
    <x v="2"/>
    <x v="2"/>
    <x v="0"/>
    <n v="4"/>
    <x v="1"/>
    <n v="2"/>
    <x v="2"/>
    <x v="1"/>
    <x v="0"/>
    <x v="1"/>
    <n v="5"/>
    <x v="2"/>
    <n v="5"/>
    <s v="None"/>
    <x v="2"/>
    <x v="2"/>
  </r>
  <r>
    <x v="2266"/>
    <x v="1"/>
    <x v="0"/>
    <x v="5"/>
    <x v="3"/>
    <n v="28"/>
    <x v="6"/>
    <x v="2"/>
    <x v="8"/>
    <x v="0"/>
    <n v="15"/>
    <x v="2"/>
    <n v="1"/>
    <x v="0"/>
    <x v="1"/>
    <x v="0"/>
    <x v="0"/>
    <n v="3"/>
    <x v="2"/>
    <n v="2"/>
    <s v="None"/>
    <x v="0"/>
    <x v="2"/>
  </r>
  <r>
    <x v="2267"/>
    <x v="35"/>
    <x v="1"/>
    <x v="0"/>
    <x v="2"/>
    <n v="5"/>
    <x v="1"/>
    <x v="2"/>
    <x v="14"/>
    <x v="2"/>
    <n v="6"/>
    <x v="0"/>
    <n v="2"/>
    <x v="2"/>
    <x v="2"/>
    <x v="1"/>
    <x v="0"/>
    <n v="1"/>
    <x v="1"/>
    <n v="5"/>
    <s v="Weekly"/>
    <x v="2"/>
    <x v="0"/>
  </r>
  <r>
    <x v="2268"/>
    <x v="18"/>
    <x v="2"/>
    <x v="1"/>
    <x v="4"/>
    <n v="1"/>
    <x v="1"/>
    <x v="1"/>
    <x v="10"/>
    <x v="3"/>
    <n v="10"/>
    <x v="0"/>
    <n v="3"/>
    <x v="0"/>
    <x v="0"/>
    <x v="0"/>
    <x v="2"/>
    <n v="1"/>
    <x v="1"/>
    <n v="1"/>
    <s v="None"/>
    <x v="2"/>
    <x v="1"/>
  </r>
  <r>
    <x v="2269"/>
    <x v="26"/>
    <x v="1"/>
    <x v="3"/>
    <x v="5"/>
    <n v="31"/>
    <x v="4"/>
    <x v="0"/>
    <x v="15"/>
    <x v="1"/>
    <n v="2"/>
    <x v="1"/>
    <n v="3"/>
    <x v="0"/>
    <x v="2"/>
    <x v="0"/>
    <x v="1"/>
    <n v="1"/>
    <x v="0"/>
    <n v="2"/>
    <s v="Daily"/>
    <x v="1"/>
    <x v="5"/>
  </r>
  <r>
    <x v="2270"/>
    <x v="7"/>
    <x v="1"/>
    <x v="6"/>
    <x v="3"/>
    <n v="26"/>
    <x v="6"/>
    <x v="0"/>
    <x v="19"/>
    <x v="3"/>
    <n v="11"/>
    <x v="2"/>
    <n v="3"/>
    <x v="0"/>
    <x v="3"/>
    <x v="0"/>
    <x v="2"/>
    <n v="2"/>
    <x v="0"/>
    <n v="5"/>
    <s v="Daily"/>
    <x v="1"/>
    <x v="0"/>
  </r>
  <r>
    <x v="2271"/>
    <x v="0"/>
    <x v="0"/>
    <x v="5"/>
    <x v="2"/>
    <n v="28"/>
    <x v="6"/>
    <x v="0"/>
    <x v="36"/>
    <x v="3"/>
    <n v="9"/>
    <x v="0"/>
    <n v="5"/>
    <x v="0"/>
    <x v="1"/>
    <x v="1"/>
    <x v="0"/>
    <n v="2"/>
    <x v="0"/>
    <n v="1"/>
    <s v="Weekly"/>
    <x v="1"/>
    <x v="4"/>
  </r>
  <r>
    <x v="2272"/>
    <x v="37"/>
    <x v="0"/>
    <x v="6"/>
    <x v="6"/>
    <n v="6"/>
    <x v="5"/>
    <x v="2"/>
    <x v="30"/>
    <x v="0"/>
    <n v="15"/>
    <x v="2"/>
    <n v="1"/>
    <x v="2"/>
    <x v="1"/>
    <x v="0"/>
    <x v="2"/>
    <n v="2"/>
    <x v="0"/>
    <n v="5"/>
    <s v="Daily"/>
    <x v="1"/>
    <x v="1"/>
  </r>
  <r>
    <x v="2273"/>
    <x v="13"/>
    <x v="0"/>
    <x v="5"/>
    <x v="5"/>
    <n v="33"/>
    <x v="4"/>
    <x v="0"/>
    <x v="6"/>
    <x v="1"/>
    <n v="2"/>
    <x v="1"/>
    <n v="1"/>
    <x v="2"/>
    <x v="1"/>
    <x v="1"/>
    <x v="1"/>
    <n v="5"/>
    <x v="2"/>
    <n v="5"/>
    <s v="Daily"/>
    <x v="2"/>
    <x v="5"/>
  </r>
  <r>
    <x v="2274"/>
    <x v="32"/>
    <x v="0"/>
    <x v="1"/>
    <x v="3"/>
    <n v="5"/>
    <x v="1"/>
    <x v="1"/>
    <x v="35"/>
    <x v="3"/>
    <n v="14"/>
    <x v="2"/>
    <n v="1"/>
    <x v="1"/>
    <x v="3"/>
    <x v="0"/>
    <x v="0"/>
    <n v="5"/>
    <x v="1"/>
    <n v="3"/>
    <s v="Daily"/>
    <x v="1"/>
    <x v="4"/>
  </r>
  <r>
    <x v="2275"/>
    <x v="33"/>
    <x v="2"/>
    <x v="1"/>
    <x v="2"/>
    <n v="21"/>
    <x v="2"/>
    <x v="0"/>
    <x v="29"/>
    <x v="1"/>
    <n v="7"/>
    <x v="0"/>
    <n v="5"/>
    <x v="1"/>
    <x v="3"/>
    <x v="1"/>
    <x v="0"/>
    <n v="4"/>
    <x v="1"/>
    <n v="1"/>
    <s v="Weekly"/>
    <x v="1"/>
    <x v="4"/>
  </r>
  <r>
    <x v="2276"/>
    <x v="4"/>
    <x v="2"/>
    <x v="4"/>
    <x v="6"/>
    <n v="13"/>
    <x v="0"/>
    <x v="0"/>
    <x v="26"/>
    <x v="2"/>
    <n v="2"/>
    <x v="1"/>
    <n v="1"/>
    <x v="0"/>
    <x v="1"/>
    <x v="1"/>
    <x v="2"/>
    <n v="5"/>
    <x v="1"/>
    <n v="5"/>
    <s v="Weekly"/>
    <x v="0"/>
    <x v="4"/>
  </r>
  <r>
    <x v="2277"/>
    <x v="15"/>
    <x v="2"/>
    <x v="2"/>
    <x v="4"/>
    <n v="2"/>
    <x v="1"/>
    <x v="2"/>
    <x v="26"/>
    <x v="2"/>
    <n v="0"/>
    <x v="1"/>
    <n v="1"/>
    <x v="0"/>
    <x v="1"/>
    <x v="1"/>
    <x v="2"/>
    <n v="1"/>
    <x v="1"/>
    <n v="3"/>
    <s v="Daily"/>
    <x v="2"/>
    <x v="2"/>
  </r>
  <r>
    <x v="2278"/>
    <x v="9"/>
    <x v="2"/>
    <x v="4"/>
    <x v="6"/>
    <n v="33"/>
    <x v="4"/>
    <x v="2"/>
    <x v="30"/>
    <x v="0"/>
    <n v="0"/>
    <x v="1"/>
    <n v="3"/>
    <x v="2"/>
    <x v="3"/>
    <x v="1"/>
    <x v="0"/>
    <n v="5"/>
    <x v="2"/>
    <n v="2"/>
    <s v="None"/>
    <x v="1"/>
    <x v="5"/>
  </r>
  <r>
    <x v="2279"/>
    <x v="32"/>
    <x v="1"/>
    <x v="0"/>
    <x v="5"/>
    <n v="35"/>
    <x v="4"/>
    <x v="1"/>
    <x v="1"/>
    <x v="1"/>
    <n v="4"/>
    <x v="1"/>
    <n v="3"/>
    <x v="0"/>
    <x v="1"/>
    <x v="0"/>
    <x v="1"/>
    <n v="2"/>
    <x v="0"/>
    <n v="5"/>
    <s v="None"/>
    <x v="1"/>
    <x v="4"/>
  </r>
  <r>
    <x v="2280"/>
    <x v="4"/>
    <x v="2"/>
    <x v="5"/>
    <x v="2"/>
    <n v="4"/>
    <x v="1"/>
    <x v="2"/>
    <x v="30"/>
    <x v="0"/>
    <n v="1"/>
    <x v="1"/>
    <n v="4"/>
    <x v="0"/>
    <x v="1"/>
    <x v="1"/>
    <x v="2"/>
    <n v="5"/>
    <x v="0"/>
    <n v="2"/>
    <s v="Daily"/>
    <x v="2"/>
    <x v="3"/>
  </r>
  <r>
    <x v="2281"/>
    <x v="7"/>
    <x v="0"/>
    <x v="6"/>
    <x v="5"/>
    <n v="32"/>
    <x v="4"/>
    <x v="1"/>
    <x v="0"/>
    <x v="0"/>
    <n v="12"/>
    <x v="2"/>
    <n v="2"/>
    <x v="0"/>
    <x v="3"/>
    <x v="0"/>
    <x v="0"/>
    <n v="4"/>
    <x v="2"/>
    <n v="1"/>
    <s v="Daily"/>
    <x v="2"/>
    <x v="4"/>
  </r>
  <r>
    <x v="2282"/>
    <x v="35"/>
    <x v="1"/>
    <x v="4"/>
    <x v="1"/>
    <n v="22"/>
    <x v="2"/>
    <x v="1"/>
    <x v="16"/>
    <x v="3"/>
    <n v="5"/>
    <x v="1"/>
    <n v="1"/>
    <x v="1"/>
    <x v="3"/>
    <x v="1"/>
    <x v="0"/>
    <n v="1"/>
    <x v="0"/>
    <n v="4"/>
    <s v="Daily"/>
    <x v="1"/>
    <x v="1"/>
  </r>
  <r>
    <x v="2283"/>
    <x v="18"/>
    <x v="0"/>
    <x v="1"/>
    <x v="5"/>
    <n v="4"/>
    <x v="1"/>
    <x v="2"/>
    <x v="4"/>
    <x v="2"/>
    <n v="8"/>
    <x v="0"/>
    <n v="1"/>
    <x v="2"/>
    <x v="0"/>
    <x v="0"/>
    <x v="2"/>
    <n v="3"/>
    <x v="2"/>
    <n v="5"/>
    <s v="None"/>
    <x v="1"/>
    <x v="3"/>
  </r>
  <r>
    <x v="2284"/>
    <x v="3"/>
    <x v="0"/>
    <x v="2"/>
    <x v="5"/>
    <n v="29"/>
    <x v="6"/>
    <x v="2"/>
    <x v="17"/>
    <x v="3"/>
    <n v="0"/>
    <x v="1"/>
    <n v="1"/>
    <x v="1"/>
    <x v="2"/>
    <x v="1"/>
    <x v="1"/>
    <n v="5"/>
    <x v="2"/>
    <n v="2"/>
    <s v="Daily"/>
    <x v="0"/>
    <x v="0"/>
  </r>
  <r>
    <x v="2285"/>
    <x v="21"/>
    <x v="1"/>
    <x v="4"/>
    <x v="0"/>
    <n v="19"/>
    <x v="3"/>
    <x v="2"/>
    <x v="23"/>
    <x v="1"/>
    <n v="14"/>
    <x v="2"/>
    <n v="1"/>
    <x v="1"/>
    <x v="2"/>
    <x v="0"/>
    <x v="0"/>
    <n v="5"/>
    <x v="0"/>
    <n v="5"/>
    <s v="Daily"/>
    <x v="2"/>
    <x v="2"/>
  </r>
  <r>
    <x v="2286"/>
    <x v="13"/>
    <x v="1"/>
    <x v="2"/>
    <x v="3"/>
    <n v="30"/>
    <x v="6"/>
    <x v="2"/>
    <x v="8"/>
    <x v="0"/>
    <n v="3"/>
    <x v="1"/>
    <n v="5"/>
    <x v="2"/>
    <x v="2"/>
    <x v="0"/>
    <x v="2"/>
    <n v="2"/>
    <x v="1"/>
    <n v="3"/>
    <s v="Daily"/>
    <x v="2"/>
    <x v="5"/>
  </r>
  <r>
    <x v="2287"/>
    <x v="26"/>
    <x v="2"/>
    <x v="3"/>
    <x v="1"/>
    <n v="20"/>
    <x v="3"/>
    <x v="2"/>
    <x v="38"/>
    <x v="1"/>
    <n v="14"/>
    <x v="2"/>
    <n v="1"/>
    <x v="1"/>
    <x v="1"/>
    <x v="1"/>
    <x v="1"/>
    <n v="5"/>
    <x v="0"/>
    <n v="3"/>
    <s v="Weekly"/>
    <x v="1"/>
    <x v="3"/>
  </r>
  <r>
    <x v="2288"/>
    <x v="10"/>
    <x v="0"/>
    <x v="4"/>
    <x v="2"/>
    <n v="18"/>
    <x v="3"/>
    <x v="0"/>
    <x v="14"/>
    <x v="2"/>
    <n v="6"/>
    <x v="0"/>
    <n v="1"/>
    <x v="2"/>
    <x v="1"/>
    <x v="0"/>
    <x v="2"/>
    <n v="1"/>
    <x v="2"/>
    <n v="2"/>
    <s v="Weekly"/>
    <x v="1"/>
    <x v="5"/>
  </r>
  <r>
    <x v="2289"/>
    <x v="7"/>
    <x v="1"/>
    <x v="4"/>
    <x v="6"/>
    <n v="15"/>
    <x v="0"/>
    <x v="2"/>
    <x v="25"/>
    <x v="3"/>
    <n v="15"/>
    <x v="2"/>
    <n v="1"/>
    <x v="0"/>
    <x v="1"/>
    <x v="1"/>
    <x v="0"/>
    <n v="4"/>
    <x v="2"/>
    <n v="2"/>
    <s v="None"/>
    <x v="1"/>
    <x v="3"/>
  </r>
  <r>
    <x v="2290"/>
    <x v="20"/>
    <x v="0"/>
    <x v="3"/>
    <x v="4"/>
    <n v="10"/>
    <x v="5"/>
    <x v="0"/>
    <x v="15"/>
    <x v="1"/>
    <n v="2"/>
    <x v="1"/>
    <n v="1"/>
    <x v="1"/>
    <x v="2"/>
    <x v="0"/>
    <x v="0"/>
    <n v="2"/>
    <x v="0"/>
    <n v="1"/>
    <s v="None"/>
    <x v="2"/>
    <x v="4"/>
  </r>
  <r>
    <x v="2291"/>
    <x v="4"/>
    <x v="0"/>
    <x v="4"/>
    <x v="0"/>
    <n v="24"/>
    <x v="2"/>
    <x v="1"/>
    <x v="34"/>
    <x v="2"/>
    <n v="13"/>
    <x v="2"/>
    <n v="1"/>
    <x v="1"/>
    <x v="2"/>
    <x v="1"/>
    <x v="2"/>
    <n v="1"/>
    <x v="2"/>
    <n v="5"/>
    <s v="None"/>
    <x v="0"/>
    <x v="2"/>
  </r>
  <r>
    <x v="2292"/>
    <x v="23"/>
    <x v="2"/>
    <x v="2"/>
    <x v="6"/>
    <n v="15"/>
    <x v="0"/>
    <x v="2"/>
    <x v="21"/>
    <x v="3"/>
    <n v="1"/>
    <x v="1"/>
    <n v="2"/>
    <x v="0"/>
    <x v="0"/>
    <x v="1"/>
    <x v="2"/>
    <n v="1"/>
    <x v="1"/>
    <n v="2"/>
    <s v="Weekly"/>
    <x v="0"/>
    <x v="4"/>
  </r>
  <r>
    <x v="2293"/>
    <x v="17"/>
    <x v="1"/>
    <x v="4"/>
    <x v="5"/>
    <n v="26"/>
    <x v="6"/>
    <x v="0"/>
    <x v="9"/>
    <x v="3"/>
    <n v="3"/>
    <x v="1"/>
    <n v="2"/>
    <x v="0"/>
    <x v="3"/>
    <x v="0"/>
    <x v="0"/>
    <n v="5"/>
    <x v="2"/>
    <n v="5"/>
    <s v="Weekly"/>
    <x v="1"/>
    <x v="0"/>
  </r>
  <r>
    <x v="2294"/>
    <x v="35"/>
    <x v="0"/>
    <x v="1"/>
    <x v="6"/>
    <n v="7"/>
    <x v="5"/>
    <x v="0"/>
    <x v="10"/>
    <x v="3"/>
    <n v="5"/>
    <x v="1"/>
    <n v="5"/>
    <x v="0"/>
    <x v="0"/>
    <x v="1"/>
    <x v="2"/>
    <n v="5"/>
    <x v="2"/>
    <n v="3"/>
    <s v="Weekly"/>
    <x v="2"/>
    <x v="1"/>
  </r>
  <r>
    <x v="2295"/>
    <x v="9"/>
    <x v="2"/>
    <x v="1"/>
    <x v="5"/>
    <n v="4"/>
    <x v="1"/>
    <x v="0"/>
    <x v="1"/>
    <x v="1"/>
    <n v="4"/>
    <x v="1"/>
    <n v="3"/>
    <x v="2"/>
    <x v="1"/>
    <x v="1"/>
    <x v="0"/>
    <n v="3"/>
    <x v="0"/>
    <n v="4"/>
    <s v="Weekly"/>
    <x v="1"/>
    <x v="2"/>
  </r>
  <r>
    <x v="2296"/>
    <x v="31"/>
    <x v="2"/>
    <x v="1"/>
    <x v="5"/>
    <n v="29"/>
    <x v="6"/>
    <x v="2"/>
    <x v="1"/>
    <x v="1"/>
    <n v="1"/>
    <x v="1"/>
    <n v="3"/>
    <x v="1"/>
    <x v="3"/>
    <x v="0"/>
    <x v="1"/>
    <n v="4"/>
    <x v="0"/>
    <n v="4"/>
    <s v="Weekly"/>
    <x v="0"/>
    <x v="5"/>
  </r>
  <r>
    <x v="2297"/>
    <x v="13"/>
    <x v="2"/>
    <x v="5"/>
    <x v="3"/>
    <n v="26"/>
    <x v="6"/>
    <x v="1"/>
    <x v="17"/>
    <x v="3"/>
    <n v="11"/>
    <x v="2"/>
    <n v="2"/>
    <x v="1"/>
    <x v="0"/>
    <x v="1"/>
    <x v="0"/>
    <n v="4"/>
    <x v="0"/>
    <n v="2"/>
    <s v="Weekly"/>
    <x v="2"/>
    <x v="3"/>
  </r>
  <r>
    <x v="2298"/>
    <x v="14"/>
    <x v="2"/>
    <x v="0"/>
    <x v="3"/>
    <n v="9"/>
    <x v="5"/>
    <x v="2"/>
    <x v="32"/>
    <x v="2"/>
    <n v="6"/>
    <x v="0"/>
    <n v="4"/>
    <x v="2"/>
    <x v="1"/>
    <x v="0"/>
    <x v="0"/>
    <n v="2"/>
    <x v="0"/>
    <n v="5"/>
    <s v="Weekly"/>
    <x v="0"/>
    <x v="3"/>
  </r>
  <r>
    <x v="2299"/>
    <x v="18"/>
    <x v="1"/>
    <x v="0"/>
    <x v="3"/>
    <n v="23"/>
    <x v="2"/>
    <x v="0"/>
    <x v="39"/>
    <x v="0"/>
    <n v="14"/>
    <x v="2"/>
    <n v="1"/>
    <x v="0"/>
    <x v="2"/>
    <x v="1"/>
    <x v="0"/>
    <n v="5"/>
    <x v="0"/>
    <n v="2"/>
    <s v="None"/>
    <x v="1"/>
    <x v="4"/>
  </r>
  <r>
    <x v="2300"/>
    <x v="24"/>
    <x v="2"/>
    <x v="1"/>
    <x v="0"/>
    <n v="15"/>
    <x v="0"/>
    <x v="0"/>
    <x v="18"/>
    <x v="1"/>
    <n v="5"/>
    <x v="1"/>
    <n v="2"/>
    <x v="1"/>
    <x v="0"/>
    <x v="0"/>
    <x v="1"/>
    <n v="1"/>
    <x v="0"/>
    <n v="2"/>
    <s v="None"/>
    <x v="2"/>
    <x v="1"/>
  </r>
  <r>
    <x v="2301"/>
    <x v="20"/>
    <x v="2"/>
    <x v="3"/>
    <x v="2"/>
    <n v="9"/>
    <x v="5"/>
    <x v="2"/>
    <x v="24"/>
    <x v="0"/>
    <n v="9"/>
    <x v="0"/>
    <n v="4"/>
    <x v="2"/>
    <x v="1"/>
    <x v="0"/>
    <x v="0"/>
    <n v="3"/>
    <x v="2"/>
    <n v="4"/>
    <s v="Weekly"/>
    <x v="0"/>
    <x v="0"/>
  </r>
  <r>
    <x v="2302"/>
    <x v="38"/>
    <x v="2"/>
    <x v="3"/>
    <x v="5"/>
    <n v="34"/>
    <x v="4"/>
    <x v="0"/>
    <x v="7"/>
    <x v="1"/>
    <n v="11"/>
    <x v="2"/>
    <n v="4"/>
    <x v="1"/>
    <x v="3"/>
    <x v="1"/>
    <x v="0"/>
    <n v="2"/>
    <x v="2"/>
    <n v="3"/>
    <s v="Weekly"/>
    <x v="1"/>
    <x v="3"/>
  </r>
  <r>
    <x v="2303"/>
    <x v="0"/>
    <x v="2"/>
    <x v="6"/>
    <x v="0"/>
    <n v="15"/>
    <x v="0"/>
    <x v="2"/>
    <x v="9"/>
    <x v="3"/>
    <n v="6"/>
    <x v="0"/>
    <n v="4"/>
    <x v="1"/>
    <x v="0"/>
    <x v="1"/>
    <x v="0"/>
    <n v="1"/>
    <x v="0"/>
    <n v="1"/>
    <s v="Daily"/>
    <x v="1"/>
    <x v="1"/>
  </r>
  <r>
    <x v="2304"/>
    <x v="15"/>
    <x v="2"/>
    <x v="4"/>
    <x v="4"/>
    <n v="26"/>
    <x v="6"/>
    <x v="2"/>
    <x v="2"/>
    <x v="0"/>
    <n v="1"/>
    <x v="1"/>
    <n v="4"/>
    <x v="0"/>
    <x v="1"/>
    <x v="0"/>
    <x v="2"/>
    <n v="3"/>
    <x v="1"/>
    <n v="3"/>
    <s v="Daily"/>
    <x v="0"/>
    <x v="1"/>
  </r>
  <r>
    <x v="2305"/>
    <x v="32"/>
    <x v="2"/>
    <x v="2"/>
    <x v="1"/>
    <n v="19"/>
    <x v="3"/>
    <x v="2"/>
    <x v="9"/>
    <x v="3"/>
    <n v="13"/>
    <x v="2"/>
    <n v="5"/>
    <x v="0"/>
    <x v="0"/>
    <x v="0"/>
    <x v="2"/>
    <n v="5"/>
    <x v="2"/>
    <n v="3"/>
    <s v="Daily"/>
    <x v="1"/>
    <x v="4"/>
  </r>
  <r>
    <x v="2306"/>
    <x v="25"/>
    <x v="1"/>
    <x v="6"/>
    <x v="3"/>
    <n v="25"/>
    <x v="2"/>
    <x v="2"/>
    <x v="28"/>
    <x v="2"/>
    <n v="15"/>
    <x v="2"/>
    <n v="4"/>
    <x v="2"/>
    <x v="2"/>
    <x v="0"/>
    <x v="1"/>
    <n v="2"/>
    <x v="0"/>
    <n v="1"/>
    <s v="Weekly"/>
    <x v="0"/>
    <x v="3"/>
  </r>
  <r>
    <x v="2307"/>
    <x v="17"/>
    <x v="1"/>
    <x v="1"/>
    <x v="5"/>
    <n v="27"/>
    <x v="6"/>
    <x v="0"/>
    <x v="2"/>
    <x v="0"/>
    <n v="6"/>
    <x v="0"/>
    <n v="1"/>
    <x v="0"/>
    <x v="1"/>
    <x v="0"/>
    <x v="1"/>
    <n v="4"/>
    <x v="1"/>
    <n v="4"/>
    <s v="None"/>
    <x v="0"/>
    <x v="4"/>
  </r>
  <r>
    <x v="2308"/>
    <x v="8"/>
    <x v="1"/>
    <x v="0"/>
    <x v="4"/>
    <n v="22"/>
    <x v="2"/>
    <x v="0"/>
    <x v="21"/>
    <x v="3"/>
    <n v="4"/>
    <x v="1"/>
    <n v="2"/>
    <x v="1"/>
    <x v="1"/>
    <x v="1"/>
    <x v="1"/>
    <n v="2"/>
    <x v="0"/>
    <n v="4"/>
    <s v="Weekly"/>
    <x v="1"/>
    <x v="1"/>
  </r>
  <r>
    <x v="2309"/>
    <x v="21"/>
    <x v="2"/>
    <x v="2"/>
    <x v="4"/>
    <n v="32"/>
    <x v="4"/>
    <x v="0"/>
    <x v="4"/>
    <x v="2"/>
    <n v="10"/>
    <x v="0"/>
    <n v="4"/>
    <x v="0"/>
    <x v="1"/>
    <x v="1"/>
    <x v="1"/>
    <n v="5"/>
    <x v="0"/>
    <n v="2"/>
    <s v="None"/>
    <x v="0"/>
    <x v="0"/>
  </r>
  <r>
    <x v="2310"/>
    <x v="30"/>
    <x v="0"/>
    <x v="0"/>
    <x v="0"/>
    <n v="19"/>
    <x v="3"/>
    <x v="0"/>
    <x v="11"/>
    <x v="0"/>
    <n v="1"/>
    <x v="1"/>
    <n v="4"/>
    <x v="1"/>
    <x v="3"/>
    <x v="0"/>
    <x v="2"/>
    <n v="4"/>
    <x v="1"/>
    <n v="2"/>
    <s v="Daily"/>
    <x v="2"/>
    <x v="4"/>
  </r>
  <r>
    <x v="2311"/>
    <x v="13"/>
    <x v="1"/>
    <x v="5"/>
    <x v="2"/>
    <n v="12"/>
    <x v="0"/>
    <x v="1"/>
    <x v="14"/>
    <x v="2"/>
    <n v="10"/>
    <x v="0"/>
    <n v="1"/>
    <x v="0"/>
    <x v="3"/>
    <x v="1"/>
    <x v="2"/>
    <n v="4"/>
    <x v="2"/>
    <n v="3"/>
    <s v="Daily"/>
    <x v="2"/>
    <x v="2"/>
  </r>
  <r>
    <x v="2312"/>
    <x v="14"/>
    <x v="1"/>
    <x v="1"/>
    <x v="5"/>
    <n v="12"/>
    <x v="0"/>
    <x v="1"/>
    <x v="34"/>
    <x v="2"/>
    <n v="12"/>
    <x v="2"/>
    <n v="4"/>
    <x v="2"/>
    <x v="3"/>
    <x v="1"/>
    <x v="1"/>
    <n v="5"/>
    <x v="2"/>
    <n v="3"/>
    <s v="Daily"/>
    <x v="0"/>
    <x v="1"/>
  </r>
  <r>
    <x v="2313"/>
    <x v="1"/>
    <x v="1"/>
    <x v="2"/>
    <x v="0"/>
    <n v="16"/>
    <x v="3"/>
    <x v="1"/>
    <x v="20"/>
    <x v="3"/>
    <n v="11"/>
    <x v="2"/>
    <n v="4"/>
    <x v="1"/>
    <x v="0"/>
    <x v="0"/>
    <x v="0"/>
    <n v="1"/>
    <x v="2"/>
    <n v="5"/>
    <s v="Weekly"/>
    <x v="0"/>
    <x v="0"/>
  </r>
  <r>
    <x v="2314"/>
    <x v="7"/>
    <x v="2"/>
    <x v="1"/>
    <x v="4"/>
    <n v="25"/>
    <x v="2"/>
    <x v="1"/>
    <x v="13"/>
    <x v="2"/>
    <n v="3"/>
    <x v="1"/>
    <n v="4"/>
    <x v="2"/>
    <x v="3"/>
    <x v="0"/>
    <x v="0"/>
    <n v="2"/>
    <x v="2"/>
    <n v="5"/>
    <s v="Weekly"/>
    <x v="0"/>
    <x v="1"/>
  </r>
  <r>
    <x v="2315"/>
    <x v="31"/>
    <x v="2"/>
    <x v="5"/>
    <x v="2"/>
    <n v="4"/>
    <x v="1"/>
    <x v="0"/>
    <x v="14"/>
    <x v="2"/>
    <n v="13"/>
    <x v="2"/>
    <n v="4"/>
    <x v="1"/>
    <x v="1"/>
    <x v="1"/>
    <x v="0"/>
    <n v="1"/>
    <x v="2"/>
    <n v="3"/>
    <s v="Daily"/>
    <x v="1"/>
    <x v="0"/>
  </r>
  <r>
    <x v="2316"/>
    <x v="13"/>
    <x v="1"/>
    <x v="5"/>
    <x v="6"/>
    <n v="23"/>
    <x v="2"/>
    <x v="2"/>
    <x v="4"/>
    <x v="2"/>
    <n v="11"/>
    <x v="2"/>
    <n v="3"/>
    <x v="2"/>
    <x v="1"/>
    <x v="0"/>
    <x v="0"/>
    <n v="5"/>
    <x v="0"/>
    <n v="2"/>
    <s v="Daily"/>
    <x v="2"/>
    <x v="0"/>
  </r>
  <r>
    <x v="2317"/>
    <x v="3"/>
    <x v="1"/>
    <x v="3"/>
    <x v="3"/>
    <n v="33"/>
    <x v="4"/>
    <x v="0"/>
    <x v="39"/>
    <x v="0"/>
    <n v="1"/>
    <x v="1"/>
    <n v="5"/>
    <x v="2"/>
    <x v="1"/>
    <x v="0"/>
    <x v="0"/>
    <n v="3"/>
    <x v="2"/>
    <n v="4"/>
    <s v="Daily"/>
    <x v="0"/>
    <x v="2"/>
  </r>
  <r>
    <x v="2318"/>
    <x v="5"/>
    <x v="0"/>
    <x v="3"/>
    <x v="2"/>
    <n v="9"/>
    <x v="5"/>
    <x v="0"/>
    <x v="7"/>
    <x v="1"/>
    <n v="15"/>
    <x v="2"/>
    <n v="5"/>
    <x v="1"/>
    <x v="3"/>
    <x v="0"/>
    <x v="2"/>
    <n v="4"/>
    <x v="2"/>
    <n v="1"/>
    <s v="Daily"/>
    <x v="2"/>
    <x v="2"/>
  </r>
  <r>
    <x v="2319"/>
    <x v="29"/>
    <x v="2"/>
    <x v="0"/>
    <x v="3"/>
    <n v="23"/>
    <x v="2"/>
    <x v="2"/>
    <x v="15"/>
    <x v="1"/>
    <n v="12"/>
    <x v="2"/>
    <n v="5"/>
    <x v="0"/>
    <x v="0"/>
    <x v="1"/>
    <x v="2"/>
    <n v="5"/>
    <x v="0"/>
    <n v="3"/>
    <s v="None"/>
    <x v="1"/>
    <x v="5"/>
  </r>
  <r>
    <x v="2320"/>
    <x v="8"/>
    <x v="1"/>
    <x v="5"/>
    <x v="3"/>
    <n v="32"/>
    <x v="4"/>
    <x v="0"/>
    <x v="12"/>
    <x v="0"/>
    <n v="7"/>
    <x v="0"/>
    <n v="1"/>
    <x v="0"/>
    <x v="1"/>
    <x v="0"/>
    <x v="1"/>
    <n v="4"/>
    <x v="1"/>
    <n v="2"/>
    <s v="None"/>
    <x v="1"/>
    <x v="3"/>
  </r>
  <r>
    <x v="2321"/>
    <x v="32"/>
    <x v="2"/>
    <x v="0"/>
    <x v="2"/>
    <n v="17"/>
    <x v="3"/>
    <x v="0"/>
    <x v="27"/>
    <x v="1"/>
    <n v="12"/>
    <x v="2"/>
    <n v="3"/>
    <x v="0"/>
    <x v="3"/>
    <x v="1"/>
    <x v="0"/>
    <n v="1"/>
    <x v="0"/>
    <n v="2"/>
    <s v="None"/>
    <x v="1"/>
    <x v="3"/>
  </r>
  <r>
    <x v="2322"/>
    <x v="26"/>
    <x v="2"/>
    <x v="1"/>
    <x v="6"/>
    <n v="3"/>
    <x v="1"/>
    <x v="1"/>
    <x v="11"/>
    <x v="0"/>
    <n v="15"/>
    <x v="2"/>
    <n v="4"/>
    <x v="2"/>
    <x v="3"/>
    <x v="1"/>
    <x v="0"/>
    <n v="5"/>
    <x v="2"/>
    <n v="4"/>
    <s v="None"/>
    <x v="2"/>
    <x v="2"/>
  </r>
  <r>
    <x v="2323"/>
    <x v="24"/>
    <x v="2"/>
    <x v="2"/>
    <x v="1"/>
    <n v="33"/>
    <x v="4"/>
    <x v="2"/>
    <x v="23"/>
    <x v="1"/>
    <n v="8"/>
    <x v="0"/>
    <n v="2"/>
    <x v="0"/>
    <x v="1"/>
    <x v="0"/>
    <x v="0"/>
    <n v="1"/>
    <x v="2"/>
    <n v="2"/>
    <s v="None"/>
    <x v="0"/>
    <x v="3"/>
  </r>
  <r>
    <x v="2324"/>
    <x v="11"/>
    <x v="0"/>
    <x v="3"/>
    <x v="1"/>
    <n v="9"/>
    <x v="5"/>
    <x v="0"/>
    <x v="17"/>
    <x v="3"/>
    <n v="7"/>
    <x v="0"/>
    <n v="4"/>
    <x v="1"/>
    <x v="0"/>
    <x v="1"/>
    <x v="0"/>
    <n v="5"/>
    <x v="1"/>
    <n v="2"/>
    <s v="Weekly"/>
    <x v="2"/>
    <x v="0"/>
  </r>
  <r>
    <x v="2325"/>
    <x v="1"/>
    <x v="1"/>
    <x v="5"/>
    <x v="2"/>
    <n v="8"/>
    <x v="5"/>
    <x v="2"/>
    <x v="14"/>
    <x v="2"/>
    <n v="5"/>
    <x v="1"/>
    <n v="1"/>
    <x v="1"/>
    <x v="2"/>
    <x v="0"/>
    <x v="1"/>
    <n v="3"/>
    <x v="1"/>
    <n v="3"/>
    <s v="Daily"/>
    <x v="0"/>
    <x v="3"/>
  </r>
  <r>
    <x v="2326"/>
    <x v="20"/>
    <x v="2"/>
    <x v="3"/>
    <x v="4"/>
    <n v="33"/>
    <x v="4"/>
    <x v="0"/>
    <x v="13"/>
    <x v="2"/>
    <n v="6"/>
    <x v="0"/>
    <n v="1"/>
    <x v="0"/>
    <x v="1"/>
    <x v="1"/>
    <x v="2"/>
    <n v="4"/>
    <x v="1"/>
    <n v="1"/>
    <s v="None"/>
    <x v="2"/>
    <x v="1"/>
  </r>
  <r>
    <x v="2327"/>
    <x v="11"/>
    <x v="1"/>
    <x v="2"/>
    <x v="5"/>
    <n v="29"/>
    <x v="6"/>
    <x v="2"/>
    <x v="22"/>
    <x v="3"/>
    <n v="6"/>
    <x v="0"/>
    <n v="3"/>
    <x v="1"/>
    <x v="3"/>
    <x v="0"/>
    <x v="1"/>
    <n v="1"/>
    <x v="1"/>
    <n v="1"/>
    <s v="None"/>
    <x v="0"/>
    <x v="2"/>
  </r>
  <r>
    <x v="2328"/>
    <x v="15"/>
    <x v="2"/>
    <x v="6"/>
    <x v="5"/>
    <n v="9"/>
    <x v="5"/>
    <x v="1"/>
    <x v="24"/>
    <x v="0"/>
    <n v="11"/>
    <x v="2"/>
    <n v="5"/>
    <x v="1"/>
    <x v="1"/>
    <x v="0"/>
    <x v="0"/>
    <n v="5"/>
    <x v="2"/>
    <n v="2"/>
    <s v="None"/>
    <x v="1"/>
    <x v="4"/>
  </r>
  <r>
    <x v="2329"/>
    <x v="19"/>
    <x v="1"/>
    <x v="6"/>
    <x v="2"/>
    <n v="34"/>
    <x v="4"/>
    <x v="2"/>
    <x v="9"/>
    <x v="3"/>
    <n v="7"/>
    <x v="0"/>
    <n v="3"/>
    <x v="1"/>
    <x v="1"/>
    <x v="0"/>
    <x v="0"/>
    <n v="2"/>
    <x v="2"/>
    <n v="2"/>
    <s v="None"/>
    <x v="2"/>
    <x v="4"/>
  </r>
  <r>
    <x v="2330"/>
    <x v="20"/>
    <x v="1"/>
    <x v="1"/>
    <x v="1"/>
    <n v="2"/>
    <x v="1"/>
    <x v="1"/>
    <x v="4"/>
    <x v="2"/>
    <n v="13"/>
    <x v="2"/>
    <n v="5"/>
    <x v="1"/>
    <x v="1"/>
    <x v="0"/>
    <x v="0"/>
    <n v="3"/>
    <x v="2"/>
    <n v="3"/>
    <s v="Weekly"/>
    <x v="0"/>
    <x v="0"/>
  </r>
  <r>
    <x v="2331"/>
    <x v="20"/>
    <x v="0"/>
    <x v="5"/>
    <x v="5"/>
    <n v="34"/>
    <x v="4"/>
    <x v="1"/>
    <x v="25"/>
    <x v="3"/>
    <n v="8"/>
    <x v="0"/>
    <n v="4"/>
    <x v="2"/>
    <x v="0"/>
    <x v="1"/>
    <x v="1"/>
    <n v="2"/>
    <x v="1"/>
    <n v="2"/>
    <s v="Weekly"/>
    <x v="1"/>
    <x v="1"/>
  </r>
  <r>
    <x v="2332"/>
    <x v="9"/>
    <x v="0"/>
    <x v="1"/>
    <x v="6"/>
    <n v="6"/>
    <x v="5"/>
    <x v="2"/>
    <x v="0"/>
    <x v="0"/>
    <n v="10"/>
    <x v="0"/>
    <n v="3"/>
    <x v="1"/>
    <x v="3"/>
    <x v="1"/>
    <x v="2"/>
    <n v="2"/>
    <x v="2"/>
    <n v="1"/>
    <s v="Weekly"/>
    <x v="0"/>
    <x v="4"/>
  </r>
  <r>
    <x v="2333"/>
    <x v="28"/>
    <x v="0"/>
    <x v="4"/>
    <x v="0"/>
    <n v="17"/>
    <x v="3"/>
    <x v="2"/>
    <x v="1"/>
    <x v="1"/>
    <n v="4"/>
    <x v="1"/>
    <n v="2"/>
    <x v="0"/>
    <x v="1"/>
    <x v="0"/>
    <x v="1"/>
    <n v="4"/>
    <x v="0"/>
    <n v="2"/>
    <s v="Daily"/>
    <x v="0"/>
    <x v="3"/>
  </r>
  <r>
    <x v="2334"/>
    <x v="12"/>
    <x v="0"/>
    <x v="2"/>
    <x v="4"/>
    <n v="12"/>
    <x v="0"/>
    <x v="0"/>
    <x v="27"/>
    <x v="1"/>
    <n v="5"/>
    <x v="1"/>
    <n v="4"/>
    <x v="0"/>
    <x v="1"/>
    <x v="1"/>
    <x v="0"/>
    <n v="2"/>
    <x v="0"/>
    <n v="4"/>
    <s v="Daily"/>
    <x v="1"/>
    <x v="5"/>
  </r>
  <r>
    <x v="2335"/>
    <x v="25"/>
    <x v="2"/>
    <x v="4"/>
    <x v="1"/>
    <n v="10"/>
    <x v="5"/>
    <x v="1"/>
    <x v="9"/>
    <x v="3"/>
    <n v="10"/>
    <x v="0"/>
    <n v="2"/>
    <x v="0"/>
    <x v="3"/>
    <x v="0"/>
    <x v="1"/>
    <n v="2"/>
    <x v="2"/>
    <n v="5"/>
    <s v="Weekly"/>
    <x v="2"/>
    <x v="5"/>
  </r>
  <r>
    <x v="2336"/>
    <x v="3"/>
    <x v="2"/>
    <x v="3"/>
    <x v="0"/>
    <n v="20"/>
    <x v="3"/>
    <x v="2"/>
    <x v="3"/>
    <x v="2"/>
    <n v="6"/>
    <x v="0"/>
    <n v="3"/>
    <x v="2"/>
    <x v="2"/>
    <x v="0"/>
    <x v="2"/>
    <n v="2"/>
    <x v="2"/>
    <n v="3"/>
    <s v="Weekly"/>
    <x v="0"/>
    <x v="5"/>
  </r>
  <r>
    <x v="2337"/>
    <x v="37"/>
    <x v="2"/>
    <x v="3"/>
    <x v="6"/>
    <n v="24"/>
    <x v="2"/>
    <x v="0"/>
    <x v="9"/>
    <x v="3"/>
    <n v="3"/>
    <x v="1"/>
    <n v="1"/>
    <x v="2"/>
    <x v="3"/>
    <x v="1"/>
    <x v="0"/>
    <n v="2"/>
    <x v="0"/>
    <n v="2"/>
    <s v="None"/>
    <x v="2"/>
    <x v="1"/>
  </r>
  <r>
    <x v="2338"/>
    <x v="25"/>
    <x v="2"/>
    <x v="2"/>
    <x v="6"/>
    <n v="9"/>
    <x v="5"/>
    <x v="0"/>
    <x v="14"/>
    <x v="2"/>
    <n v="10"/>
    <x v="0"/>
    <n v="2"/>
    <x v="2"/>
    <x v="0"/>
    <x v="0"/>
    <x v="2"/>
    <n v="1"/>
    <x v="0"/>
    <n v="1"/>
    <s v="Weekly"/>
    <x v="2"/>
    <x v="0"/>
  </r>
  <r>
    <x v="2339"/>
    <x v="16"/>
    <x v="0"/>
    <x v="5"/>
    <x v="6"/>
    <n v="26"/>
    <x v="6"/>
    <x v="2"/>
    <x v="27"/>
    <x v="1"/>
    <n v="9"/>
    <x v="0"/>
    <n v="3"/>
    <x v="0"/>
    <x v="0"/>
    <x v="1"/>
    <x v="2"/>
    <n v="1"/>
    <x v="1"/>
    <n v="4"/>
    <s v="Weekly"/>
    <x v="0"/>
    <x v="3"/>
  </r>
  <r>
    <x v="2340"/>
    <x v="15"/>
    <x v="0"/>
    <x v="3"/>
    <x v="5"/>
    <n v="24"/>
    <x v="2"/>
    <x v="0"/>
    <x v="2"/>
    <x v="0"/>
    <n v="3"/>
    <x v="1"/>
    <n v="2"/>
    <x v="2"/>
    <x v="1"/>
    <x v="0"/>
    <x v="2"/>
    <n v="4"/>
    <x v="0"/>
    <n v="5"/>
    <s v="Daily"/>
    <x v="0"/>
    <x v="0"/>
  </r>
  <r>
    <x v="2341"/>
    <x v="34"/>
    <x v="1"/>
    <x v="6"/>
    <x v="3"/>
    <n v="19"/>
    <x v="3"/>
    <x v="0"/>
    <x v="10"/>
    <x v="3"/>
    <n v="0"/>
    <x v="1"/>
    <n v="4"/>
    <x v="2"/>
    <x v="3"/>
    <x v="0"/>
    <x v="0"/>
    <n v="2"/>
    <x v="0"/>
    <n v="3"/>
    <s v="None"/>
    <x v="2"/>
    <x v="1"/>
  </r>
  <r>
    <x v="2342"/>
    <x v="32"/>
    <x v="2"/>
    <x v="1"/>
    <x v="5"/>
    <n v="21"/>
    <x v="2"/>
    <x v="1"/>
    <x v="0"/>
    <x v="0"/>
    <n v="11"/>
    <x v="2"/>
    <n v="1"/>
    <x v="0"/>
    <x v="0"/>
    <x v="1"/>
    <x v="0"/>
    <n v="3"/>
    <x v="0"/>
    <n v="1"/>
    <s v="Weekly"/>
    <x v="1"/>
    <x v="0"/>
  </r>
  <r>
    <x v="2343"/>
    <x v="14"/>
    <x v="1"/>
    <x v="1"/>
    <x v="0"/>
    <n v="34"/>
    <x v="4"/>
    <x v="0"/>
    <x v="28"/>
    <x v="2"/>
    <n v="5"/>
    <x v="1"/>
    <n v="1"/>
    <x v="2"/>
    <x v="1"/>
    <x v="1"/>
    <x v="0"/>
    <n v="3"/>
    <x v="0"/>
    <n v="5"/>
    <s v="Weekly"/>
    <x v="2"/>
    <x v="4"/>
  </r>
  <r>
    <x v="2344"/>
    <x v="8"/>
    <x v="2"/>
    <x v="0"/>
    <x v="6"/>
    <n v="30"/>
    <x v="6"/>
    <x v="0"/>
    <x v="8"/>
    <x v="0"/>
    <n v="7"/>
    <x v="0"/>
    <n v="1"/>
    <x v="0"/>
    <x v="2"/>
    <x v="1"/>
    <x v="1"/>
    <n v="3"/>
    <x v="0"/>
    <n v="3"/>
    <s v="Daily"/>
    <x v="0"/>
    <x v="5"/>
  </r>
  <r>
    <x v="2345"/>
    <x v="28"/>
    <x v="1"/>
    <x v="6"/>
    <x v="1"/>
    <n v="7"/>
    <x v="5"/>
    <x v="2"/>
    <x v="0"/>
    <x v="0"/>
    <n v="0"/>
    <x v="1"/>
    <n v="1"/>
    <x v="2"/>
    <x v="3"/>
    <x v="1"/>
    <x v="1"/>
    <n v="4"/>
    <x v="2"/>
    <n v="3"/>
    <s v="Daily"/>
    <x v="2"/>
    <x v="4"/>
  </r>
  <r>
    <x v="2346"/>
    <x v="15"/>
    <x v="2"/>
    <x v="3"/>
    <x v="5"/>
    <n v="11"/>
    <x v="0"/>
    <x v="0"/>
    <x v="25"/>
    <x v="3"/>
    <n v="0"/>
    <x v="1"/>
    <n v="2"/>
    <x v="0"/>
    <x v="1"/>
    <x v="0"/>
    <x v="1"/>
    <n v="5"/>
    <x v="1"/>
    <n v="1"/>
    <s v="Weekly"/>
    <x v="1"/>
    <x v="3"/>
  </r>
  <r>
    <x v="2347"/>
    <x v="16"/>
    <x v="2"/>
    <x v="0"/>
    <x v="1"/>
    <n v="24"/>
    <x v="2"/>
    <x v="0"/>
    <x v="26"/>
    <x v="2"/>
    <n v="3"/>
    <x v="1"/>
    <n v="2"/>
    <x v="0"/>
    <x v="0"/>
    <x v="0"/>
    <x v="1"/>
    <n v="1"/>
    <x v="0"/>
    <n v="1"/>
    <s v="Weekly"/>
    <x v="1"/>
    <x v="5"/>
  </r>
  <r>
    <x v="2348"/>
    <x v="24"/>
    <x v="1"/>
    <x v="0"/>
    <x v="4"/>
    <n v="27"/>
    <x v="6"/>
    <x v="2"/>
    <x v="18"/>
    <x v="1"/>
    <n v="9"/>
    <x v="0"/>
    <n v="1"/>
    <x v="1"/>
    <x v="2"/>
    <x v="0"/>
    <x v="2"/>
    <n v="5"/>
    <x v="1"/>
    <n v="1"/>
    <s v="Daily"/>
    <x v="2"/>
    <x v="1"/>
  </r>
  <r>
    <x v="2349"/>
    <x v="33"/>
    <x v="2"/>
    <x v="0"/>
    <x v="1"/>
    <n v="28"/>
    <x v="6"/>
    <x v="0"/>
    <x v="15"/>
    <x v="1"/>
    <n v="7"/>
    <x v="0"/>
    <n v="4"/>
    <x v="2"/>
    <x v="3"/>
    <x v="1"/>
    <x v="2"/>
    <n v="1"/>
    <x v="2"/>
    <n v="2"/>
    <s v="Daily"/>
    <x v="2"/>
    <x v="4"/>
  </r>
  <r>
    <x v="2350"/>
    <x v="36"/>
    <x v="2"/>
    <x v="1"/>
    <x v="3"/>
    <n v="6"/>
    <x v="5"/>
    <x v="0"/>
    <x v="23"/>
    <x v="1"/>
    <n v="0"/>
    <x v="1"/>
    <n v="3"/>
    <x v="1"/>
    <x v="1"/>
    <x v="0"/>
    <x v="1"/>
    <n v="1"/>
    <x v="0"/>
    <n v="5"/>
    <s v="Weekly"/>
    <x v="0"/>
    <x v="4"/>
  </r>
  <r>
    <x v="2351"/>
    <x v="33"/>
    <x v="0"/>
    <x v="1"/>
    <x v="4"/>
    <n v="2"/>
    <x v="1"/>
    <x v="1"/>
    <x v="8"/>
    <x v="0"/>
    <n v="15"/>
    <x v="2"/>
    <n v="1"/>
    <x v="1"/>
    <x v="2"/>
    <x v="0"/>
    <x v="1"/>
    <n v="2"/>
    <x v="2"/>
    <n v="2"/>
    <s v="Daily"/>
    <x v="2"/>
    <x v="2"/>
  </r>
  <r>
    <x v="2352"/>
    <x v="8"/>
    <x v="1"/>
    <x v="5"/>
    <x v="4"/>
    <n v="23"/>
    <x v="2"/>
    <x v="2"/>
    <x v="11"/>
    <x v="0"/>
    <n v="10"/>
    <x v="0"/>
    <n v="1"/>
    <x v="2"/>
    <x v="3"/>
    <x v="0"/>
    <x v="1"/>
    <n v="4"/>
    <x v="1"/>
    <n v="3"/>
    <s v="Daily"/>
    <x v="1"/>
    <x v="0"/>
  </r>
  <r>
    <x v="2353"/>
    <x v="19"/>
    <x v="1"/>
    <x v="3"/>
    <x v="4"/>
    <n v="28"/>
    <x v="6"/>
    <x v="2"/>
    <x v="25"/>
    <x v="3"/>
    <n v="0"/>
    <x v="1"/>
    <n v="4"/>
    <x v="2"/>
    <x v="2"/>
    <x v="1"/>
    <x v="0"/>
    <n v="1"/>
    <x v="1"/>
    <n v="1"/>
    <s v="None"/>
    <x v="1"/>
    <x v="4"/>
  </r>
  <r>
    <x v="2354"/>
    <x v="32"/>
    <x v="1"/>
    <x v="6"/>
    <x v="2"/>
    <n v="10"/>
    <x v="5"/>
    <x v="0"/>
    <x v="10"/>
    <x v="3"/>
    <n v="7"/>
    <x v="0"/>
    <n v="4"/>
    <x v="0"/>
    <x v="0"/>
    <x v="1"/>
    <x v="1"/>
    <n v="4"/>
    <x v="2"/>
    <n v="2"/>
    <s v="Daily"/>
    <x v="0"/>
    <x v="2"/>
  </r>
  <r>
    <x v="2355"/>
    <x v="4"/>
    <x v="1"/>
    <x v="2"/>
    <x v="5"/>
    <n v="6"/>
    <x v="5"/>
    <x v="1"/>
    <x v="40"/>
    <x v="2"/>
    <n v="8"/>
    <x v="0"/>
    <n v="1"/>
    <x v="0"/>
    <x v="1"/>
    <x v="1"/>
    <x v="2"/>
    <n v="4"/>
    <x v="0"/>
    <n v="5"/>
    <s v="None"/>
    <x v="0"/>
    <x v="5"/>
  </r>
  <r>
    <x v="2356"/>
    <x v="13"/>
    <x v="1"/>
    <x v="1"/>
    <x v="5"/>
    <n v="17"/>
    <x v="3"/>
    <x v="1"/>
    <x v="3"/>
    <x v="2"/>
    <n v="11"/>
    <x v="2"/>
    <n v="4"/>
    <x v="1"/>
    <x v="1"/>
    <x v="0"/>
    <x v="2"/>
    <n v="4"/>
    <x v="0"/>
    <n v="3"/>
    <s v="Weekly"/>
    <x v="0"/>
    <x v="5"/>
  </r>
  <r>
    <x v="2357"/>
    <x v="34"/>
    <x v="2"/>
    <x v="5"/>
    <x v="2"/>
    <n v="15"/>
    <x v="0"/>
    <x v="1"/>
    <x v="6"/>
    <x v="1"/>
    <n v="4"/>
    <x v="1"/>
    <n v="4"/>
    <x v="1"/>
    <x v="0"/>
    <x v="1"/>
    <x v="0"/>
    <n v="3"/>
    <x v="2"/>
    <n v="2"/>
    <s v="Weekly"/>
    <x v="2"/>
    <x v="4"/>
  </r>
  <r>
    <x v="2358"/>
    <x v="8"/>
    <x v="0"/>
    <x v="1"/>
    <x v="2"/>
    <n v="22"/>
    <x v="2"/>
    <x v="0"/>
    <x v="21"/>
    <x v="3"/>
    <n v="13"/>
    <x v="2"/>
    <n v="2"/>
    <x v="2"/>
    <x v="1"/>
    <x v="1"/>
    <x v="0"/>
    <n v="2"/>
    <x v="0"/>
    <n v="4"/>
    <s v="Daily"/>
    <x v="2"/>
    <x v="3"/>
  </r>
  <r>
    <x v="2359"/>
    <x v="28"/>
    <x v="0"/>
    <x v="6"/>
    <x v="1"/>
    <n v="6"/>
    <x v="5"/>
    <x v="2"/>
    <x v="8"/>
    <x v="0"/>
    <n v="4"/>
    <x v="1"/>
    <n v="3"/>
    <x v="1"/>
    <x v="2"/>
    <x v="1"/>
    <x v="0"/>
    <n v="4"/>
    <x v="2"/>
    <n v="1"/>
    <s v="Weekly"/>
    <x v="1"/>
    <x v="5"/>
  </r>
  <r>
    <x v="2360"/>
    <x v="19"/>
    <x v="0"/>
    <x v="3"/>
    <x v="4"/>
    <n v="5"/>
    <x v="1"/>
    <x v="2"/>
    <x v="28"/>
    <x v="2"/>
    <n v="14"/>
    <x v="2"/>
    <n v="2"/>
    <x v="2"/>
    <x v="1"/>
    <x v="1"/>
    <x v="1"/>
    <n v="4"/>
    <x v="0"/>
    <n v="3"/>
    <s v="None"/>
    <x v="0"/>
    <x v="5"/>
  </r>
  <r>
    <x v="2361"/>
    <x v="15"/>
    <x v="0"/>
    <x v="6"/>
    <x v="4"/>
    <n v="3"/>
    <x v="1"/>
    <x v="0"/>
    <x v="36"/>
    <x v="3"/>
    <n v="8"/>
    <x v="0"/>
    <n v="4"/>
    <x v="1"/>
    <x v="3"/>
    <x v="0"/>
    <x v="1"/>
    <n v="5"/>
    <x v="0"/>
    <n v="4"/>
    <s v="None"/>
    <x v="1"/>
    <x v="4"/>
  </r>
  <r>
    <x v="2362"/>
    <x v="8"/>
    <x v="2"/>
    <x v="0"/>
    <x v="2"/>
    <n v="2"/>
    <x v="1"/>
    <x v="2"/>
    <x v="32"/>
    <x v="2"/>
    <n v="2"/>
    <x v="1"/>
    <n v="2"/>
    <x v="1"/>
    <x v="0"/>
    <x v="0"/>
    <x v="0"/>
    <n v="1"/>
    <x v="1"/>
    <n v="1"/>
    <s v="Daily"/>
    <x v="2"/>
    <x v="0"/>
  </r>
  <r>
    <x v="2363"/>
    <x v="34"/>
    <x v="1"/>
    <x v="2"/>
    <x v="1"/>
    <n v="21"/>
    <x v="2"/>
    <x v="0"/>
    <x v="9"/>
    <x v="3"/>
    <n v="1"/>
    <x v="1"/>
    <n v="3"/>
    <x v="1"/>
    <x v="3"/>
    <x v="0"/>
    <x v="1"/>
    <n v="4"/>
    <x v="1"/>
    <n v="5"/>
    <s v="None"/>
    <x v="2"/>
    <x v="5"/>
  </r>
  <r>
    <x v="2364"/>
    <x v="3"/>
    <x v="2"/>
    <x v="2"/>
    <x v="6"/>
    <n v="15"/>
    <x v="0"/>
    <x v="1"/>
    <x v="33"/>
    <x v="1"/>
    <n v="6"/>
    <x v="0"/>
    <n v="1"/>
    <x v="2"/>
    <x v="3"/>
    <x v="1"/>
    <x v="0"/>
    <n v="4"/>
    <x v="1"/>
    <n v="3"/>
    <s v="None"/>
    <x v="0"/>
    <x v="4"/>
  </r>
  <r>
    <x v="2365"/>
    <x v="29"/>
    <x v="1"/>
    <x v="1"/>
    <x v="2"/>
    <n v="20"/>
    <x v="3"/>
    <x v="1"/>
    <x v="25"/>
    <x v="3"/>
    <n v="5"/>
    <x v="1"/>
    <n v="1"/>
    <x v="2"/>
    <x v="0"/>
    <x v="1"/>
    <x v="2"/>
    <n v="5"/>
    <x v="2"/>
    <n v="5"/>
    <s v="Daily"/>
    <x v="2"/>
    <x v="0"/>
  </r>
  <r>
    <x v="2366"/>
    <x v="37"/>
    <x v="2"/>
    <x v="4"/>
    <x v="1"/>
    <n v="9"/>
    <x v="5"/>
    <x v="2"/>
    <x v="17"/>
    <x v="3"/>
    <n v="5"/>
    <x v="1"/>
    <n v="3"/>
    <x v="0"/>
    <x v="2"/>
    <x v="1"/>
    <x v="1"/>
    <n v="1"/>
    <x v="2"/>
    <n v="3"/>
    <s v="None"/>
    <x v="2"/>
    <x v="0"/>
  </r>
  <r>
    <x v="2367"/>
    <x v="6"/>
    <x v="1"/>
    <x v="3"/>
    <x v="5"/>
    <n v="21"/>
    <x v="2"/>
    <x v="0"/>
    <x v="10"/>
    <x v="3"/>
    <n v="10"/>
    <x v="0"/>
    <n v="2"/>
    <x v="1"/>
    <x v="2"/>
    <x v="1"/>
    <x v="1"/>
    <n v="4"/>
    <x v="1"/>
    <n v="3"/>
    <s v="Daily"/>
    <x v="0"/>
    <x v="5"/>
  </r>
  <r>
    <x v="2368"/>
    <x v="27"/>
    <x v="1"/>
    <x v="2"/>
    <x v="1"/>
    <n v="9"/>
    <x v="5"/>
    <x v="1"/>
    <x v="33"/>
    <x v="1"/>
    <n v="14"/>
    <x v="2"/>
    <n v="5"/>
    <x v="0"/>
    <x v="3"/>
    <x v="1"/>
    <x v="1"/>
    <n v="2"/>
    <x v="1"/>
    <n v="4"/>
    <s v="Daily"/>
    <x v="0"/>
    <x v="4"/>
  </r>
  <r>
    <x v="2369"/>
    <x v="14"/>
    <x v="2"/>
    <x v="5"/>
    <x v="1"/>
    <n v="24"/>
    <x v="2"/>
    <x v="2"/>
    <x v="39"/>
    <x v="0"/>
    <n v="5"/>
    <x v="1"/>
    <n v="4"/>
    <x v="2"/>
    <x v="0"/>
    <x v="0"/>
    <x v="0"/>
    <n v="3"/>
    <x v="0"/>
    <n v="2"/>
    <s v="None"/>
    <x v="0"/>
    <x v="1"/>
  </r>
  <r>
    <x v="2370"/>
    <x v="9"/>
    <x v="0"/>
    <x v="1"/>
    <x v="6"/>
    <n v="7"/>
    <x v="5"/>
    <x v="2"/>
    <x v="9"/>
    <x v="3"/>
    <n v="7"/>
    <x v="0"/>
    <n v="2"/>
    <x v="2"/>
    <x v="2"/>
    <x v="1"/>
    <x v="1"/>
    <n v="4"/>
    <x v="0"/>
    <n v="4"/>
    <s v="None"/>
    <x v="2"/>
    <x v="5"/>
  </r>
  <r>
    <x v="2371"/>
    <x v="17"/>
    <x v="1"/>
    <x v="6"/>
    <x v="2"/>
    <n v="2"/>
    <x v="1"/>
    <x v="2"/>
    <x v="12"/>
    <x v="0"/>
    <n v="13"/>
    <x v="2"/>
    <n v="2"/>
    <x v="1"/>
    <x v="1"/>
    <x v="0"/>
    <x v="0"/>
    <n v="2"/>
    <x v="1"/>
    <n v="1"/>
    <s v="Weekly"/>
    <x v="0"/>
    <x v="0"/>
  </r>
  <r>
    <x v="2372"/>
    <x v="33"/>
    <x v="0"/>
    <x v="0"/>
    <x v="2"/>
    <n v="28"/>
    <x v="6"/>
    <x v="1"/>
    <x v="36"/>
    <x v="3"/>
    <n v="8"/>
    <x v="0"/>
    <n v="1"/>
    <x v="0"/>
    <x v="0"/>
    <x v="1"/>
    <x v="2"/>
    <n v="5"/>
    <x v="0"/>
    <n v="4"/>
    <s v="Daily"/>
    <x v="0"/>
    <x v="4"/>
  </r>
  <r>
    <x v="2373"/>
    <x v="23"/>
    <x v="0"/>
    <x v="0"/>
    <x v="6"/>
    <n v="7"/>
    <x v="5"/>
    <x v="2"/>
    <x v="18"/>
    <x v="1"/>
    <n v="4"/>
    <x v="1"/>
    <n v="2"/>
    <x v="2"/>
    <x v="3"/>
    <x v="0"/>
    <x v="0"/>
    <n v="4"/>
    <x v="0"/>
    <n v="1"/>
    <s v="Weekly"/>
    <x v="1"/>
    <x v="4"/>
  </r>
  <r>
    <x v="2374"/>
    <x v="17"/>
    <x v="0"/>
    <x v="5"/>
    <x v="3"/>
    <n v="31"/>
    <x v="4"/>
    <x v="1"/>
    <x v="24"/>
    <x v="0"/>
    <n v="8"/>
    <x v="0"/>
    <n v="3"/>
    <x v="0"/>
    <x v="3"/>
    <x v="0"/>
    <x v="2"/>
    <n v="3"/>
    <x v="1"/>
    <n v="3"/>
    <s v="Daily"/>
    <x v="2"/>
    <x v="4"/>
  </r>
  <r>
    <x v="2375"/>
    <x v="14"/>
    <x v="0"/>
    <x v="2"/>
    <x v="2"/>
    <n v="12"/>
    <x v="0"/>
    <x v="1"/>
    <x v="29"/>
    <x v="1"/>
    <n v="4"/>
    <x v="1"/>
    <n v="3"/>
    <x v="2"/>
    <x v="0"/>
    <x v="0"/>
    <x v="0"/>
    <n v="2"/>
    <x v="1"/>
    <n v="4"/>
    <s v="Weekly"/>
    <x v="2"/>
    <x v="2"/>
  </r>
  <r>
    <x v="2376"/>
    <x v="16"/>
    <x v="1"/>
    <x v="6"/>
    <x v="5"/>
    <n v="13"/>
    <x v="0"/>
    <x v="0"/>
    <x v="1"/>
    <x v="1"/>
    <n v="12"/>
    <x v="2"/>
    <n v="1"/>
    <x v="2"/>
    <x v="1"/>
    <x v="1"/>
    <x v="1"/>
    <n v="4"/>
    <x v="2"/>
    <n v="2"/>
    <s v="Daily"/>
    <x v="2"/>
    <x v="1"/>
  </r>
  <r>
    <x v="2377"/>
    <x v="23"/>
    <x v="1"/>
    <x v="5"/>
    <x v="2"/>
    <n v="24"/>
    <x v="2"/>
    <x v="0"/>
    <x v="30"/>
    <x v="0"/>
    <n v="2"/>
    <x v="1"/>
    <n v="2"/>
    <x v="2"/>
    <x v="3"/>
    <x v="1"/>
    <x v="0"/>
    <n v="3"/>
    <x v="1"/>
    <n v="4"/>
    <s v="None"/>
    <x v="0"/>
    <x v="5"/>
  </r>
  <r>
    <x v="2378"/>
    <x v="32"/>
    <x v="0"/>
    <x v="3"/>
    <x v="0"/>
    <n v="35"/>
    <x v="4"/>
    <x v="2"/>
    <x v="23"/>
    <x v="1"/>
    <n v="3"/>
    <x v="1"/>
    <n v="3"/>
    <x v="1"/>
    <x v="2"/>
    <x v="0"/>
    <x v="1"/>
    <n v="2"/>
    <x v="1"/>
    <n v="5"/>
    <s v="None"/>
    <x v="0"/>
    <x v="4"/>
  </r>
  <r>
    <x v="2379"/>
    <x v="8"/>
    <x v="2"/>
    <x v="0"/>
    <x v="1"/>
    <n v="6"/>
    <x v="5"/>
    <x v="2"/>
    <x v="39"/>
    <x v="0"/>
    <n v="15"/>
    <x v="2"/>
    <n v="1"/>
    <x v="0"/>
    <x v="0"/>
    <x v="0"/>
    <x v="2"/>
    <n v="3"/>
    <x v="1"/>
    <n v="4"/>
    <s v="None"/>
    <x v="2"/>
    <x v="5"/>
  </r>
  <r>
    <x v="2380"/>
    <x v="21"/>
    <x v="2"/>
    <x v="4"/>
    <x v="2"/>
    <n v="25"/>
    <x v="2"/>
    <x v="2"/>
    <x v="7"/>
    <x v="1"/>
    <n v="11"/>
    <x v="2"/>
    <n v="2"/>
    <x v="1"/>
    <x v="0"/>
    <x v="1"/>
    <x v="0"/>
    <n v="3"/>
    <x v="2"/>
    <n v="1"/>
    <s v="None"/>
    <x v="1"/>
    <x v="0"/>
  </r>
  <r>
    <x v="2381"/>
    <x v="21"/>
    <x v="2"/>
    <x v="3"/>
    <x v="6"/>
    <n v="17"/>
    <x v="3"/>
    <x v="1"/>
    <x v="23"/>
    <x v="1"/>
    <n v="12"/>
    <x v="2"/>
    <n v="5"/>
    <x v="1"/>
    <x v="2"/>
    <x v="0"/>
    <x v="1"/>
    <n v="1"/>
    <x v="2"/>
    <n v="4"/>
    <s v="None"/>
    <x v="1"/>
    <x v="5"/>
  </r>
  <r>
    <x v="2382"/>
    <x v="33"/>
    <x v="1"/>
    <x v="5"/>
    <x v="2"/>
    <n v="31"/>
    <x v="4"/>
    <x v="0"/>
    <x v="17"/>
    <x v="3"/>
    <n v="12"/>
    <x v="2"/>
    <n v="3"/>
    <x v="0"/>
    <x v="1"/>
    <x v="1"/>
    <x v="0"/>
    <n v="3"/>
    <x v="0"/>
    <n v="3"/>
    <s v="Weekly"/>
    <x v="1"/>
    <x v="4"/>
  </r>
  <r>
    <x v="2383"/>
    <x v="24"/>
    <x v="1"/>
    <x v="1"/>
    <x v="4"/>
    <n v="15"/>
    <x v="0"/>
    <x v="1"/>
    <x v="6"/>
    <x v="1"/>
    <n v="4"/>
    <x v="1"/>
    <n v="5"/>
    <x v="2"/>
    <x v="3"/>
    <x v="0"/>
    <x v="0"/>
    <n v="5"/>
    <x v="2"/>
    <n v="5"/>
    <s v="Weekly"/>
    <x v="1"/>
    <x v="3"/>
  </r>
  <r>
    <x v="2384"/>
    <x v="31"/>
    <x v="0"/>
    <x v="1"/>
    <x v="0"/>
    <n v="2"/>
    <x v="1"/>
    <x v="2"/>
    <x v="37"/>
    <x v="0"/>
    <n v="2"/>
    <x v="1"/>
    <n v="1"/>
    <x v="2"/>
    <x v="2"/>
    <x v="0"/>
    <x v="0"/>
    <n v="4"/>
    <x v="1"/>
    <n v="5"/>
    <s v="Daily"/>
    <x v="0"/>
    <x v="0"/>
  </r>
  <r>
    <x v="2385"/>
    <x v="17"/>
    <x v="0"/>
    <x v="1"/>
    <x v="3"/>
    <n v="4"/>
    <x v="1"/>
    <x v="0"/>
    <x v="35"/>
    <x v="3"/>
    <n v="1"/>
    <x v="1"/>
    <n v="2"/>
    <x v="0"/>
    <x v="3"/>
    <x v="0"/>
    <x v="2"/>
    <n v="4"/>
    <x v="1"/>
    <n v="3"/>
    <s v="None"/>
    <x v="1"/>
    <x v="1"/>
  </r>
  <r>
    <x v="2386"/>
    <x v="8"/>
    <x v="1"/>
    <x v="0"/>
    <x v="1"/>
    <n v="11"/>
    <x v="0"/>
    <x v="1"/>
    <x v="7"/>
    <x v="1"/>
    <n v="4"/>
    <x v="1"/>
    <n v="4"/>
    <x v="1"/>
    <x v="1"/>
    <x v="0"/>
    <x v="2"/>
    <n v="4"/>
    <x v="0"/>
    <n v="1"/>
    <s v="Daily"/>
    <x v="0"/>
    <x v="3"/>
  </r>
  <r>
    <x v="2387"/>
    <x v="23"/>
    <x v="1"/>
    <x v="1"/>
    <x v="6"/>
    <n v="10"/>
    <x v="5"/>
    <x v="2"/>
    <x v="33"/>
    <x v="1"/>
    <n v="14"/>
    <x v="2"/>
    <n v="5"/>
    <x v="1"/>
    <x v="1"/>
    <x v="0"/>
    <x v="1"/>
    <n v="4"/>
    <x v="0"/>
    <n v="5"/>
    <s v="Daily"/>
    <x v="2"/>
    <x v="1"/>
  </r>
  <r>
    <x v="2388"/>
    <x v="17"/>
    <x v="2"/>
    <x v="1"/>
    <x v="0"/>
    <n v="4"/>
    <x v="1"/>
    <x v="1"/>
    <x v="12"/>
    <x v="0"/>
    <n v="6"/>
    <x v="0"/>
    <n v="1"/>
    <x v="1"/>
    <x v="1"/>
    <x v="1"/>
    <x v="1"/>
    <n v="1"/>
    <x v="2"/>
    <n v="5"/>
    <s v="Daily"/>
    <x v="2"/>
    <x v="1"/>
  </r>
  <r>
    <x v="2389"/>
    <x v="3"/>
    <x v="0"/>
    <x v="3"/>
    <x v="0"/>
    <n v="29"/>
    <x v="6"/>
    <x v="0"/>
    <x v="6"/>
    <x v="1"/>
    <n v="5"/>
    <x v="1"/>
    <n v="5"/>
    <x v="0"/>
    <x v="3"/>
    <x v="0"/>
    <x v="1"/>
    <n v="1"/>
    <x v="0"/>
    <n v="5"/>
    <s v="Daily"/>
    <x v="0"/>
    <x v="0"/>
  </r>
  <r>
    <x v="2390"/>
    <x v="23"/>
    <x v="1"/>
    <x v="1"/>
    <x v="4"/>
    <n v="14"/>
    <x v="0"/>
    <x v="0"/>
    <x v="2"/>
    <x v="0"/>
    <n v="9"/>
    <x v="0"/>
    <n v="3"/>
    <x v="0"/>
    <x v="2"/>
    <x v="1"/>
    <x v="0"/>
    <n v="2"/>
    <x v="0"/>
    <n v="4"/>
    <s v="Daily"/>
    <x v="1"/>
    <x v="3"/>
  </r>
  <r>
    <x v="2391"/>
    <x v="38"/>
    <x v="0"/>
    <x v="4"/>
    <x v="2"/>
    <n v="12"/>
    <x v="0"/>
    <x v="1"/>
    <x v="38"/>
    <x v="1"/>
    <n v="0"/>
    <x v="1"/>
    <n v="2"/>
    <x v="1"/>
    <x v="3"/>
    <x v="1"/>
    <x v="2"/>
    <n v="5"/>
    <x v="1"/>
    <n v="5"/>
    <s v="Daily"/>
    <x v="2"/>
    <x v="5"/>
  </r>
  <r>
    <x v="2392"/>
    <x v="12"/>
    <x v="0"/>
    <x v="3"/>
    <x v="0"/>
    <n v="27"/>
    <x v="6"/>
    <x v="0"/>
    <x v="31"/>
    <x v="0"/>
    <n v="6"/>
    <x v="0"/>
    <n v="3"/>
    <x v="2"/>
    <x v="1"/>
    <x v="0"/>
    <x v="1"/>
    <n v="5"/>
    <x v="0"/>
    <n v="5"/>
    <s v="Daily"/>
    <x v="0"/>
    <x v="2"/>
  </r>
  <r>
    <x v="2393"/>
    <x v="11"/>
    <x v="2"/>
    <x v="0"/>
    <x v="6"/>
    <n v="13"/>
    <x v="0"/>
    <x v="2"/>
    <x v="11"/>
    <x v="0"/>
    <n v="12"/>
    <x v="2"/>
    <n v="5"/>
    <x v="2"/>
    <x v="0"/>
    <x v="0"/>
    <x v="1"/>
    <n v="4"/>
    <x v="2"/>
    <n v="5"/>
    <s v="None"/>
    <x v="1"/>
    <x v="0"/>
  </r>
  <r>
    <x v="2394"/>
    <x v="6"/>
    <x v="2"/>
    <x v="2"/>
    <x v="6"/>
    <n v="34"/>
    <x v="4"/>
    <x v="0"/>
    <x v="1"/>
    <x v="1"/>
    <n v="4"/>
    <x v="1"/>
    <n v="3"/>
    <x v="0"/>
    <x v="0"/>
    <x v="1"/>
    <x v="2"/>
    <n v="4"/>
    <x v="2"/>
    <n v="1"/>
    <s v="Weekly"/>
    <x v="1"/>
    <x v="1"/>
  </r>
  <r>
    <x v="2395"/>
    <x v="17"/>
    <x v="1"/>
    <x v="4"/>
    <x v="6"/>
    <n v="8"/>
    <x v="5"/>
    <x v="1"/>
    <x v="22"/>
    <x v="3"/>
    <n v="14"/>
    <x v="2"/>
    <n v="1"/>
    <x v="1"/>
    <x v="1"/>
    <x v="0"/>
    <x v="1"/>
    <n v="1"/>
    <x v="1"/>
    <n v="3"/>
    <s v="None"/>
    <x v="1"/>
    <x v="5"/>
  </r>
  <r>
    <x v="2396"/>
    <x v="24"/>
    <x v="2"/>
    <x v="6"/>
    <x v="1"/>
    <n v="26"/>
    <x v="6"/>
    <x v="2"/>
    <x v="16"/>
    <x v="3"/>
    <n v="15"/>
    <x v="2"/>
    <n v="2"/>
    <x v="0"/>
    <x v="2"/>
    <x v="1"/>
    <x v="0"/>
    <n v="5"/>
    <x v="0"/>
    <n v="3"/>
    <s v="Weekly"/>
    <x v="2"/>
    <x v="5"/>
  </r>
  <r>
    <x v="2397"/>
    <x v="6"/>
    <x v="1"/>
    <x v="4"/>
    <x v="0"/>
    <n v="17"/>
    <x v="3"/>
    <x v="1"/>
    <x v="6"/>
    <x v="1"/>
    <n v="7"/>
    <x v="0"/>
    <n v="5"/>
    <x v="1"/>
    <x v="3"/>
    <x v="0"/>
    <x v="2"/>
    <n v="2"/>
    <x v="1"/>
    <n v="5"/>
    <s v="Daily"/>
    <x v="0"/>
    <x v="0"/>
  </r>
  <r>
    <x v="2398"/>
    <x v="15"/>
    <x v="0"/>
    <x v="6"/>
    <x v="6"/>
    <n v="30"/>
    <x v="6"/>
    <x v="1"/>
    <x v="39"/>
    <x v="0"/>
    <n v="10"/>
    <x v="0"/>
    <n v="1"/>
    <x v="1"/>
    <x v="1"/>
    <x v="0"/>
    <x v="2"/>
    <n v="3"/>
    <x v="1"/>
    <n v="3"/>
    <s v="Daily"/>
    <x v="2"/>
    <x v="5"/>
  </r>
  <r>
    <x v="2399"/>
    <x v="23"/>
    <x v="1"/>
    <x v="2"/>
    <x v="6"/>
    <n v="5"/>
    <x v="1"/>
    <x v="0"/>
    <x v="0"/>
    <x v="0"/>
    <n v="9"/>
    <x v="0"/>
    <n v="2"/>
    <x v="1"/>
    <x v="0"/>
    <x v="0"/>
    <x v="1"/>
    <n v="2"/>
    <x v="2"/>
    <n v="4"/>
    <s v="None"/>
    <x v="0"/>
    <x v="1"/>
  </r>
  <r>
    <x v="2400"/>
    <x v="4"/>
    <x v="1"/>
    <x v="0"/>
    <x v="3"/>
    <n v="2"/>
    <x v="1"/>
    <x v="2"/>
    <x v="19"/>
    <x v="3"/>
    <n v="5"/>
    <x v="1"/>
    <n v="3"/>
    <x v="1"/>
    <x v="2"/>
    <x v="0"/>
    <x v="0"/>
    <n v="2"/>
    <x v="0"/>
    <n v="2"/>
    <s v="Daily"/>
    <x v="2"/>
    <x v="2"/>
  </r>
  <r>
    <x v="2401"/>
    <x v="22"/>
    <x v="1"/>
    <x v="0"/>
    <x v="5"/>
    <n v="25"/>
    <x v="2"/>
    <x v="2"/>
    <x v="26"/>
    <x v="2"/>
    <n v="6"/>
    <x v="0"/>
    <n v="1"/>
    <x v="1"/>
    <x v="3"/>
    <x v="1"/>
    <x v="1"/>
    <n v="4"/>
    <x v="2"/>
    <n v="5"/>
    <s v="None"/>
    <x v="2"/>
    <x v="0"/>
  </r>
  <r>
    <x v="2402"/>
    <x v="38"/>
    <x v="0"/>
    <x v="4"/>
    <x v="2"/>
    <n v="35"/>
    <x v="4"/>
    <x v="2"/>
    <x v="22"/>
    <x v="3"/>
    <n v="9"/>
    <x v="0"/>
    <n v="3"/>
    <x v="1"/>
    <x v="2"/>
    <x v="0"/>
    <x v="1"/>
    <n v="4"/>
    <x v="1"/>
    <n v="2"/>
    <s v="None"/>
    <x v="0"/>
    <x v="2"/>
  </r>
  <r>
    <x v="2403"/>
    <x v="26"/>
    <x v="0"/>
    <x v="3"/>
    <x v="1"/>
    <n v="16"/>
    <x v="3"/>
    <x v="1"/>
    <x v="13"/>
    <x v="2"/>
    <n v="10"/>
    <x v="0"/>
    <n v="4"/>
    <x v="0"/>
    <x v="2"/>
    <x v="1"/>
    <x v="0"/>
    <n v="2"/>
    <x v="2"/>
    <n v="2"/>
    <s v="Daily"/>
    <x v="0"/>
    <x v="4"/>
  </r>
  <r>
    <x v="2404"/>
    <x v="19"/>
    <x v="0"/>
    <x v="4"/>
    <x v="5"/>
    <n v="11"/>
    <x v="0"/>
    <x v="1"/>
    <x v="35"/>
    <x v="3"/>
    <n v="14"/>
    <x v="2"/>
    <n v="4"/>
    <x v="0"/>
    <x v="2"/>
    <x v="1"/>
    <x v="0"/>
    <n v="1"/>
    <x v="0"/>
    <n v="4"/>
    <s v="Daily"/>
    <x v="0"/>
    <x v="1"/>
  </r>
  <r>
    <x v="2405"/>
    <x v="26"/>
    <x v="0"/>
    <x v="4"/>
    <x v="4"/>
    <n v="3"/>
    <x v="1"/>
    <x v="2"/>
    <x v="26"/>
    <x v="2"/>
    <n v="12"/>
    <x v="2"/>
    <n v="3"/>
    <x v="0"/>
    <x v="2"/>
    <x v="1"/>
    <x v="0"/>
    <n v="1"/>
    <x v="0"/>
    <n v="3"/>
    <s v="Daily"/>
    <x v="1"/>
    <x v="1"/>
  </r>
  <r>
    <x v="2406"/>
    <x v="4"/>
    <x v="2"/>
    <x v="3"/>
    <x v="1"/>
    <n v="26"/>
    <x v="6"/>
    <x v="2"/>
    <x v="21"/>
    <x v="3"/>
    <n v="10"/>
    <x v="0"/>
    <n v="4"/>
    <x v="1"/>
    <x v="3"/>
    <x v="1"/>
    <x v="2"/>
    <n v="4"/>
    <x v="0"/>
    <n v="2"/>
    <s v="None"/>
    <x v="1"/>
    <x v="1"/>
  </r>
  <r>
    <x v="2407"/>
    <x v="16"/>
    <x v="2"/>
    <x v="3"/>
    <x v="1"/>
    <n v="28"/>
    <x v="6"/>
    <x v="0"/>
    <x v="35"/>
    <x v="3"/>
    <n v="10"/>
    <x v="0"/>
    <n v="3"/>
    <x v="1"/>
    <x v="2"/>
    <x v="1"/>
    <x v="0"/>
    <n v="2"/>
    <x v="0"/>
    <n v="1"/>
    <s v="Weekly"/>
    <x v="0"/>
    <x v="4"/>
  </r>
  <r>
    <x v="2408"/>
    <x v="0"/>
    <x v="2"/>
    <x v="6"/>
    <x v="1"/>
    <n v="18"/>
    <x v="3"/>
    <x v="2"/>
    <x v="21"/>
    <x v="3"/>
    <n v="2"/>
    <x v="1"/>
    <n v="4"/>
    <x v="2"/>
    <x v="1"/>
    <x v="0"/>
    <x v="1"/>
    <n v="5"/>
    <x v="2"/>
    <n v="3"/>
    <s v="Weekly"/>
    <x v="2"/>
    <x v="4"/>
  </r>
  <r>
    <x v="2409"/>
    <x v="12"/>
    <x v="1"/>
    <x v="6"/>
    <x v="5"/>
    <n v="11"/>
    <x v="0"/>
    <x v="1"/>
    <x v="3"/>
    <x v="2"/>
    <n v="15"/>
    <x v="2"/>
    <n v="5"/>
    <x v="2"/>
    <x v="0"/>
    <x v="0"/>
    <x v="0"/>
    <n v="4"/>
    <x v="2"/>
    <n v="3"/>
    <s v="Daily"/>
    <x v="1"/>
    <x v="2"/>
  </r>
  <r>
    <x v="2410"/>
    <x v="24"/>
    <x v="0"/>
    <x v="1"/>
    <x v="4"/>
    <n v="33"/>
    <x v="4"/>
    <x v="2"/>
    <x v="40"/>
    <x v="2"/>
    <n v="12"/>
    <x v="2"/>
    <n v="3"/>
    <x v="0"/>
    <x v="2"/>
    <x v="0"/>
    <x v="2"/>
    <n v="3"/>
    <x v="0"/>
    <n v="3"/>
    <s v="None"/>
    <x v="2"/>
    <x v="3"/>
  </r>
  <r>
    <x v="2411"/>
    <x v="23"/>
    <x v="0"/>
    <x v="2"/>
    <x v="5"/>
    <n v="10"/>
    <x v="5"/>
    <x v="2"/>
    <x v="31"/>
    <x v="0"/>
    <n v="4"/>
    <x v="1"/>
    <n v="5"/>
    <x v="0"/>
    <x v="1"/>
    <x v="0"/>
    <x v="0"/>
    <n v="4"/>
    <x v="0"/>
    <n v="5"/>
    <s v="Daily"/>
    <x v="1"/>
    <x v="3"/>
  </r>
  <r>
    <x v="2412"/>
    <x v="6"/>
    <x v="0"/>
    <x v="2"/>
    <x v="2"/>
    <n v="21"/>
    <x v="2"/>
    <x v="1"/>
    <x v="36"/>
    <x v="3"/>
    <n v="9"/>
    <x v="0"/>
    <n v="2"/>
    <x v="2"/>
    <x v="1"/>
    <x v="1"/>
    <x v="0"/>
    <n v="4"/>
    <x v="0"/>
    <n v="2"/>
    <s v="None"/>
    <x v="1"/>
    <x v="0"/>
  </r>
  <r>
    <x v="2413"/>
    <x v="16"/>
    <x v="0"/>
    <x v="4"/>
    <x v="0"/>
    <n v="18"/>
    <x v="3"/>
    <x v="0"/>
    <x v="16"/>
    <x v="3"/>
    <n v="8"/>
    <x v="0"/>
    <n v="4"/>
    <x v="0"/>
    <x v="3"/>
    <x v="1"/>
    <x v="1"/>
    <n v="3"/>
    <x v="1"/>
    <n v="3"/>
    <s v="Daily"/>
    <x v="0"/>
    <x v="4"/>
  </r>
  <r>
    <x v="2414"/>
    <x v="36"/>
    <x v="2"/>
    <x v="3"/>
    <x v="4"/>
    <n v="31"/>
    <x v="4"/>
    <x v="0"/>
    <x v="38"/>
    <x v="1"/>
    <n v="2"/>
    <x v="1"/>
    <n v="5"/>
    <x v="0"/>
    <x v="0"/>
    <x v="1"/>
    <x v="0"/>
    <n v="1"/>
    <x v="1"/>
    <n v="5"/>
    <s v="None"/>
    <x v="1"/>
    <x v="1"/>
  </r>
  <r>
    <x v="2415"/>
    <x v="22"/>
    <x v="1"/>
    <x v="0"/>
    <x v="5"/>
    <n v="2"/>
    <x v="1"/>
    <x v="2"/>
    <x v="1"/>
    <x v="1"/>
    <n v="3"/>
    <x v="1"/>
    <n v="1"/>
    <x v="2"/>
    <x v="3"/>
    <x v="1"/>
    <x v="0"/>
    <n v="4"/>
    <x v="1"/>
    <n v="4"/>
    <s v="Daily"/>
    <x v="1"/>
    <x v="2"/>
  </r>
  <r>
    <x v="2416"/>
    <x v="13"/>
    <x v="0"/>
    <x v="1"/>
    <x v="6"/>
    <n v="20"/>
    <x v="3"/>
    <x v="2"/>
    <x v="27"/>
    <x v="1"/>
    <n v="6"/>
    <x v="0"/>
    <n v="5"/>
    <x v="1"/>
    <x v="1"/>
    <x v="0"/>
    <x v="1"/>
    <n v="3"/>
    <x v="0"/>
    <n v="1"/>
    <s v="None"/>
    <x v="1"/>
    <x v="3"/>
  </r>
  <r>
    <x v="2417"/>
    <x v="21"/>
    <x v="1"/>
    <x v="2"/>
    <x v="0"/>
    <n v="13"/>
    <x v="0"/>
    <x v="0"/>
    <x v="7"/>
    <x v="1"/>
    <n v="3"/>
    <x v="1"/>
    <n v="2"/>
    <x v="1"/>
    <x v="0"/>
    <x v="1"/>
    <x v="1"/>
    <n v="1"/>
    <x v="1"/>
    <n v="2"/>
    <s v="Weekly"/>
    <x v="1"/>
    <x v="5"/>
  </r>
  <r>
    <x v="2418"/>
    <x v="9"/>
    <x v="0"/>
    <x v="5"/>
    <x v="0"/>
    <n v="22"/>
    <x v="2"/>
    <x v="0"/>
    <x v="1"/>
    <x v="1"/>
    <n v="3"/>
    <x v="1"/>
    <n v="1"/>
    <x v="2"/>
    <x v="2"/>
    <x v="0"/>
    <x v="0"/>
    <n v="5"/>
    <x v="1"/>
    <n v="5"/>
    <s v="Daily"/>
    <x v="1"/>
    <x v="4"/>
  </r>
  <r>
    <x v="2419"/>
    <x v="36"/>
    <x v="0"/>
    <x v="6"/>
    <x v="4"/>
    <n v="34"/>
    <x v="4"/>
    <x v="0"/>
    <x v="26"/>
    <x v="2"/>
    <n v="7"/>
    <x v="0"/>
    <n v="5"/>
    <x v="1"/>
    <x v="1"/>
    <x v="1"/>
    <x v="0"/>
    <n v="3"/>
    <x v="2"/>
    <n v="3"/>
    <s v="Weekly"/>
    <x v="1"/>
    <x v="3"/>
  </r>
  <r>
    <x v="2420"/>
    <x v="7"/>
    <x v="2"/>
    <x v="5"/>
    <x v="2"/>
    <n v="6"/>
    <x v="5"/>
    <x v="2"/>
    <x v="33"/>
    <x v="1"/>
    <n v="8"/>
    <x v="0"/>
    <n v="1"/>
    <x v="2"/>
    <x v="3"/>
    <x v="0"/>
    <x v="0"/>
    <n v="1"/>
    <x v="2"/>
    <n v="3"/>
    <s v="Weekly"/>
    <x v="1"/>
    <x v="5"/>
  </r>
  <r>
    <x v="2421"/>
    <x v="9"/>
    <x v="0"/>
    <x v="1"/>
    <x v="0"/>
    <n v="15"/>
    <x v="0"/>
    <x v="0"/>
    <x v="2"/>
    <x v="0"/>
    <n v="3"/>
    <x v="1"/>
    <n v="4"/>
    <x v="0"/>
    <x v="3"/>
    <x v="0"/>
    <x v="2"/>
    <n v="4"/>
    <x v="1"/>
    <n v="5"/>
    <s v="Daily"/>
    <x v="0"/>
    <x v="2"/>
  </r>
  <r>
    <x v="2422"/>
    <x v="25"/>
    <x v="1"/>
    <x v="0"/>
    <x v="4"/>
    <n v="12"/>
    <x v="0"/>
    <x v="0"/>
    <x v="29"/>
    <x v="1"/>
    <n v="3"/>
    <x v="1"/>
    <n v="3"/>
    <x v="0"/>
    <x v="0"/>
    <x v="1"/>
    <x v="2"/>
    <n v="5"/>
    <x v="0"/>
    <n v="4"/>
    <s v="Daily"/>
    <x v="0"/>
    <x v="3"/>
  </r>
  <r>
    <x v="2423"/>
    <x v="18"/>
    <x v="2"/>
    <x v="6"/>
    <x v="0"/>
    <n v="10"/>
    <x v="5"/>
    <x v="2"/>
    <x v="36"/>
    <x v="3"/>
    <n v="10"/>
    <x v="0"/>
    <n v="2"/>
    <x v="1"/>
    <x v="1"/>
    <x v="0"/>
    <x v="0"/>
    <n v="5"/>
    <x v="2"/>
    <n v="4"/>
    <s v="Daily"/>
    <x v="1"/>
    <x v="1"/>
  </r>
  <r>
    <x v="2424"/>
    <x v="15"/>
    <x v="1"/>
    <x v="2"/>
    <x v="0"/>
    <n v="9"/>
    <x v="5"/>
    <x v="1"/>
    <x v="5"/>
    <x v="2"/>
    <n v="4"/>
    <x v="1"/>
    <n v="3"/>
    <x v="0"/>
    <x v="1"/>
    <x v="1"/>
    <x v="1"/>
    <n v="2"/>
    <x v="0"/>
    <n v="1"/>
    <s v="None"/>
    <x v="2"/>
    <x v="0"/>
  </r>
  <r>
    <x v="2425"/>
    <x v="37"/>
    <x v="2"/>
    <x v="5"/>
    <x v="3"/>
    <n v="12"/>
    <x v="0"/>
    <x v="0"/>
    <x v="21"/>
    <x v="3"/>
    <n v="13"/>
    <x v="2"/>
    <n v="2"/>
    <x v="1"/>
    <x v="3"/>
    <x v="0"/>
    <x v="0"/>
    <n v="1"/>
    <x v="2"/>
    <n v="4"/>
    <s v="Daily"/>
    <x v="1"/>
    <x v="4"/>
  </r>
  <r>
    <x v="2426"/>
    <x v="14"/>
    <x v="2"/>
    <x v="5"/>
    <x v="1"/>
    <n v="30"/>
    <x v="6"/>
    <x v="1"/>
    <x v="21"/>
    <x v="3"/>
    <n v="11"/>
    <x v="2"/>
    <n v="3"/>
    <x v="1"/>
    <x v="1"/>
    <x v="1"/>
    <x v="0"/>
    <n v="2"/>
    <x v="1"/>
    <n v="4"/>
    <s v="Daily"/>
    <x v="1"/>
    <x v="5"/>
  </r>
  <r>
    <x v="2427"/>
    <x v="36"/>
    <x v="1"/>
    <x v="5"/>
    <x v="1"/>
    <n v="19"/>
    <x v="3"/>
    <x v="2"/>
    <x v="25"/>
    <x v="3"/>
    <n v="8"/>
    <x v="0"/>
    <n v="2"/>
    <x v="0"/>
    <x v="3"/>
    <x v="1"/>
    <x v="0"/>
    <n v="4"/>
    <x v="2"/>
    <n v="1"/>
    <s v="None"/>
    <x v="0"/>
    <x v="1"/>
  </r>
  <r>
    <x v="2428"/>
    <x v="16"/>
    <x v="2"/>
    <x v="2"/>
    <x v="2"/>
    <n v="21"/>
    <x v="2"/>
    <x v="2"/>
    <x v="20"/>
    <x v="3"/>
    <n v="5"/>
    <x v="1"/>
    <n v="2"/>
    <x v="0"/>
    <x v="0"/>
    <x v="1"/>
    <x v="0"/>
    <n v="4"/>
    <x v="1"/>
    <n v="1"/>
    <s v="Daily"/>
    <x v="1"/>
    <x v="3"/>
  </r>
  <r>
    <x v="2429"/>
    <x v="27"/>
    <x v="0"/>
    <x v="6"/>
    <x v="6"/>
    <n v="17"/>
    <x v="3"/>
    <x v="2"/>
    <x v="10"/>
    <x v="3"/>
    <n v="12"/>
    <x v="2"/>
    <n v="5"/>
    <x v="1"/>
    <x v="2"/>
    <x v="1"/>
    <x v="0"/>
    <n v="2"/>
    <x v="2"/>
    <n v="1"/>
    <s v="Daily"/>
    <x v="0"/>
    <x v="2"/>
  </r>
  <r>
    <x v="2430"/>
    <x v="11"/>
    <x v="2"/>
    <x v="4"/>
    <x v="3"/>
    <n v="31"/>
    <x v="4"/>
    <x v="1"/>
    <x v="5"/>
    <x v="2"/>
    <n v="14"/>
    <x v="2"/>
    <n v="5"/>
    <x v="0"/>
    <x v="1"/>
    <x v="0"/>
    <x v="0"/>
    <n v="3"/>
    <x v="1"/>
    <n v="5"/>
    <s v="Daily"/>
    <x v="1"/>
    <x v="3"/>
  </r>
  <r>
    <x v="2431"/>
    <x v="4"/>
    <x v="0"/>
    <x v="1"/>
    <x v="3"/>
    <n v="13"/>
    <x v="0"/>
    <x v="1"/>
    <x v="16"/>
    <x v="3"/>
    <n v="2"/>
    <x v="1"/>
    <n v="2"/>
    <x v="2"/>
    <x v="0"/>
    <x v="1"/>
    <x v="0"/>
    <n v="4"/>
    <x v="1"/>
    <n v="4"/>
    <s v="None"/>
    <x v="1"/>
    <x v="5"/>
  </r>
  <r>
    <x v="2432"/>
    <x v="26"/>
    <x v="1"/>
    <x v="1"/>
    <x v="5"/>
    <n v="26"/>
    <x v="6"/>
    <x v="2"/>
    <x v="40"/>
    <x v="2"/>
    <n v="15"/>
    <x v="2"/>
    <n v="1"/>
    <x v="2"/>
    <x v="2"/>
    <x v="0"/>
    <x v="1"/>
    <n v="5"/>
    <x v="1"/>
    <n v="1"/>
    <s v="None"/>
    <x v="1"/>
    <x v="1"/>
  </r>
  <r>
    <x v="2433"/>
    <x v="11"/>
    <x v="1"/>
    <x v="6"/>
    <x v="1"/>
    <n v="15"/>
    <x v="0"/>
    <x v="1"/>
    <x v="38"/>
    <x v="1"/>
    <n v="13"/>
    <x v="2"/>
    <n v="4"/>
    <x v="0"/>
    <x v="2"/>
    <x v="1"/>
    <x v="0"/>
    <n v="3"/>
    <x v="1"/>
    <n v="2"/>
    <s v="None"/>
    <x v="0"/>
    <x v="0"/>
  </r>
  <r>
    <x v="2434"/>
    <x v="9"/>
    <x v="2"/>
    <x v="5"/>
    <x v="6"/>
    <n v="7"/>
    <x v="5"/>
    <x v="1"/>
    <x v="14"/>
    <x v="2"/>
    <n v="10"/>
    <x v="0"/>
    <n v="2"/>
    <x v="1"/>
    <x v="1"/>
    <x v="0"/>
    <x v="1"/>
    <n v="2"/>
    <x v="0"/>
    <n v="1"/>
    <s v="Weekly"/>
    <x v="0"/>
    <x v="3"/>
  </r>
  <r>
    <x v="2435"/>
    <x v="7"/>
    <x v="0"/>
    <x v="5"/>
    <x v="5"/>
    <n v="19"/>
    <x v="3"/>
    <x v="0"/>
    <x v="31"/>
    <x v="0"/>
    <n v="15"/>
    <x v="2"/>
    <n v="5"/>
    <x v="1"/>
    <x v="1"/>
    <x v="1"/>
    <x v="1"/>
    <n v="5"/>
    <x v="2"/>
    <n v="4"/>
    <s v="Daily"/>
    <x v="1"/>
    <x v="0"/>
  </r>
  <r>
    <x v="2436"/>
    <x v="13"/>
    <x v="0"/>
    <x v="1"/>
    <x v="2"/>
    <n v="6"/>
    <x v="5"/>
    <x v="2"/>
    <x v="40"/>
    <x v="2"/>
    <n v="0"/>
    <x v="1"/>
    <n v="4"/>
    <x v="2"/>
    <x v="1"/>
    <x v="1"/>
    <x v="0"/>
    <n v="3"/>
    <x v="1"/>
    <n v="2"/>
    <s v="None"/>
    <x v="1"/>
    <x v="4"/>
  </r>
  <r>
    <x v="2437"/>
    <x v="17"/>
    <x v="0"/>
    <x v="6"/>
    <x v="2"/>
    <n v="20"/>
    <x v="3"/>
    <x v="1"/>
    <x v="40"/>
    <x v="2"/>
    <n v="2"/>
    <x v="1"/>
    <n v="5"/>
    <x v="1"/>
    <x v="3"/>
    <x v="1"/>
    <x v="2"/>
    <n v="1"/>
    <x v="1"/>
    <n v="1"/>
    <s v="Weekly"/>
    <x v="1"/>
    <x v="4"/>
  </r>
  <r>
    <x v="2438"/>
    <x v="14"/>
    <x v="2"/>
    <x v="5"/>
    <x v="5"/>
    <n v="3"/>
    <x v="1"/>
    <x v="1"/>
    <x v="16"/>
    <x v="3"/>
    <n v="12"/>
    <x v="2"/>
    <n v="1"/>
    <x v="0"/>
    <x v="3"/>
    <x v="1"/>
    <x v="1"/>
    <n v="1"/>
    <x v="2"/>
    <n v="2"/>
    <s v="Weekly"/>
    <x v="0"/>
    <x v="0"/>
  </r>
  <r>
    <x v="2439"/>
    <x v="16"/>
    <x v="2"/>
    <x v="4"/>
    <x v="5"/>
    <n v="7"/>
    <x v="5"/>
    <x v="1"/>
    <x v="34"/>
    <x v="2"/>
    <n v="13"/>
    <x v="2"/>
    <n v="5"/>
    <x v="1"/>
    <x v="1"/>
    <x v="1"/>
    <x v="2"/>
    <n v="4"/>
    <x v="1"/>
    <n v="1"/>
    <s v="Weekly"/>
    <x v="1"/>
    <x v="0"/>
  </r>
  <r>
    <x v="2440"/>
    <x v="17"/>
    <x v="0"/>
    <x v="1"/>
    <x v="2"/>
    <n v="18"/>
    <x v="3"/>
    <x v="2"/>
    <x v="26"/>
    <x v="2"/>
    <n v="4"/>
    <x v="1"/>
    <n v="2"/>
    <x v="1"/>
    <x v="0"/>
    <x v="1"/>
    <x v="2"/>
    <n v="4"/>
    <x v="1"/>
    <n v="4"/>
    <s v="Weekly"/>
    <x v="2"/>
    <x v="5"/>
  </r>
  <r>
    <x v="2441"/>
    <x v="20"/>
    <x v="2"/>
    <x v="1"/>
    <x v="0"/>
    <n v="21"/>
    <x v="2"/>
    <x v="0"/>
    <x v="14"/>
    <x v="2"/>
    <n v="15"/>
    <x v="2"/>
    <n v="2"/>
    <x v="2"/>
    <x v="2"/>
    <x v="1"/>
    <x v="2"/>
    <n v="3"/>
    <x v="0"/>
    <n v="4"/>
    <s v="None"/>
    <x v="2"/>
    <x v="1"/>
  </r>
  <r>
    <x v="2442"/>
    <x v="13"/>
    <x v="0"/>
    <x v="6"/>
    <x v="0"/>
    <n v="16"/>
    <x v="3"/>
    <x v="1"/>
    <x v="10"/>
    <x v="3"/>
    <n v="9"/>
    <x v="0"/>
    <n v="1"/>
    <x v="1"/>
    <x v="3"/>
    <x v="0"/>
    <x v="2"/>
    <n v="3"/>
    <x v="0"/>
    <n v="5"/>
    <s v="None"/>
    <x v="1"/>
    <x v="1"/>
  </r>
  <r>
    <x v="2443"/>
    <x v="13"/>
    <x v="1"/>
    <x v="3"/>
    <x v="0"/>
    <n v="16"/>
    <x v="3"/>
    <x v="0"/>
    <x v="40"/>
    <x v="2"/>
    <n v="13"/>
    <x v="2"/>
    <n v="2"/>
    <x v="1"/>
    <x v="3"/>
    <x v="0"/>
    <x v="0"/>
    <n v="2"/>
    <x v="2"/>
    <n v="4"/>
    <s v="Weekly"/>
    <x v="0"/>
    <x v="1"/>
  </r>
  <r>
    <x v="2444"/>
    <x v="17"/>
    <x v="2"/>
    <x v="6"/>
    <x v="2"/>
    <n v="24"/>
    <x v="2"/>
    <x v="1"/>
    <x v="33"/>
    <x v="1"/>
    <n v="4"/>
    <x v="1"/>
    <n v="2"/>
    <x v="2"/>
    <x v="2"/>
    <x v="0"/>
    <x v="2"/>
    <n v="1"/>
    <x v="0"/>
    <n v="4"/>
    <s v="Daily"/>
    <x v="2"/>
    <x v="2"/>
  </r>
  <r>
    <x v="2445"/>
    <x v="36"/>
    <x v="2"/>
    <x v="4"/>
    <x v="0"/>
    <n v="34"/>
    <x v="4"/>
    <x v="1"/>
    <x v="27"/>
    <x v="1"/>
    <n v="3"/>
    <x v="1"/>
    <n v="2"/>
    <x v="0"/>
    <x v="1"/>
    <x v="0"/>
    <x v="2"/>
    <n v="4"/>
    <x v="1"/>
    <n v="4"/>
    <s v="Daily"/>
    <x v="2"/>
    <x v="3"/>
  </r>
  <r>
    <x v="2446"/>
    <x v="29"/>
    <x v="1"/>
    <x v="4"/>
    <x v="2"/>
    <n v="5"/>
    <x v="1"/>
    <x v="1"/>
    <x v="25"/>
    <x v="3"/>
    <n v="15"/>
    <x v="2"/>
    <n v="5"/>
    <x v="1"/>
    <x v="2"/>
    <x v="1"/>
    <x v="0"/>
    <n v="4"/>
    <x v="1"/>
    <n v="3"/>
    <s v="None"/>
    <x v="0"/>
    <x v="5"/>
  </r>
  <r>
    <x v="2447"/>
    <x v="4"/>
    <x v="2"/>
    <x v="0"/>
    <x v="1"/>
    <n v="18"/>
    <x v="3"/>
    <x v="0"/>
    <x v="25"/>
    <x v="3"/>
    <n v="1"/>
    <x v="1"/>
    <n v="2"/>
    <x v="2"/>
    <x v="2"/>
    <x v="1"/>
    <x v="0"/>
    <n v="4"/>
    <x v="0"/>
    <n v="2"/>
    <s v="Weekly"/>
    <x v="2"/>
    <x v="2"/>
  </r>
  <r>
    <x v="2448"/>
    <x v="27"/>
    <x v="0"/>
    <x v="6"/>
    <x v="6"/>
    <n v="16"/>
    <x v="3"/>
    <x v="2"/>
    <x v="23"/>
    <x v="1"/>
    <n v="13"/>
    <x v="2"/>
    <n v="3"/>
    <x v="1"/>
    <x v="1"/>
    <x v="0"/>
    <x v="0"/>
    <n v="2"/>
    <x v="1"/>
    <n v="4"/>
    <s v="Weekly"/>
    <x v="1"/>
    <x v="1"/>
  </r>
  <r>
    <x v="2449"/>
    <x v="33"/>
    <x v="1"/>
    <x v="3"/>
    <x v="0"/>
    <n v="31"/>
    <x v="4"/>
    <x v="1"/>
    <x v="32"/>
    <x v="2"/>
    <n v="10"/>
    <x v="0"/>
    <n v="5"/>
    <x v="1"/>
    <x v="1"/>
    <x v="1"/>
    <x v="1"/>
    <n v="5"/>
    <x v="2"/>
    <n v="5"/>
    <s v="None"/>
    <x v="0"/>
    <x v="1"/>
  </r>
  <r>
    <x v="2450"/>
    <x v="31"/>
    <x v="2"/>
    <x v="6"/>
    <x v="5"/>
    <n v="32"/>
    <x v="4"/>
    <x v="1"/>
    <x v="40"/>
    <x v="2"/>
    <n v="15"/>
    <x v="2"/>
    <n v="4"/>
    <x v="0"/>
    <x v="2"/>
    <x v="1"/>
    <x v="1"/>
    <n v="1"/>
    <x v="2"/>
    <n v="3"/>
    <s v="Daily"/>
    <x v="1"/>
    <x v="3"/>
  </r>
  <r>
    <x v="2451"/>
    <x v="7"/>
    <x v="0"/>
    <x v="5"/>
    <x v="6"/>
    <n v="23"/>
    <x v="2"/>
    <x v="2"/>
    <x v="28"/>
    <x v="2"/>
    <n v="2"/>
    <x v="1"/>
    <n v="5"/>
    <x v="1"/>
    <x v="3"/>
    <x v="1"/>
    <x v="2"/>
    <n v="4"/>
    <x v="2"/>
    <n v="5"/>
    <s v="None"/>
    <x v="1"/>
    <x v="3"/>
  </r>
  <r>
    <x v="2452"/>
    <x v="1"/>
    <x v="0"/>
    <x v="3"/>
    <x v="2"/>
    <n v="28"/>
    <x v="6"/>
    <x v="0"/>
    <x v="13"/>
    <x v="2"/>
    <n v="14"/>
    <x v="2"/>
    <n v="2"/>
    <x v="1"/>
    <x v="3"/>
    <x v="1"/>
    <x v="0"/>
    <n v="5"/>
    <x v="1"/>
    <n v="5"/>
    <s v="Weekly"/>
    <x v="0"/>
    <x v="2"/>
  </r>
  <r>
    <x v="2453"/>
    <x v="16"/>
    <x v="1"/>
    <x v="4"/>
    <x v="4"/>
    <n v="23"/>
    <x v="2"/>
    <x v="0"/>
    <x v="6"/>
    <x v="1"/>
    <n v="9"/>
    <x v="0"/>
    <n v="3"/>
    <x v="2"/>
    <x v="0"/>
    <x v="1"/>
    <x v="0"/>
    <n v="2"/>
    <x v="0"/>
    <n v="1"/>
    <s v="None"/>
    <x v="0"/>
    <x v="2"/>
  </r>
  <r>
    <x v="2454"/>
    <x v="22"/>
    <x v="2"/>
    <x v="0"/>
    <x v="0"/>
    <n v="6"/>
    <x v="5"/>
    <x v="0"/>
    <x v="26"/>
    <x v="2"/>
    <n v="6"/>
    <x v="0"/>
    <n v="1"/>
    <x v="2"/>
    <x v="1"/>
    <x v="0"/>
    <x v="1"/>
    <n v="4"/>
    <x v="2"/>
    <n v="4"/>
    <s v="None"/>
    <x v="2"/>
    <x v="0"/>
  </r>
  <r>
    <x v="2455"/>
    <x v="29"/>
    <x v="0"/>
    <x v="5"/>
    <x v="3"/>
    <n v="22"/>
    <x v="2"/>
    <x v="0"/>
    <x v="17"/>
    <x v="3"/>
    <n v="13"/>
    <x v="2"/>
    <n v="1"/>
    <x v="2"/>
    <x v="2"/>
    <x v="0"/>
    <x v="2"/>
    <n v="2"/>
    <x v="2"/>
    <n v="2"/>
    <s v="Daily"/>
    <x v="1"/>
    <x v="4"/>
  </r>
  <r>
    <x v="2456"/>
    <x v="22"/>
    <x v="2"/>
    <x v="4"/>
    <x v="1"/>
    <n v="14"/>
    <x v="0"/>
    <x v="0"/>
    <x v="2"/>
    <x v="0"/>
    <n v="11"/>
    <x v="2"/>
    <n v="3"/>
    <x v="0"/>
    <x v="3"/>
    <x v="0"/>
    <x v="2"/>
    <n v="5"/>
    <x v="2"/>
    <n v="3"/>
    <s v="Daily"/>
    <x v="2"/>
    <x v="1"/>
  </r>
  <r>
    <x v="2457"/>
    <x v="5"/>
    <x v="1"/>
    <x v="2"/>
    <x v="1"/>
    <n v="24"/>
    <x v="2"/>
    <x v="0"/>
    <x v="10"/>
    <x v="3"/>
    <n v="0"/>
    <x v="1"/>
    <n v="4"/>
    <x v="2"/>
    <x v="0"/>
    <x v="0"/>
    <x v="0"/>
    <n v="5"/>
    <x v="1"/>
    <n v="5"/>
    <s v="Daily"/>
    <x v="2"/>
    <x v="5"/>
  </r>
  <r>
    <x v="2458"/>
    <x v="2"/>
    <x v="1"/>
    <x v="5"/>
    <x v="5"/>
    <n v="5"/>
    <x v="1"/>
    <x v="2"/>
    <x v="18"/>
    <x v="1"/>
    <n v="4"/>
    <x v="1"/>
    <n v="1"/>
    <x v="2"/>
    <x v="0"/>
    <x v="1"/>
    <x v="0"/>
    <n v="2"/>
    <x v="1"/>
    <n v="1"/>
    <s v="Daily"/>
    <x v="1"/>
    <x v="4"/>
  </r>
  <r>
    <x v="2459"/>
    <x v="25"/>
    <x v="0"/>
    <x v="3"/>
    <x v="5"/>
    <n v="10"/>
    <x v="5"/>
    <x v="2"/>
    <x v="7"/>
    <x v="1"/>
    <n v="0"/>
    <x v="1"/>
    <n v="2"/>
    <x v="1"/>
    <x v="2"/>
    <x v="1"/>
    <x v="2"/>
    <n v="5"/>
    <x v="1"/>
    <n v="5"/>
    <s v="None"/>
    <x v="1"/>
    <x v="3"/>
  </r>
  <r>
    <x v="2460"/>
    <x v="24"/>
    <x v="1"/>
    <x v="5"/>
    <x v="6"/>
    <n v="34"/>
    <x v="4"/>
    <x v="0"/>
    <x v="10"/>
    <x v="3"/>
    <n v="15"/>
    <x v="2"/>
    <n v="5"/>
    <x v="1"/>
    <x v="3"/>
    <x v="0"/>
    <x v="2"/>
    <n v="1"/>
    <x v="0"/>
    <n v="5"/>
    <s v="Weekly"/>
    <x v="2"/>
    <x v="3"/>
  </r>
  <r>
    <x v="2461"/>
    <x v="29"/>
    <x v="1"/>
    <x v="4"/>
    <x v="1"/>
    <n v="33"/>
    <x v="4"/>
    <x v="2"/>
    <x v="26"/>
    <x v="2"/>
    <n v="8"/>
    <x v="0"/>
    <n v="4"/>
    <x v="1"/>
    <x v="3"/>
    <x v="1"/>
    <x v="0"/>
    <n v="2"/>
    <x v="1"/>
    <n v="3"/>
    <s v="Weekly"/>
    <x v="1"/>
    <x v="4"/>
  </r>
  <r>
    <x v="2462"/>
    <x v="37"/>
    <x v="0"/>
    <x v="6"/>
    <x v="1"/>
    <n v="11"/>
    <x v="0"/>
    <x v="1"/>
    <x v="31"/>
    <x v="0"/>
    <n v="1"/>
    <x v="1"/>
    <n v="4"/>
    <x v="2"/>
    <x v="1"/>
    <x v="1"/>
    <x v="0"/>
    <n v="4"/>
    <x v="0"/>
    <n v="4"/>
    <s v="Weekly"/>
    <x v="2"/>
    <x v="2"/>
  </r>
  <r>
    <x v="2463"/>
    <x v="13"/>
    <x v="1"/>
    <x v="1"/>
    <x v="6"/>
    <n v="29"/>
    <x v="6"/>
    <x v="2"/>
    <x v="0"/>
    <x v="0"/>
    <n v="0"/>
    <x v="1"/>
    <n v="3"/>
    <x v="1"/>
    <x v="1"/>
    <x v="0"/>
    <x v="2"/>
    <n v="5"/>
    <x v="0"/>
    <n v="5"/>
    <s v="Daily"/>
    <x v="1"/>
    <x v="1"/>
  </r>
  <r>
    <x v="2464"/>
    <x v="13"/>
    <x v="2"/>
    <x v="5"/>
    <x v="4"/>
    <n v="25"/>
    <x v="2"/>
    <x v="1"/>
    <x v="26"/>
    <x v="2"/>
    <n v="7"/>
    <x v="0"/>
    <n v="2"/>
    <x v="2"/>
    <x v="0"/>
    <x v="0"/>
    <x v="1"/>
    <n v="2"/>
    <x v="1"/>
    <n v="3"/>
    <s v="Daily"/>
    <x v="0"/>
    <x v="0"/>
  </r>
  <r>
    <x v="2465"/>
    <x v="23"/>
    <x v="2"/>
    <x v="3"/>
    <x v="5"/>
    <n v="27"/>
    <x v="6"/>
    <x v="1"/>
    <x v="11"/>
    <x v="0"/>
    <n v="11"/>
    <x v="2"/>
    <n v="2"/>
    <x v="0"/>
    <x v="0"/>
    <x v="0"/>
    <x v="1"/>
    <n v="3"/>
    <x v="0"/>
    <n v="1"/>
    <s v="Weekly"/>
    <x v="0"/>
    <x v="5"/>
  </r>
  <r>
    <x v="2466"/>
    <x v="28"/>
    <x v="2"/>
    <x v="6"/>
    <x v="0"/>
    <n v="32"/>
    <x v="4"/>
    <x v="0"/>
    <x v="35"/>
    <x v="3"/>
    <n v="0"/>
    <x v="1"/>
    <n v="2"/>
    <x v="0"/>
    <x v="0"/>
    <x v="0"/>
    <x v="2"/>
    <n v="2"/>
    <x v="0"/>
    <n v="5"/>
    <s v="None"/>
    <x v="2"/>
    <x v="3"/>
  </r>
  <r>
    <x v="2467"/>
    <x v="16"/>
    <x v="1"/>
    <x v="4"/>
    <x v="2"/>
    <n v="20"/>
    <x v="3"/>
    <x v="2"/>
    <x v="39"/>
    <x v="0"/>
    <n v="9"/>
    <x v="0"/>
    <n v="1"/>
    <x v="0"/>
    <x v="1"/>
    <x v="0"/>
    <x v="0"/>
    <n v="1"/>
    <x v="2"/>
    <n v="3"/>
    <s v="Daily"/>
    <x v="2"/>
    <x v="4"/>
  </r>
  <r>
    <x v="2468"/>
    <x v="7"/>
    <x v="2"/>
    <x v="2"/>
    <x v="4"/>
    <n v="35"/>
    <x v="4"/>
    <x v="2"/>
    <x v="13"/>
    <x v="2"/>
    <n v="1"/>
    <x v="1"/>
    <n v="3"/>
    <x v="0"/>
    <x v="0"/>
    <x v="0"/>
    <x v="1"/>
    <n v="2"/>
    <x v="0"/>
    <n v="1"/>
    <s v="None"/>
    <x v="1"/>
    <x v="0"/>
  </r>
  <r>
    <x v="2469"/>
    <x v="37"/>
    <x v="0"/>
    <x v="6"/>
    <x v="1"/>
    <n v="1"/>
    <x v="1"/>
    <x v="1"/>
    <x v="36"/>
    <x v="3"/>
    <n v="2"/>
    <x v="1"/>
    <n v="3"/>
    <x v="2"/>
    <x v="0"/>
    <x v="0"/>
    <x v="2"/>
    <n v="2"/>
    <x v="0"/>
    <n v="1"/>
    <s v="Weekly"/>
    <x v="1"/>
    <x v="4"/>
  </r>
  <r>
    <x v="2470"/>
    <x v="35"/>
    <x v="0"/>
    <x v="1"/>
    <x v="0"/>
    <n v="25"/>
    <x v="2"/>
    <x v="0"/>
    <x v="35"/>
    <x v="3"/>
    <n v="10"/>
    <x v="0"/>
    <n v="2"/>
    <x v="2"/>
    <x v="3"/>
    <x v="1"/>
    <x v="1"/>
    <n v="2"/>
    <x v="1"/>
    <n v="3"/>
    <s v="Daily"/>
    <x v="2"/>
    <x v="1"/>
  </r>
  <r>
    <x v="2471"/>
    <x v="19"/>
    <x v="1"/>
    <x v="2"/>
    <x v="1"/>
    <n v="20"/>
    <x v="3"/>
    <x v="0"/>
    <x v="35"/>
    <x v="3"/>
    <n v="8"/>
    <x v="0"/>
    <n v="2"/>
    <x v="2"/>
    <x v="3"/>
    <x v="0"/>
    <x v="2"/>
    <n v="1"/>
    <x v="2"/>
    <n v="5"/>
    <s v="None"/>
    <x v="0"/>
    <x v="1"/>
  </r>
  <r>
    <x v="2472"/>
    <x v="35"/>
    <x v="1"/>
    <x v="1"/>
    <x v="5"/>
    <n v="24"/>
    <x v="2"/>
    <x v="1"/>
    <x v="7"/>
    <x v="1"/>
    <n v="14"/>
    <x v="2"/>
    <n v="3"/>
    <x v="0"/>
    <x v="0"/>
    <x v="0"/>
    <x v="1"/>
    <n v="4"/>
    <x v="1"/>
    <n v="4"/>
    <s v="Daily"/>
    <x v="1"/>
    <x v="0"/>
  </r>
  <r>
    <x v="2473"/>
    <x v="17"/>
    <x v="1"/>
    <x v="3"/>
    <x v="6"/>
    <n v="6"/>
    <x v="5"/>
    <x v="1"/>
    <x v="39"/>
    <x v="0"/>
    <n v="2"/>
    <x v="1"/>
    <n v="1"/>
    <x v="2"/>
    <x v="2"/>
    <x v="1"/>
    <x v="1"/>
    <n v="3"/>
    <x v="1"/>
    <n v="3"/>
    <s v="None"/>
    <x v="2"/>
    <x v="0"/>
  </r>
  <r>
    <x v="2474"/>
    <x v="7"/>
    <x v="2"/>
    <x v="4"/>
    <x v="3"/>
    <n v="30"/>
    <x v="6"/>
    <x v="0"/>
    <x v="7"/>
    <x v="1"/>
    <n v="8"/>
    <x v="0"/>
    <n v="1"/>
    <x v="2"/>
    <x v="3"/>
    <x v="1"/>
    <x v="1"/>
    <n v="4"/>
    <x v="1"/>
    <n v="3"/>
    <s v="Daily"/>
    <x v="0"/>
    <x v="0"/>
  </r>
  <r>
    <x v="2475"/>
    <x v="31"/>
    <x v="0"/>
    <x v="3"/>
    <x v="0"/>
    <n v="15"/>
    <x v="0"/>
    <x v="2"/>
    <x v="4"/>
    <x v="2"/>
    <n v="9"/>
    <x v="0"/>
    <n v="5"/>
    <x v="0"/>
    <x v="0"/>
    <x v="1"/>
    <x v="0"/>
    <n v="2"/>
    <x v="0"/>
    <n v="1"/>
    <s v="Daily"/>
    <x v="2"/>
    <x v="0"/>
  </r>
  <r>
    <x v="2476"/>
    <x v="5"/>
    <x v="2"/>
    <x v="0"/>
    <x v="5"/>
    <n v="7"/>
    <x v="5"/>
    <x v="1"/>
    <x v="24"/>
    <x v="0"/>
    <n v="2"/>
    <x v="1"/>
    <n v="1"/>
    <x v="0"/>
    <x v="2"/>
    <x v="0"/>
    <x v="2"/>
    <n v="3"/>
    <x v="0"/>
    <n v="2"/>
    <s v="Daily"/>
    <x v="1"/>
    <x v="0"/>
  </r>
  <r>
    <x v="2477"/>
    <x v="10"/>
    <x v="1"/>
    <x v="5"/>
    <x v="6"/>
    <n v="12"/>
    <x v="0"/>
    <x v="0"/>
    <x v="2"/>
    <x v="0"/>
    <n v="1"/>
    <x v="1"/>
    <n v="3"/>
    <x v="1"/>
    <x v="0"/>
    <x v="0"/>
    <x v="0"/>
    <n v="5"/>
    <x v="0"/>
    <n v="1"/>
    <s v="Weekly"/>
    <x v="1"/>
    <x v="1"/>
  </r>
  <r>
    <x v="2478"/>
    <x v="20"/>
    <x v="1"/>
    <x v="1"/>
    <x v="2"/>
    <n v="13"/>
    <x v="0"/>
    <x v="0"/>
    <x v="37"/>
    <x v="0"/>
    <n v="9"/>
    <x v="0"/>
    <n v="1"/>
    <x v="2"/>
    <x v="0"/>
    <x v="1"/>
    <x v="1"/>
    <n v="1"/>
    <x v="1"/>
    <n v="2"/>
    <s v="Daily"/>
    <x v="1"/>
    <x v="3"/>
  </r>
  <r>
    <x v="2479"/>
    <x v="36"/>
    <x v="1"/>
    <x v="6"/>
    <x v="2"/>
    <n v="25"/>
    <x v="2"/>
    <x v="0"/>
    <x v="23"/>
    <x v="1"/>
    <n v="8"/>
    <x v="0"/>
    <n v="5"/>
    <x v="1"/>
    <x v="1"/>
    <x v="1"/>
    <x v="2"/>
    <n v="3"/>
    <x v="2"/>
    <n v="1"/>
    <s v="Weekly"/>
    <x v="2"/>
    <x v="0"/>
  </r>
  <r>
    <x v="2480"/>
    <x v="6"/>
    <x v="1"/>
    <x v="1"/>
    <x v="0"/>
    <n v="14"/>
    <x v="0"/>
    <x v="2"/>
    <x v="28"/>
    <x v="2"/>
    <n v="9"/>
    <x v="0"/>
    <n v="3"/>
    <x v="1"/>
    <x v="2"/>
    <x v="1"/>
    <x v="1"/>
    <n v="3"/>
    <x v="2"/>
    <n v="3"/>
    <s v="Daily"/>
    <x v="2"/>
    <x v="0"/>
  </r>
  <r>
    <x v="2481"/>
    <x v="11"/>
    <x v="2"/>
    <x v="0"/>
    <x v="5"/>
    <n v="16"/>
    <x v="3"/>
    <x v="2"/>
    <x v="31"/>
    <x v="0"/>
    <n v="15"/>
    <x v="2"/>
    <n v="1"/>
    <x v="2"/>
    <x v="0"/>
    <x v="0"/>
    <x v="0"/>
    <n v="3"/>
    <x v="2"/>
    <n v="5"/>
    <s v="Weekly"/>
    <x v="1"/>
    <x v="0"/>
  </r>
  <r>
    <x v="2482"/>
    <x v="37"/>
    <x v="0"/>
    <x v="2"/>
    <x v="4"/>
    <n v="17"/>
    <x v="3"/>
    <x v="2"/>
    <x v="12"/>
    <x v="0"/>
    <n v="0"/>
    <x v="1"/>
    <n v="1"/>
    <x v="0"/>
    <x v="2"/>
    <x v="0"/>
    <x v="1"/>
    <n v="4"/>
    <x v="0"/>
    <n v="3"/>
    <s v="Daily"/>
    <x v="0"/>
    <x v="0"/>
  </r>
  <r>
    <x v="2483"/>
    <x v="38"/>
    <x v="1"/>
    <x v="0"/>
    <x v="6"/>
    <n v="35"/>
    <x v="4"/>
    <x v="1"/>
    <x v="40"/>
    <x v="2"/>
    <n v="13"/>
    <x v="2"/>
    <n v="4"/>
    <x v="1"/>
    <x v="1"/>
    <x v="0"/>
    <x v="0"/>
    <n v="3"/>
    <x v="2"/>
    <n v="3"/>
    <s v="Weekly"/>
    <x v="1"/>
    <x v="0"/>
  </r>
  <r>
    <x v="2484"/>
    <x v="30"/>
    <x v="2"/>
    <x v="1"/>
    <x v="0"/>
    <n v="23"/>
    <x v="2"/>
    <x v="2"/>
    <x v="22"/>
    <x v="3"/>
    <n v="7"/>
    <x v="0"/>
    <n v="1"/>
    <x v="2"/>
    <x v="1"/>
    <x v="0"/>
    <x v="1"/>
    <n v="3"/>
    <x v="1"/>
    <n v="3"/>
    <s v="None"/>
    <x v="1"/>
    <x v="5"/>
  </r>
  <r>
    <x v="2485"/>
    <x v="15"/>
    <x v="2"/>
    <x v="3"/>
    <x v="5"/>
    <n v="22"/>
    <x v="2"/>
    <x v="1"/>
    <x v="0"/>
    <x v="0"/>
    <n v="12"/>
    <x v="2"/>
    <n v="3"/>
    <x v="1"/>
    <x v="0"/>
    <x v="1"/>
    <x v="2"/>
    <n v="1"/>
    <x v="1"/>
    <n v="5"/>
    <s v="Daily"/>
    <x v="2"/>
    <x v="5"/>
  </r>
  <r>
    <x v="2486"/>
    <x v="15"/>
    <x v="1"/>
    <x v="0"/>
    <x v="0"/>
    <n v="16"/>
    <x v="3"/>
    <x v="0"/>
    <x v="29"/>
    <x v="1"/>
    <n v="6"/>
    <x v="0"/>
    <n v="5"/>
    <x v="1"/>
    <x v="3"/>
    <x v="1"/>
    <x v="0"/>
    <n v="4"/>
    <x v="2"/>
    <n v="3"/>
    <s v="Weekly"/>
    <x v="2"/>
    <x v="2"/>
  </r>
  <r>
    <x v="2487"/>
    <x v="32"/>
    <x v="1"/>
    <x v="0"/>
    <x v="4"/>
    <n v="4"/>
    <x v="1"/>
    <x v="2"/>
    <x v="36"/>
    <x v="3"/>
    <n v="9"/>
    <x v="0"/>
    <n v="2"/>
    <x v="0"/>
    <x v="0"/>
    <x v="0"/>
    <x v="2"/>
    <n v="5"/>
    <x v="1"/>
    <n v="1"/>
    <s v="Daily"/>
    <x v="1"/>
    <x v="3"/>
  </r>
  <r>
    <x v="2488"/>
    <x v="15"/>
    <x v="0"/>
    <x v="3"/>
    <x v="5"/>
    <n v="21"/>
    <x v="2"/>
    <x v="2"/>
    <x v="14"/>
    <x v="2"/>
    <n v="10"/>
    <x v="0"/>
    <n v="5"/>
    <x v="1"/>
    <x v="2"/>
    <x v="1"/>
    <x v="0"/>
    <n v="5"/>
    <x v="2"/>
    <n v="4"/>
    <s v="Weekly"/>
    <x v="1"/>
    <x v="1"/>
  </r>
  <r>
    <x v="2489"/>
    <x v="9"/>
    <x v="1"/>
    <x v="2"/>
    <x v="6"/>
    <n v="21"/>
    <x v="2"/>
    <x v="0"/>
    <x v="23"/>
    <x v="1"/>
    <n v="15"/>
    <x v="2"/>
    <n v="3"/>
    <x v="1"/>
    <x v="3"/>
    <x v="0"/>
    <x v="0"/>
    <n v="3"/>
    <x v="0"/>
    <n v="2"/>
    <s v="None"/>
    <x v="0"/>
    <x v="2"/>
  </r>
  <r>
    <x v="2490"/>
    <x v="20"/>
    <x v="0"/>
    <x v="0"/>
    <x v="2"/>
    <n v="29"/>
    <x v="6"/>
    <x v="2"/>
    <x v="24"/>
    <x v="0"/>
    <n v="11"/>
    <x v="2"/>
    <n v="1"/>
    <x v="2"/>
    <x v="0"/>
    <x v="0"/>
    <x v="2"/>
    <n v="5"/>
    <x v="1"/>
    <n v="5"/>
    <s v="Daily"/>
    <x v="2"/>
    <x v="4"/>
  </r>
  <r>
    <x v="2491"/>
    <x v="25"/>
    <x v="1"/>
    <x v="5"/>
    <x v="2"/>
    <n v="25"/>
    <x v="2"/>
    <x v="2"/>
    <x v="1"/>
    <x v="1"/>
    <n v="13"/>
    <x v="2"/>
    <n v="2"/>
    <x v="2"/>
    <x v="2"/>
    <x v="1"/>
    <x v="2"/>
    <n v="4"/>
    <x v="1"/>
    <n v="1"/>
    <s v="Weekly"/>
    <x v="0"/>
    <x v="2"/>
  </r>
  <r>
    <x v="2492"/>
    <x v="15"/>
    <x v="0"/>
    <x v="3"/>
    <x v="3"/>
    <n v="23"/>
    <x v="2"/>
    <x v="0"/>
    <x v="27"/>
    <x v="1"/>
    <n v="10"/>
    <x v="0"/>
    <n v="4"/>
    <x v="2"/>
    <x v="2"/>
    <x v="0"/>
    <x v="0"/>
    <n v="4"/>
    <x v="0"/>
    <n v="4"/>
    <s v="Weekly"/>
    <x v="2"/>
    <x v="1"/>
  </r>
  <r>
    <x v="2493"/>
    <x v="0"/>
    <x v="2"/>
    <x v="2"/>
    <x v="5"/>
    <n v="22"/>
    <x v="2"/>
    <x v="2"/>
    <x v="28"/>
    <x v="2"/>
    <n v="7"/>
    <x v="0"/>
    <n v="5"/>
    <x v="0"/>
    <x v="1"/>
    <x v="1"/>
    <x v="0"/>
    <n v="1"/>
    <x v="0"/>
    <n v="3"/>
    <s v="Daily"/>
    <x v="1"/>
    <x v="5"/>
  </r>
  <r>
    <x v="2494"/>
    <x v="37"/>
    <x v="1"/>
    <x v="4"/>
    <x v="6"/>
    <n v="20"/>
    <x v="3"/>
    <x v="1"/>
    <x v="7"/>
    <x v="1"/>
    <n v="5"/>
    <x v="1"/>
    <n v="3"/>
    <x v="2"/>
    <x v="0"/>
    <x v="0"/>
    <x v="0"/>
    <n v="2"/>
    <x v="1"/>
    <n v="4"/>
    <s v="None"/>
    <x v="0"/>
    <x v="0"/>
  </r>
  <r>
    <x v="2495"/>
    <x v="38"/>
    <x v="2"/>
    <x v="1"/>
    <x v="0"/>
    <n v="29"/>
    <x v="6"/>
    <x v="0"/>
    <x v="37"/>
    <x v="0"/>
    <n v="15"/>
    <x v="2"/>
    <n v="5"/>
    <x v="2"/>
    <x v="1"/>
    <x v="0"/>
    <x v="0"/>
    <n v="2"/>
    <x v="2"/>
    <n v="3"/>
    <s v="None"/>
    <x v="2"/>
    <x v="1"/>
  </r>
  <r>
    <x v="2496"/>
    <x v="22"/>
    <x v="0"/>
    <x v="3"/>
    <x v="5"/>
    <n v="17"/>
    <x v="3"/>
    <x v="0"/>
    <x v="27"/>
    <x v="1"/>
    <n v="12"/>
    <x v="2"/>
    <n v="4"/>
    <x v="1"/>
    <x v="0"/>
    <x v="0"/>
    <x v="2"/>
    <n v="3"/>
    <x v="0"/>
    <n v="5"/>
    <s v="Daily"/>
    <x v="1"/>
    <x v="4"/>
  </r>
  <r>
    <x v="2497"/>
    <x v="7"/>
    <x v="2"/>
    <x v="2"/>
    <x v="0"/>
    <n v="9"/>
    <x v="5"/>
    <x v="2"/>
    <x v="36"/>
    <x v="3"/>
    <n v="12"/>
    <x v="2"/>
    <n v="2"/>
    <x v="1"/>
    <x v="1"/>
    <x v="0"/>
    <x v="2"/>
    <n v="1"/>
    <x v="0"/>
    <n v="2"/>
    <s v="Weekly"/>
    <x v="0"/>
    <x v="2"/>
  </r>
  <r>
    <x v="2498"/>
    <x v="26"/>
    <x v="1"/>
    <x v="6"/>
    <x v="0"/>
    <n v="2"/>
    <x v="1"/>
    <x v="2"/>
    <x v="23"/>
    <x v="1"/>
    <n v="3"/>
    <x v="1"/>
    <n v="4"/>
    <x v="1"/>
    <x v="0"/>
    <x v="1"/>
    <x v="1"/>
    <n v="5"/>
    <x v="0"/>
    <n v="4"/>
    <s v="None"/>
    <x v="1"/>
    <x v="4"/>
  </r>
  <r>
    <x v="2499"/>
    <x v="1"/>
    <x v="1"/>
    <x v="0"/>
    <x v="2"/>
    <n v="23"/>
    <x v="2"/>
    <x v="1"/>
    <x v="9"/>
    <x v="3"/>
    <n v="4"/>
    <x v="1"/>
    <n v="2"/>
    <x v="2"/>
    <x v="0"/>
    <x v="1"/>
    <x v="0"/>
    <n v="1"/>
    <x v="2"/>
    <n v="1"/>
    <s v="Weekly"/>
    <x v="2"/>
    <x v="5"/>
  </r>
  <r>
    <x v="2500"/>
    <x v="5"/>
    <x v="1"/>
    <x v="5"/>
    <x v="0"/>
    <n v="16"/>
    <x v="3"/>
    <x v="0"/>
    <x v="3"/>
    <x v="2"/>
    <n v="15"/>
    <x v="2"/>
    <n v="1"/>
    <x v="1"/>
    <x v="0"/>
    <x v="1"/>
    <x v="2"/>
    <n v="3"/>
    <x v="2"/>
    <n v="3"/>
    <s v="None"/>
    <x v="0"/>
    <x v="3"/>
  </r>
  <r>
    <x v="2501"/>
    <x v="32"/>
    <x v="0"/>
    <x v="1"/>
    <x v="0"/>
    <n v="13"/>
    <x v="0"/>
    <x v="0"/>
    <x v="26"/>
    <x v="2"/>
    <n v="9"/>
    <x v="0"/>
    <n v="4"/>
    <x v="0"/>
    <x v="2"/>
    <x v="1"/>
    <x v="2"/>
    <n v="3"/>
    <x v="0"/>
    <n v="5"/>
    <s v="None"/>
    <x v="2"/>
    <x v="3"/>
  </r>
  <r>
    <x v="2502"/>
    <x v="6"/>
    <x v="2"/>
    <x v="3"/>
    <x v="6"/>
    <n v="15"/>
    <x v="0"/>
    <x v="1"/>
    <x v="23"/>
    <x v="1"/>
    <n v="4"/>
    <x v="1"/>
    <n v="4"/>
    <x v="2"/>
    <x v="1"/>
    <x v="1"/>
    <x v="0"/>
    <n v="2"/>
    <x v="1"/>
    <n v="4"/>
    <s v="Daily"/>
    <x v="1"/>
    <x v="2"/>
  </r>
  <r>
    <x v="2503"/>
    <x v="6"/>
    <x v="1"/>
    <x v="0"/>
    <x v="4"/>
    <n v="18"/>
    <x v="3"/>
    <x v="1"/>
    <x v="28"/>
    <x v="2"/>
    <n v="13"/>
    <x v="2"/>
    <n v="3"/>
    <x v="0"/>
    <x v="1"/>
    <x v="0"/>
    <x v="0"/>
    <n v="1"/>
    <x v="0"/>
    <n v="3"/>
    <s v="Weekly"/>
    <x v="0"/>
    <x v="0"/>
  </r>
  <r>
    <x v="2504"/>
    <x v="19"/>
    <x v="2"/>
    <x v="3"/>
    <x v="3"/>
    <n v="4"/>
    <x v="1"/>
    <x v="1"/>
    <x v="12"/>
    <x v="0"/>
    <n v="14"/>
    <x v="2"/>
    <n v="3"/>
    <x v="2"/>
    <x v="1"/>
    <x v="0"/>
    <x v="1"/>
    <n v="1"/>
    <x v="0"/>
    <n v="5"/>
    <s v="Weekly"/>
    <x v="1"/>
    <x v="2"/>
  </r>
  <r>
    <x v="2505"/>
    <x v="38"/>
    <x v="2"/>
    <x v="6"/>
    <x v="2"/>
    <n v="14"/>
    <x v="0"/>
    <x v="2"/>
    <x v="37"/>
    <x v="0"/>
    <n v="14"/>
    <x v="2"/>
    <n v="1"/>
    <x v="1"/>
    <x v="3"/>
    <x v="1"/>
    <x v="2"/>
    <n v="5"/>
    <x v="1"/>
    <n v="1"/>
    <s v="None"/>
    <x v="2"/>
    <x v="0"/>
  </r>
  <r>
    <x v="2506"/>
    <x v="2"/>
    <x v="1"/>
    <x v="3"/>
    <x v="4"/>
    <n v="22"/>
    <x v="2"/>
    <x v="1"/>
    <x v="40"/>
    <x v="2"/>
    <n v="15"/>
    <x v="2"/>
    <n v="5"/>
    <x v="0"/>
    <x v="0"/>
    <x v="0"/>
    <x v="0"/>
    <n v="2"/>
    <x v="1"/>
    <n v="4"/>
    <s v="Weekly"/>
    <x v="0"/>
    <x v="2"/>
  </r>
  <r>
    <x v="2507"/>
    <x v="25"/>
    <x v="0"/>
    <x v="0"/>
    <x v="6"/>
    <n v="10"/>
    <x v="5"/>
    <x v="2"/>
    <x v="40"/>
    <x v="2"/>
    <n v="2"/>
    <x v="1"/>
    <n v="3"/>
    <x v="2"/>
    <x v="2"/>
    <x v="1"/>
    <x v="0"/>
    <n v="4"/>
    <x v="2"/>
    <n v="5"/>
    <s v="Daily"/>
    <x v="2"/>
    <x v="2"/>
  </r>
  <r>
    <x v="2508"/>
    <x v="2"/>
    <x v="0"/>
    <x v="4"/>
    <x v="5"/>
    <n v="20"/>
    <x v="3"/>
    <x v="2"/>
    <x v="10"/>
    <x v="3"/>
    <n v="11"/>
    <x v="2"/>
    <n v="3"/>
    <x v="1"/>
    <x v="3"/>
    <x v="0"/>
    <x v="1"/>
    <n v="1"/>
    <x v="2"/>
    <n v="1"/>
    <s v="Weekly"/>
    <x v="2"/>
    <x v="5"/>
  </r>
  <r>
    <x v="2509"/>
    <x v="25"/>
    <x v="2"/>
    <x v="6"/>
    <x v="2"/>
    <n v="28"/>
    <x v="6"/>
    <x v="0"/>
    <x v="30"/>
    <x v="0"/>
    <n v="2"/>
    <x v="1"/>
    <n v="2"/>
    <x v="1"/>
    <x v="1"/>
    <x v="0"/>
    <x v="1"/>
    <n v="4"/>
    <x v="2"/>
    <n v="2"/>
    <s v="Daily"/>
    <x v="2"/>
    <x v="4"/>
  </r>
  <r>
    <x v="2510"/>
    <x v="26"/>
    <x v="1"/>
    <x v="6"/>
    <x v="2"/>
    <n v="12"/>
    <x v="0"/>
    <x v="1"/>
    <x v="7"/>
    <x v="1"/>
    <n v="4"/>
    <x v="1"/>
    <n v="1"/>
    <x v="1"/>
    <x v="2"/>
    <x v="0"/>
    <x v="0"/>
    <n v="2"/>
    <x v="0"/>
    <n v="3"/>
    <s v="Daily"/>
    <x v="0"/>
    <x v="2"/>
  </r>
  <r>
    <x v="2511"/>
    <x v="11"/>
    <x v="2"/>
    <x v="1"/>
    <x v="5"/>
    <n v="6"/>
    <x v="5"/>
    <x v="0"/>
    <x v="6"/>
    <x v="1"/>
    <n v="6"/>
    <x v="0"/>
    <n v="1"/>
    <x v="1"/>
    <x v="2"/>
    <x v="0"/>
    <x v="2"/>
    <n v="3"/>
    <x v="2"/>
    <n v="1"/>
    <s v="Weekly"/>
    <x v="1"/>
    <x v="3"/>
  </r>
  <r>
    <x v="2512"/>
    <x v="27"/>
    <x v="1"/>
    <x v="3"/>
    <x v="5"/>
    <n v="16"/>
    <x v="3"/>
    <x v="2"/>
    <x v="3"/>
    <x v="2"/>
    <n v="10"/>
    <x v="0"/>
    <n v="2"/>
    <x v="1"/>
    <x v="0"/>
    <x v="0"/>
    <x v="0"/>
    <n v="5"/>
    <x v="0"/>
    <n v="3"/>
    <s v="Daily"/>
    <x v="1"/>
    <x v="5"/>
  </r>
  <r>
    <x v="2513"/>
    <x v="36"/>
    <x v="1"/>
    <x v="2"/>
    <x v="0"/>
    <n v="12"/>
    <x v="0"/>
    <x v="1"/>
    <x v="36"/>
    <x v="3"/>
    <n v="15"/>
    <x v="2"/>
    <n v="3"/>
    <x v="1"/>
    <x v="2"/>
    <x v="1"/>
    <x v="1"/>
    <n v="5"/>
    <x v="1"/>
    <n v="3"/>
    <s v="Weekly"/>
    <x v="2"/>
    <x v="5"/>
  </r>
  <r>
    <x v="2514"/>
    <x v="38"/>
    <x v="2"/>
    <x v="4"/>
    <x v="1"/>
    <n v="29"/>
    <x v="6"/>
    <x v="0"/>
    <x v="31"/>
    <x v="0"/>
    <n v="3"/>
    <x v="1"/>
    <n v="4"/>
    <x v="2"/>
    <x v="2"/>
    <x v="0"/>
    <x v="0"/>
    <n v="2"/>
    <x v="0"/>
    <n v="1"/>
    <s v="Weekly"/>
    <x v="1"/>
    <x v="2"/>
  </r>
  <r>
    <x v="2515"/>
    <x v="1"/>
    <x v="2"/>
    <x v="6"/>
    <x v="2"/>
    <n v="30"/>
    <x v="6"/>
    <x v="1"/>
    <x v="12"/>
    <x v="0"/>
    <n v="9"/>
    <x v="0"/>
    <n v="5"/>
    <x v="0"/>
    <x v="3"/>
    <x v="1"/>
    <x v="0"/>
    <n v="2"/>
    <x v="2"/>
    <n v="2"/>
    <s v="None"/>
    <x v="0"/>
    <x v="4"/>
  </r>
  <r>
    <x v="2516"/>
    <x v="15"/>
    <x v="0"/>
    <x v="5"/>
    <x v="3"/>
    <n v="17"/>
    <x v="3"/>
    <x v="2"/>
    <x v="28"/>
    <x v="2"/>
    <n v="12"/>
    <x v="2"/>
    <n v="2"/>
    <x v="1"/>
    <x v="0"/>
    <x v="1"/>
    <x v="2"/>
    <n v="4"/>
    <x v="1"/>
    <n v="5"/>
    <s v="Daily"/>
    <x v="2"/>
    <x v="4"/>
  </r>
  <r>
    <x v="2517"/>
    <x v="21"/>
    <x v="2"/>
    <x v="6"/>
    <x v="4"/>
    <n v="12"/>
    <x v="0"/>
    <x v="1"/>
    <x v="20"/>
    <x v="3"/>
    <n v="10"/>
    <x v="0"/>
    <n v="3"/>
    <x v="0"/>
    <x v="1"/>
    <x v="0"/>
    <x v="2"/>
    <n v="1"/>
    <x v="0"/>
    <n v="2"/>
    <s v="Daily"/>
    <x v="2"/>
    <x v="5"/>
  </r>
  <r>
    <x v="2518"/>
    <x v="28"/>
    <x v="1"/>
    <x v="2"/>
    <x v="0"/>
    <n v="5"/>
    <x v="1"/>
    <x v="2"/>
    <x v="26"/>
    <x v="2"/>
    <n v="13"/>
    <x v="2"/>
    <n v="4"/>
    <x v="1"/>
    <x v="1"/>
    <x v="1"/>
    <x v="0"/>
    <n v="5"/>
    <x v="0"/>
    <n v="2"/>
    <s v="Daily"/>
    <x v="2"/>
    <x v="1"/>
  </r>
  <r>
    <x v="2519"/>
    <x v="11"/>
    <x v="2"/>
    <x v="3"/>
    <x v="2"/>
    <n v="1"/>
    <x v="1"/>
    <x v="2"/>
    <x v="23"/>
    <x v="1"/>
    <n v="15"/>
    <x v="2"/>
    <n v="3"/>
    <x v="0"/>
    <x v="2"/>
    <x v="0"/>
    <x v="2"/>
    <n v="5"/>
    <x v="0"/>
    <n v="5"/>
    <s v="Daily"/>
    <x v="0"/>
    <x v="3"/>
  </r>
  <r>
    <x v="2520"/>
    <x v="19"/>
    <x v="0"/>
    <x v="5"/>
    <x v="0"/>
    <n v="2"/>
    <x v="1"/>
    <x v="1"/>
    <x v="12"/>
    <x v="0"/>
    <n v="2"/>
    <x v="1"/>
    <n v="5"/>
    <x v="2"/>
    <x v="3"/>
    <x v="0"/>
    <x v="0"/>
    <n v="5"/>
    <x v="2"/>
    <n v="5"/>
    <s v="Weekly"/>
    <x v="0"/>
    <x v="3"/>
  </r>
  <r>
    <x v="2521"/>
    <x v="22"/>
    <x v="0"/>
    <x v="0"/>
    <x v="3"/>
    <n v="22"/>
    <x v="2"/>
    <x v="2"/>
    <x v="5"/>
    <x v="2"/>
    <n v="2"/>
    <x v="1"/>
    <n v="5"/>
    <x v="1"/>
    <x v="1"/>
    <x v="0"/>
    <x v="2"/>
    <n v="3"/>
    <x v="2"/>
    <n v="3"/>
    <s v="None"/>
    <x v="2"/>
    <x v="4"/>
  </r>
  <r>
    <x v="2522"/>
    <x v="32"/>
    <x v="0"/>
    <x v="6"/>
    <x v="5"/>
    <n v="3"/>
    <x v="1"/>
    <x v="2"/>
    <x v="7"/>
    <x v="1"/>
    <n v="5"/>
    <x v="1"/>
    <n v="2"/>
    <x v="1"/>
    <x v="0"/>
    <x v="0"/>
    <x v="0"/>
    <n v="1"/>
    <x v="1"/>
    <n v="1"/>
    <s v="Daily"/>
    <x v="0"/>
    <x v="4"/>
  </r>
  <r>
    <x v="2523"/>
    <x v="26"/>
    <x v="2"/>
    <x v="2"/>
    <x v="4"/>
    <n v="1"/>
    <x v="1"/>
    <x v="1"/>
    <x v="11"/>
    <x v="0"/>
    <n v="3"/>
    <x v="1"/>
    <n v="2"/>
    <x v="2"/>
    <x v="3"/>
    <x v="0"/>
    <x v="0"/>
    <n v="5"/>
    <x v="2"/>
    <n v="4"/>
    <s v="Weekly"/>
    <x v="2"/>
    <x v="4"/>
  </r>
  <r>
    <x v="2524"/>
    <x v="27"/>
    <x v="1"/>
    <x v="3"/>
    <x v="5"/>
    <n v="12"/>
    <x v="0"/>
    <x v="1"/>
    <x v="22"/>
    <x v="3"/>
    <n v="10"/>
    <x v="0"/>
    <n v="4"/>
    <x v="2"/>
    <x v="0"/>
    <x v="0"/>
    <x v="1"/>
    <n v="5"/>
    <x v="1"/>
    <n v="3"/>
    <s v="Weekly"/>
    <x v="1"/>
    <x v="0"/>
  </r>
  <r>
    <x v="2525"/>
    <x v="10"/>
    <x v="2"/>
    <x v="3"/>
    <x v="3"/>
    <n v="23"/>
    <x v="2"/>
    <x v="2"/>
    <x v="0"/>
    <x v="0"/>
    <n v="6"/>
    <x v="0"/>
    <n v="2"/>
    <x v="0"/>
    <x v="0"/>
    <x v="1"/>
    <x v="2"/>
    <n v="5"/>
    <x v="0"/>
    <n v="2"/>
    <s v="Weekly"/>
    <x v="1"/>
    <x v="4"/>
  </r>
  <r>
    <x v="2526"/>
    <x v="8"/>
    <x v="0"/>
    <x v="1"/>
    <x v="4"/>
    <n v="2"/>
    <x v="1"/>
    <x v="2"/>
    <x v="19"/>
    <x v="3"/>
    <n v="0"/>
    <x v="1"/>
    <n v="3"/>
    <x v="1"/>
    <x v="1"/>
    <x v="1"/>
    <x v="2"/>
    <n v="3"/>
    <x v="2"/>
    <n v="2"/>
    <s v="Daily"/>
    <x v="1"/>
    <x v="2"/>
  </r>
  <r>
    <x v="2527"/>
    <x v="20"/>
    <x v="2"/>
    <x v="2"/>
    <x v="4"/>
    <n v="26"/>
    <x v="6"/>
    <x v="2"/>
    <x v="36"/>
    <x v="3"/>
    <n v="12"/>
    <x v="2"/>
    <n v="5"/>
    <x v="1"/>
    <x v="3"/>
    <x v="1"/>
    <x v="0"/>
    <n v="1"/>
    <x v="0"/>
    <n v="1"/>
    <s v="Daily"/>
    <x v="1"/>
    <x v="0"/>
  </r>
  <r>
    <x v="2528"/>
    <x v="18"/>
    <x v="2"/>
    <x v="0"/>
    <x v="3"/>
    <n v="16"/>
    <x v="3"/>
    <x v="0"/>
    <x v="12"/>
    <x v="0"/>
    <n v="7"/>
    <x v="0"/>
    <n v="4"/>
    <x v="1"/>
    <x v="3"/>
    <x v="1"/>
    <x v="0"/>
    <n v="2"/>
    <x v="2"/>
    <n v="3"/>
    <s v="Weekly"/>
    <x v="2"/>
    <x v="5"/>
  </r>
  <r>
    <x v="2529"/>
    <x v="14"/>
    <x v="1"/>
    <x v="0"/>
    <x v="3"/>
    <n v="9"/>
    <x v="5"/>
    <x v="2"/>
    <x v="10"/>
    <x v="3"/>
    <n v="15"/>
    <x v="2"/>
    <n v="5"/>
    <x v="1"/>
    <x v="1"/>
    <x v="0"/>
    <x v="0"/>
    <n v="3"/>
    <x v="0"/>
    <n v="1"/>
    <s v="Weekly"/>
    <x v="2"/>
    <x v="1"/>
  </r>
  <r>
    <x v="2530"/>
    <x v="29"/>
    <x v="0"/>
    <x v="3"/>
    <x v="6"/>
    <n v="4"/>
    <x v="1"/>
    <x v="0"/>
    <x v="24"/>
    <x v="0"/>
    <n v="5"/>
    <x v="1"/>
    <n v="3"/>
    <x v="0"/>
    <x v="0"/>
    <x v="0"/>
    <x v="2"/>
    <n v="2"/>
    <x v="0"/>
    <n v="5"/>
    <s v="None"/>
    <x v="1"/>
    <x v="1"/>
  </r>
  <r>
    <x v="2531"/>
    <x v="29"/>
    <x v="0"/>
    <x v="3"/>
    <x v="4"/>
    <n v="8"/>
    <x v="5"/>
    <x v="2"/>
    <x v="21"/>
    <x v="3"/>
    <n v="7"/>
    <x v="0"/>
    <n v="2"/>
    <x v="0"/>
    <x v="0"/>
    <x v="1"/>
    <x v="2"/>
    <n v="4"/>
    <x v="2"/>
    <n v="4"/>
    <s v="None"/>
    <x v="0"/>
    <x v="4"/>
  </r>
  <r>
    <x v="2532"/>
    <x v="0"/>
    <x v="1"/>
    <x v="6"/>
    <x v="5"/>
    <n v="18"/>
    <x v="3"/>
    <x v="1"/>
    <x v="19"/>
    <x v="3"/>
    <n v="8"/>
    <x v="0"/>
    <n v="4"/>
    <x v="0"/>
    <x v="0"/>
    <x v="0"/>
    <x v="0"/>
    <n v="3"/>
    <x v="0"/>
    <n v="3"/>
    <s v="Weekly"/>
    <x v="0"/>
    <x v="5"/>
  </r>
  <r>
    <x v="2533"/>
    <x v="28"/>
    <x v="0"/>
    <x v="3"/>
    <x v="4"/>
    <n v="34"/>
    <x v="4"/>
    <x v="0"/>
    <x v="13"/>
    <x v="2"/>
    <n v="12"/>
    <x v="2"/>
    <n v="1"/>
    <x v="0"/>
    <x v="2"/>
    <x v="0"/>
    <x v="1"/>
    <n v="2"/>
    <x v="0"/>
    <n v="1"/>
    <s v="Daily"/>
    <x v="2"/>
    <x v="5"/>
  </r>
  <r>
    <x v="2534"/>
    <x v="6"/>
    <x v="1"/>
    <x v="1"/>
    <x v="3"/>
    <n v="11"/>
    <x v="0"/>
    <x v="0"/>
    <x v="6"/>
    <x v="1"/>
    <n v="0"/>
    <x v="1"/>
    <n v="4"/>
    <x v="2"/>
    <x v="0"/>
    <x v="1"/>
    <x v="0"/>
    <n v="3"/>
    <x v="1"/>
    <n v="1"/>
    <s v="Weekly"/>
    <x v="1"/>
    <x v="5"/>
  </r>
  <r>
    <x v="2535"/>
    <x v="7"/>
    <x v="0"/>
    <x v="6"/>
    <x v="5"/>
    <n v="12"/>
    <x v="0"/>
    <x v="2"/>
    <x v="4"/>
    <x v="2"/>
    <n v="5"/>
    <x v="1"/>
    <n v="2"/>
    <x v="2"/>
    <x v="1"/>
    <x v="0"/>
    <x v="0"/>
    <n v="3"/>
    <x v="1"/>
    <n v="2"/>
    <s v="Weekly"/>
    <x v="2"/>
    <x v="4"/>
  </r>
  <r>
    <x v="2536"/>
    <x v="29"/>
    <x v="2"/>
    <x v="4"/>
    <x v="0"/>
    <n v="9"/>
    <x v="5"/>
    <x v="1"/>
    <x v="19"/>
    <x v="3"/>
    <n v="13"/>
    <x v="2"/>
    <n v="4"/>
    <x v="2"/>
    <x v="0"/>
    <x v="1"/>
    <x v="2"/>
    <n v="2"/>
    <x v="2"/>
    <n v="5"/>
    <s v="None"/>
    <x v="0"/>
    <x v="0"/>
  </r>
  <r>
    <x v="2537"/>
    <x v="0"/>
    <x v="2"/>
    <x v="0"/>
    <x v="2"/>
    <n v="21"/>
    <x v="2"/>
    <x v="2"/>
    <x v="4"/>
    <x v="2"/>
    <n v="7"/>
    <x v="0"/>
    <n v="2"/>
    <x v="0"/>
    <x v="0"/>
    <x v="1"/>
    <x v="2"/>
    <n v="5"/>
    <x v="1"/>
    <n v="4"/>
    <s v="Daily"/>
    <x v="0"/>
    <x v="0"/>
  </r>
  <r>
    <x v="2538"/>
    <x v="11"/>
    <x v="2"/>
    <x v="3"/>
    <x v="2"/>
    <n v="26"/>
    <x v="6"/>
    <x v="0"/>
    <x v="26"/>
    <x v="2"/>
    <n v="0"/>
    <x v="1"/>
    <n v="3"/>
    <x v="1"/>
    <x v="0"/>
    <x v="1"/>
    <x v="1"/>
    <n v="3"/>
    <x v="0"/>
    <n v="2"/>
    <s v="Daily"/>
    <x v="0"/>
    <x v="3"/>
  </r>
  <r>
    <x v="2539"/>
    <x v="28"/>
    <x v="0"/>
    <x v="5"/>
    <x v="0"/>
    <n v="2"/>
    <x v="1"/>
    <x v="1"/>
    <x v="6"/>
    <x v="1"/>
    <n v="12"/>
    <x v="2"/>
    <n v="4"/>
    <x v="1"/>
    <x v="3"/>
    <x v="0"/>
    <x v="2"/>
    <n v="1"/>
    <x v="2"/>
    <n v="5"/>
    <s v="Weekly"/>
    <x v="2"/>
    <x v="3"/>
  </r>
  <r>
    <x v="2540"/>
    <x v="30"/>
    <x v="2"/>
    <x v="1"/>
    <x v="1"/>
    <n v="29"/>
    <x v="6"/>
    <x v="2"/>
    <x v="40"/>
    <x v="2"/>
    <n v="5"/>
    <x v="1"/>
    <n v="5"/>
    <x v="0"/>
    <x v="1"/>
    <x v="1"/>
    <x v="0"/>
    <n v="3"/>
    <x v="2"/>
    <n v="3"/>
    <s v="Weekly"/>
    <x v="1"/>
    <x v="3"/>
  </r>
  <r>
    <x v="2541"/>
    <x v="9"/>
    <x v="1"/>
    <x v="0"/>
    <x v="5"/>
    <n v="29"/>
    <x v="6"/>
    <x v="2"/>
    <x v="8"/>
    <x v="0"/>
    <n v="14"/>
    <x v="2"/>
    <n v="3"/>
    <x v="1"/>
    <x v="3"/>
    <x v="0"/>
    <x v="1"/>
    <n v="5"/>
    <x v="2"/>
    <n v="4"/>
    <s v="None"/>
    <x v="1"/>
    <x v="4"/>
  </r>
  <r>
    <x v="2542"/>
    <x v="13"/>
    <x v="1"/>
    <x v="2"/>
    <x v="3"/>
    <n v="24"/>
    <x v="2"/>
    <x v="2"/>
    <x v="4"/>
    <x v="2"/>
    <n v="10"/>
    <x v="0"/>
    <n v="5"/>
    <x v="2"/>
    <x v="0"/>
    <x v="0"/>
    <x v="0"/>
    <n v="4"/>
    <x v="0"/>
    <n v="2"/>
    <s v="Daily"/>
    <x v="2"/>
    <x v="2"/>
  </r>
  <r>
    <x v="2543"/>
    <x v="3"/>
    <x v="2"/>
    <x v="3"/>
    <x v="6"/>
    <n v="33"/>
    <x v="4"/>
    <x v="0"/>
    <x v="31"/>
    <x v="0"/>
    <n v="7"/>
    <x v="0"/>
    <n v="2"/>
    <x v="0"/>
    <x v="0"/>
    <x v="0"/>
    <x v="2"/>
    <n v="1"/>
    <x v="0"/>
    <n v="2"/>
    <s v="None"/>
    <x v="1"/>
    <x v="4"/>
  </r>
  <r>
    <x v="2544"/>
    <x v="10"/>
    <x v="2"/>
    <x v="2"/>
    <x v="2"/>
    <n v="3"/>
    <x v="1"/>
    <x v="1"/>
    <x v="35"/>
    <x v="3"/>
    <n v="9"/>
    <x v="0"/>
    <n v="5"/>
    <x v="1"/>
    <x v="0"/>
    <x v="1"/>
    <x v="1"/>
    <n v="4"/>
    <x v="1"/>
    <n v="4"/>
    <s v="Daily"/>
    <x v="1"/>
    <x v="3"/>
  </r>
  <r>
    <x v="2545"/>
    <x v="5"/>
    <x v="0"/>
    <x v="6"/>
    <x v="3"/>
    <n v="2"/>
    <x v="1"/>
    <x v="1"/>
    <x v="0"/>
    <x v="0"/>
    <n v="1"/>
    <x v="1"/>
    <n v="3"/>
    <x v="0"/>
    <x v="2"/>
    <x v="0"/>
    <x v="2"/>
    <n v="2"/>
    <x v="1"/>
    <n v="1"/>
    <s v="Daily"/>
    <x v="2"/>
    <x v="3"/>
  </r>
  <r>
    <x v="2546"/>
    <x v="29"/>
    <x v="2"/>
    <x v="2"/>
    <x v="5"/>
    <n v="30"/>
    <x v="6"/>
    <x v="1"/>
    <x v="1"/>
    <x v="1"/>
    <n v="4"/>
    <x v="1"/>
    <n v="3"/>
    <x v="0"/>
    <x v="2"/>
    <x v="0"/>
    <x v="2"/>
    <n v="4"/>
    <x v="1"/>
    <n v="4"/>
    <s v="None"/>
    <x v="0"/>
    <x v="2"/>
  </r>
  <r>
    <x v="2547"/>
    <x v="26"/>
    <x v="2"/>
    <x v="5"/>
    <x v="2"/>
    <n v="28"/>
    <x v="6"/>
    <x v="1"/>
    <x v="20"/>
    <x v="3"/>
    <n v="0"/>
    <x v="1"/>
    <n v="3"/>
    <x v="1"/>
    <x v="2"/>
    <x v="1"/>
    <x v="1"/>
    <n v="5"/>
    <x v="0"/>
    <n v="5"/>
    <s v="Weekly"/>
    <x v="1"/>
    <x v="0"/>
  </r>
  <r>
    <x v="2548"/>
    <x v="5"/>
    <x v="1"/>
    <x v="0"/>
    <x v="0"/>
    <n v="19"/>
    <x v="3"/>
    <x v="0"/>
    <x v="17"/>
    <x v="3"/>
    <n v="15"/>
    <x v="2"/>
    <n v="1"/>
    <x v="0"/>
    <x v="3"/>
    <x v="0"/>
    <x v="0"/>
    <n v="3"/>
    <x v="1"/>
    <n v="2"/>
    <s v="Daily"/>
    <x v="2"/>
    <x v="1"/>
  </r>
  <r>
    <x v="2549"/>
    <x v="1"/>
    <x v="0"/>
    <x v="1"/>
    <x v="3"/>
    <n v="27"/>
    <x v="6"/>
    <x v="0"/>
    <x v="0"/>
    <x v="0"/>
    <n v="11"/>
    <x v="2"/>
    <n v="1"/>
    <x v="1"/>
    <x v="3"/>
    <x v="1"/>
    <x v="2"/>
    <n v="5"/>
    <x v="2"/>
    <n v="5"/>
    <s v="None"/>
    <x v="0"/>
    <x v="4"/>
  </r>
  <r>
    <x v="2550"/>
    <x v="26"/>
    <x v="1"/>
    <x v="4"/>
    <x v="1"/>
    <n v="4"/>
    <x v="1"/>
    <x v="2"/>
    <x v="2"/>
    <x v="0"/>
    <n v="12"/>
    <x v="2"/>
    <n v="1"/>
    <x v="0"/>
    <x v="1"/>
    <x v="1"/>
    <x v="0"/>
    <n v="3"/>
    <x v="1"/>
    <n v="1"/>
    <s v="Daily"/>
    <x v="2"/>
    <x v="4"/>
  </r>
  <r>
    <x v="2551"/>
    <x v="31"/>
    <x v="1"/>
    <x v="1"/>
    <x v="2"/>
    <n v="11"/>
    <x v="0"/>
    <x v="1"/>
    <x v="1"/>
    <x v="1"/>
    <n v="5"/>
    <x v="1"/>
    <n v="2"/>
    <x v="0"/>
    <x v="1"/>
    <x v="1"/>
    <x v="0"/>
    <n v="2"/>
    <x v="0"/>
    <n v="5"/>
    <s v="Daily"/>
    <x v="1"/>
    <x v="4"/>
  </r>
  <r>
    <x v="2552"/>
    <x v="36"/>
    <x v="2"/>
    <x v="2"/>
    <x v="2"/>
    <n v="3"/>
    <x v="1"/>
    <x v="2"/>
    <x v="8"/>
    <x v="0"/>
    <n v="0"/>
    <x v="1"/>
    <n v="2"/>
    <x v="1"/>
    <x v="0"/>
    <x v="0"/>
    <x v="1"/>
    <n v="5"/>
    <x v="1"/>
    <n v="5"/>
    <s v="Weekly"/>
    <x v="1"/>
    <x v="3"/>
  </r>
  <r>
    <x v="2553"/>
    <x v="15"/>
    <x v="1"/>
    <x v="5"/>
    <x v="2"/>
    <n v="11"/>
    <x v="0"/>
    <x v="0"/>
    <x v="19"/>
    <x v="3"/>
    <n v="0"/>
    <x v="1"/>
    <n v="2"/>
    <x v="2"/>
    <x v="2"/>
    <x v="0"/>
    <x v="1"/>
    <n v="3"/>
    <x v="2"/>
    <n v="1"/>
    <s v="Weekly"/>
    <x v="2"/>
    <x v="5"/>
  </r>
  <r>
    <x v="2554"/>
    <x v="1"/>
    <x v="0"/>
    <x v="2"/>
    <x v="6"/>
    <n v="14"/>
    <x v="0"/>
    <x v="0"/>
    <x v="23"/>
    <x v="1"/>
    <n v="4"/>
    <x v="1"/>
    <n v="3"/>
    <x v="2"/>
    <x v="3"/>
    <x v="1"/>
    <x v="2"/>
    <n v="5"/>
    <x v="2"/>
    <n v="3"/>
    <s v="Daily"/>
    <x v="1"/>
    <x v="5"/>
  </r>
  <r>
    <x v="2555"/>
    <x v="34"/>
    <x v="1"/>
    <x v="2"/>
    <x v="4"/>
    <n v="22"/>
    <x v="2"/>
    <x v="1"/>
    <x v="30"/>
    <x v="0"/>
    <n v="9"/>
    <x v="0"/>
    <n v="5"/>
    <x v="1"/>
    <x v="2"/>
    <x v="1"/>
    <x v="1"/>
    <n v="5"/>
    <x v="0"/>
    <n v="3"/>
    <s v="None"/>
    <x v="2"/>
    <x v="1"/>
  </r>
  <r>
    <x v="2556"/>
    <x v="23"/>
    <x v="1"/>
    <x v="4"/>
    <x v="5"/>
    <n v="9"/>
    <x v="5"/>
    <x v="0"/>
    <x v="40"/>
    <x v="2"/>
    <n v="9"/>
    <x v="0"/>
    <n v="5"/>
    <x v="0"/>
    <x v="1"/>
    <x v="1"/>
    <x v="1"/>
    <n v="4"/>
    <x v="2"/>
    <n v="1"/>
    <s v="None"/>
    <x v="0"/>
    <x v="1"/>
  </r>
  <r>
    <x v="2557"/>
    <x v="29"/>
    <x v="2"/>
    <x v="1"/>
    <x v="4"/>
    <n v="13"/>
    <x v="0"/>
    <x v="1"/>
    <x v="0"/>
    <x v="0"/>
    <n v="10"/>
    <x v="0"/>
    <n v="1"/>
    <x v="1"/>
    <x v="3"/>
    <x v="0"/>
    <x v="1"/>
    <n v="2"/>
    <x v="1"/>
    <n v="3"/>
    <s v="Weekly"/>
    <x v="0"/>
    <x v="0"/>
  </r>
  <r>
    <x v="2558"/>
    <x v="21"/>
    <x v="1"/>
    <x v="0"/>
    <x v="5"/>
    <n v="34"/>
    <x v="4"/>
    <x v="0"/>
    <x v="28"/>
    <x v="2"/>
    <n v="2"/>
    <x v="1"/>
    <n v="3"/>
    <x v="1"/>
    <x v="0"/>
    <x v="1"/>
    <x v="0"/>
    <n v="1"/>
    <x v="0"/>
    <n v="4"/>
    <s v="Weekly"/>
    <x v="0"/>
    <x v="0"/>
  </r>
  <r>
    <x v="2559"/>
    <x v="3"/>
    <x v="0"/>
    <x v="6"/>
    <x v="2"/>
    <n v="28"/>
    <x v="6"/>
    <x v="2"/>
    <x v="24"/>
    <x v="0"/>
    <n v="8"/>
    <x v="0"/>
    <n v="3"/>
    <x v="2"/>
    <x v="0"/>
    <x v="0"/>
    <x v="2"/>
    <n v="1"/>
    <x v="2"/>
    <n v="2"/>
    <s v="Weekly"/>
    <x v="0"/>
    <x v="0"/>
  </r>
  <r>
    <x v="2560"/>
    <x v="29"/>
    <x v="1"/>
    <x v="6"/>
    <x v="6"/>
    <n v="9"/>
    <x v="5"/>
    <x v="0"/>
    <x v="16"/>
    <x v="3"/>
    <n v="13"/>
    <x v="2"/>
    <n v="2"/>
    <x v="1"/>
    <x v="1"/>
    <x v="0"/>
    <x v="2"/>
    <n v="1"/>
    <x v="1"/>
    <n v="4"/>
    <s v="Daily"/>
    <x v="2"/>
    <x v="1"/>
  </r>
  <r>
    <x v="2561"/>
    <x v="38"/>
    <x v="2"/>
    <x v="2"/>
    <x v="3"/>
    <n v="27"/>
    <x v="6"/>
    <x v="0"/>
    <x v="1"/>
    <x v="1"/>
    <n v="6"/>
    <x v="0"/>
    <n v="4"/>
    <x v="0"/>
    <x v="2"/>
    <x v="1"/>
    <x v="0"/>
    <n v="2"/>
    <x v="1"/>
    <n v="1"/>
    <s v="Daily"/>
    <x v="0"/>
    <x v="4"/>
  </r>
  <r>
    <x v="2562"/>
    <x v="31"/>
    <x v="1"/>
    <x v="1"/>
    <x v="2"/>
    <n v="14"/>
    <x v="0"/>
    <x v="0"/>
    <x v="11"/>
    <x v="0"/>
    <n v="8"/>
    <x v="0"/>
    <n v="5"/>
    <x v="1"/>
    <x v="1"/>
    <x v="0"/>
    <x v="1"/>
    <n v="1"/>
    <x v="2"/>
    <n v="5"/>
    <s v="None"/>
    <x v="0"/>
    <x v="3"/>
  </r>
  <r>
    <x v="2563"/>
    <x v="28"/>
    <x v="1"/>
    <x v="5"/>
    <x v="0"/>
    <n v="4"/>
    <x v="1"/>
    <x v="0"/>
    <x v="25"/>
    <x v="3"/>
    <n v="11"/>
    <x v="2"/>
    <n v="1"/>
    <x v="2"/>
    <x v="3"/>
    <x v="1"/>
    <x v="1"/>
    <n v="4"/>
    <x v="1"/>
    <n v="1"/>
    <s v="Daily"/>
    <x v="1"/>
    <x v="5"/>
  </r>
  <r>
    <x v="2564"/>
    <x v="17"/>
    <x v="0"/>
    <x v="3"/>
    <x v="5"/>
    <n v="1"/>
    <x v="1"/>
    <x v="1"/>
    <x v="1"/>
    <x v="1"/>
    <n v="0"/>
    <x v="1"/>
    <n v="3"/>
    <x v="0"/>
    <x v="2"/>
    <x v="1"/>
    <x v="0"/>
    <n v="5"/>
    <x v="0"/>
    <n v="4"/>
    <s v="Daily"/>
    <x v="0"/>
    <x v="1"/>
  </r>
  <r>
    <x v="2565"/>
    <x v="17"/>
    <x v="1"/>
    <x v="0"/>
    <x v="5"/>
    <n v="34"/>
    <x v="4"/>
    <x v="1"/>
    <x v="0"/>
    <x v="0"/>
    <n v="2"/>
    <x v="1"/>
    <n v="5"/>
    <x v="1"/>
    <x v="3"/>
    <x v="0"/>
    <x v="1"/>
    <n v="2"/>
    <x v="1"/>
    <n v="4"/>
    <s v="Daily"/>
    <x v="2"/>
    <x v="4"/>
  </r>
  <r>
    <x v="2566"/>
    <x v="32"/>
    <x v="1"/>
    <x v="1"/>
    <x v="0"/>
    <n v="8"/>
    <x v="5"/>
    <x v="2"/>
    <x v="35"/>
    <x v="3"/>
    <n v="15"/>
    <x v="2"/>
    <n v="4"/>
    <x v="0"/>
    <x v="3"/>
    <x v="1"/>
    <x v="0"/>
    <n v="1"/>
    <x v="0"/>
    <n v="5"/>
    <s v="Daily"/>
    <x v="0"/>
    <x v="5"/>
  </r>
  <r>
    <x v="2567"/>
    <x v="22"/>
    <x v="2"/>
    <x v="0"/>
    <x v="4"/>
    <n v="3"/>
    <x v="1"/>
    <x v="1"/>
    <x v="28"/>
    <x v="2"/>
    <n v="2"/>
    <x v="1"/>
    <n v="1"/>
    <x v="2"/>
    <x v="1"/>
    <x v="1"/>
    <x v="0"/>
    <n v="3"/>
    <x v="2"/>
    <n v="3"/>
    <s v="Daily"/>
    <x v="2"/>
    <x v="0"/>
  </r>
  <r>
    <x v="2568"/>
    <x v="3"/>
    <x v="2"/>
    <x v="0"/>
    <x v="1"/>
    <n v="16"/>
    <x v="3"/>
    <x v="1"/>
    <x v="2"/>
    <x v="0"/>
    <n v="10"/>
    <x v="0"/>
    <n v="4"/>
    <x v="0"/>
    <x v="3"/>
    <x v="1"/>
    <x v="1"/>
    <n v="3"/>
    <x v="1"/>
    <n v="3"/>
    <s v="Weekly"/>
    <x v="1"/>
    <x v="3"/>
  </r>
  <r>
    <x v="2569"/>
    <x v="35"/>
    <x v="2"/>
    <x v="1"/>
    <x v="0"/>
    <n v="26"/>
    <x v="6"/>
    <x v="1"/>
    <x v="6"/>
    <x v="1"/>
    <n v="3"/>
    <x v="1"/>
    <n v="4"/>
    <x v="2"/>
    <x v="1"/>
    <x v="0"/>
    <x v="1"/>
    <n v="2"/>
    <x v="0"/>
    <n v="1"/>
    <s v="Daily"/>
    <x v="2"/>
    <x v="1"/>
  </r>
  <r>
    <x v="2570"/>
    <x v="24"/>
    <x v="1"/>
    <x v="4"/>
    <x v="1"/>
    <n v="9"/>
    <x v="5"/>
    <x v="1"/>
    <x v="15"/>
    <x v="1"/>
    <n v="10"/>
    <x v="0"/>
    <n v="3"/>
    <x v="2"/>
    <x v="2"/>
    <x v="0"/>
    <x v="2"/>
    <n v="4"/>
    <x v="1"/>
    <n v="3"/>
    <s v="None"/>
    <x v="1"/>
    <x v="3"/>
  </r>
  <r>
    <x v="2571"/>
    <x v="27"/>
    <x v="1"/>
    <x v="5"/>
    <x v="0"/>
    <n v="19"/>
    <x v="3"/>
    <x v="0"/>
    <x v="11"/>
    <x v="0"/>
    <n v="11"/>
    <x v="2"/>
    <n v="4"/>
    <x v="0"/>
    <x v="3"/>
    <x v="1"/>
    <x v="0"/>
    <n v="4"/>
    <x v="0"/>
    <n v="1"/>
    <s v="Weekly"/>
    <x v="0"/>
    <x v="4"/>
  </r>
  <r>
    <x v="2572"/>
    <x v="34"/>
    <x v="1"/>
    <x v="5"/>
    <x v="5"/>
    <n v="30"/>
    <x v="6"/>
    <x v="2"/>
    <x v="21"/>
    <x v="3"/>
    <n v="0"/>
    <x v="1"/>
    <n v="4"/>
    <x v="2"/>
    <x v="2"/>
    <x v="1"/>
    <x v="0"/>
    <n v="4"/>
    <x v="2"/>
    <n v="4"/>
    <s v="Daily"/>
    <x v="1"/>
    <x v="1"/>
  </r>
  <r>
    <x v="2573"/>
    <x v="31"/>
    <x v="1"/>
    <x v="4"/>
    <x v="1"/>
    <n v="5"/>
    <x v="1"/>
    <x v="0"/>
    <x v="8"/>
    <x v="0"/>
    <n v="0"/>
    <x v="1"/>
    <n v="4"/>
    <x v="1"/>
    <x v="1"/>
    <x v="1"/>
    <x v="1"/>
    <n v="4"/>
    <x v="1"/>
    <n v="3"/>
    <s v="Weekly"/>
    <x v="2"/>
    <x v="0"/>
  </r>
  <r>
    <x v="2574"/>
    <x v="14"/>
    <x v="1"/>
    <x v="5"/>
    <x v="4"/>
    <n v="28"/>
    <x v="6"/>
    <x v="2"/>
    <x v="27"/>
    <x v="1"/>
    <n v="8"/>
    <x v="0"/>
    <n v="5"/>
    <x v="0"/>
    <x v="0"/>
    <x v="1"/>
    <x v="0"/>
    <n v="4"/>
    <x v="1"/>
    <n v="4"/>
    <s v="Weekly"/>
    <x v="0"/>
    <x v="4"/>
  </r>
  <r>
    <x v="2575"/>
    <x v="27"/>
    <x v="1"/>
    <x v="6"/>
    <x v="6"/>
    <n v="24"/>
    <x v="2"/>
    <x v="0"/>
    <x v="21"/>
    <x v="3"/>
    <n v="9"/>
    <x v="0"/>
    <n v="3"/>
    <x v="1"/>
    <x v="0"/>
    <x v="1"/>
    <x v="2"/>
    <n v="4"/>
    <x v="2"/>
    <n v="1"/>
    <s v="None"/>
    <x v="2"/>
    <x v="4"/>
  </r>
  <r>
    <x v="2576"/>
    <x v="11"/>
    <x v="1"/>
    <x v="3"/>
    <x v="5"/>
    <n v="1"/>
    <x v="1"/>
    <x v="1"/>
    <x v="1"/>
    <x v="1"/>
    <n v="0"/>
    <x v="1"/>
    <n v="4"/>
    <x v="1"/>
    <x v="2"/>
    <x v="0"/>
    <x v="1"/>
    <n v="2"/>
    <x v="0"/>
    <n v="3"/>
    <s v="Weekly"/>
    <x v="0"/>
    <x v="3"/>
  </r>
  <r>
    <x v="2577"/>
    <x v="30"/>
    <x v="2"/>
    <x v="1"/>
    <x v="1"/>
    <n v="12"/>
    <x v="0"/>
    <x v="0"/>
    <x v="0"/>
    <x v="0"/>
    <n v="6"/>
    <x v="0"/>
    <n v="4"/>
    <x v="1"/>
    <x v="2"/>
    <x v="0"/>
    <x v="1"/>
    <n v="2"/>
    <x v="0"/>
    <n v="3"/>
    <s v="None"/>
    <x v="0"/>
    <x v="0"/>
  </r>
  <r>
    <x v="2578"/>
    <x v="15"/>
    <x v="0"/>
    <x v="5"/>
    <x v="2"/>
    <n v="6"/>
    <x v="5"/>
    <x v="1"/>
    <x v="16"/>
    <x v="3"/>
    <n v="9"/>
    <x v="0"/>
    <n v="4"/>
    <x v="1"/>
    <x v="2"/>
    <x v="0"/>
    <x v="1"/>
    <n v="5"/>
    <x v="2"/>
    <n v="3"/>
    <s v="Weekly"/>
    <x v="1"/>
    <x v="2"/>
  </r>
  <r>
    <x v="2579"/>
    <x v="13"/>
    <x v="0"/>
    <x v="5"/>
    <x v="0"/>
    <n v="14"/>
    <x v="0"/>
    <x v="2"/>
    <x v="37"/>
    <x v="0"/>
    <n v="13"/>
    <x v="2"/>
    <n v="2"/>
    <x v="2"/>
    <x v="2"/>
    <x v="0"/>
    <x v="0"/>
    <n v="1"/>
    <x v="2"/>
    <n v="2"/>
    <s v="None"/>
    <x v="0"/>
    <x v="1"/>
  </r>
  <r>
    <x v="2580"/>
    <x v="22"/>
    <x v="1"/>
    <x v="4"/>
    <x v="3"/>
    <n v="35"/>
    <x v="4"/>
    <x v="2"/>
    <x v="1"/>
    <x v="1"/>
    <n v="5"/>
    <x v="1"/>
    <n v="5"/>
    <x v="2"/>
    <x v="1"/>
    <x v="0"/>
    <x v="2"/>
    <n v="3"/>
    <x v="2"/>
    <n v="3"/>
    <s v="Daily"/>
    <x v="2"/>
    <x v="1"/>
  </r>
  <r>
    <x v="2581"/>
    <x v="21"/>
    <x v="2"/>
    <x v="1"/>
    <x v="6"/>
    <n v="2"/>
    <x v="1"/>
    <x v="0"/>
    <x v="32"/>
    <x v="2"/>
    <n v="14"/>
    <x v="2"/>
    <n v="4"/>
    <x v="2"/>
    <x v="3"/>
    <x v="1"/>
    <x v="1"/>
    <n v="1"/>
    <x v="0"/>
    <n v="2"/>
    <s v="Weekly"/>
    <x v="0"/>
    <x v="2"/>
  </r>
  <r>
    <x v="2582"/>
    <x v="0"/>
    <x v="0"/>
    <x v="5"/>
    <x v="5"/>
    <n v="17"/>
    <x v="3"/>
    <x v="1"/>
    <x v="12"/>
    <x v="0"/>
    <n v="11"/>
    <x v="2"/>
    <n v="2"/>
    <x v="0"/>
    <x v="0"/>
    <x v="1"/>
    <x v="1"/>
    <n v="4"/>
    <x v="2"/>
    <n v="3"/>
    <s v="Daily"/>
    <x v="1"/>
    <x v="5"/>
  </r>
  <r>
    <x v="2583"/>
    <x v="5"/>
    <x v="2"/>
    <x v="2"/>
    <x v="2"/>
    <n v="33"/>
    <x v="4"/>
    <x v="1"/>
    <x v="2"/>
    <x v="0"/>
    <n v="12"/>
    <x v="2"/>
    <n v="5"/>
    <x v="1"/>
    <x v="2"/>
    <x v="0"/>
    <x v="2"/>
    <n v="4"/>
    <x v="0"/>
    <n v="3"/>
    <s v="Weekly"/>
    <x v="0"/>
    <x v="5"/>
  </r>
  <r>
    <x v="2584"/>
    <x v="29"/>
    <x v="2"/>
    <x v="0"/>
    <x v="1"/>
    <n v="24"/>
    <x v="2"/>
    <x v="1"/>
    <x v="9"/>
    <x v="3"/>
    <n v="4"/>
    <x v="1"/>
    <n v="5"/>
    <x v="2"/>
    <x v="2"/>
    <x v="1"/>
    <x v="0"/>
    <n v="3"/>
    <x v="1"/>
    <n v="2"/>
    <s v="Daily"/>
    <x v="1"/>
    <x v="5"/>
  </r>
  <r>
    <x v="2585"/>
    <x v="34"/>
    <x v="0"/>
    <x v="6"/>
    <x v="3"/>
    <n v="13"/>
    <x v="0"/>
    <x v="0"/>
    <x v="4"/>
    <x v="2"/>
    <n v="7"/>
    <x v="0"/>
    <n v="1"/>
    <x v="2"/>
    <x v="0"/>
    <x v="0"/>
    <x v="2"/>
    <n v="4"/>
    <x v="2"/>
    <n v="1"/>
    <s v="Daily"/>
    <x v="1"/>
    <x v="2"/>
  </r>
  <r>
    <x v="2586"/>
    <x v="21"/>
    <x v="2"/>
    <x v="1"/>
    <x v="2"/>
    <n v="29"/>
    <x v="6"/>
    <x v="0"/>
    <x v="38"/>
    <x v="1"/>
    <n v="15"/>
    <x v="2"/>
    <n v="5"/>
    <x v="0"/>
    <x v="3"/>
    <x v="1"/>
    <x v="1"/>
    <n v="5"/>
    <x v="1"/>
    <n v="3"/>
    <s v="Daily"/>
    <x v="0"/>
    <x v="0"/>
  </r>
  <r>
    <x v="2587"/>
    <x v="23"/>
    <x v="1"/>
    <x v="0"/>
    <x v="2"/>
    <n v="13"/>
    <x v="0"/>
    <x v="2"/>
    <x v="15"/>
    <x v="1"/>
    <n v="2"/>
    <x v="1"/>
    <n v="5"/>
    <x v="0"/>
    <x v="1"/>
    <x v="1"/>
    <x v="2"/>
    <n v="5"/>
    <x v="1"/>
    <n v="3"/>
    <s v="Daily"/>
    <x v="2"/>
    <x v="5"/>
  </r>
  <r>
    <x v="2588"/>
    <x v="22"/>
    <x v="1"/>
    <x v="2"/>
    <x v="1"/>
    <n v="24"/>
    <x v="2"/>
    <x v="0"/>
    <x v="30"/>
    <x v="0"/>
    <n v="9"/>
    <x v="0"/>
    <n v="2"/>
    <x v="0"/>
    <x v="1"/>
    <x v="0"/>
    <x v="2"/>
    <n v="4"/>
    <x v="2"/>
    <n v="3"/>
    <s v="Daily"/>
    <x v="0"/>
    <x v="0"/>
  </r>
  <r>
    <x v="2589"/>
    <x v="21"/>
    <x v="1"/>
    <x v="3"/>
    <x v="0"/>
    <n v="21"/>
    <x v="2"/>
    <x v="1"/>
    <x v="6"/>
    <x v="1"/>
    <n v="3"/>
    <x v="1"/>
    <n v="5"/>
    <x v="1"/>
    <x v="2"/>
    <x v="1"/>
    <x v="0"/>
    <n v="2"/>
    <x v="1"/>
    <n v="4"/>
    <s v="Weekly"/>
    <x v="2"/>
    <x v="0"/>
  </r>
  <r>
    <x v="2590"/>
    <x v="37"/>
    <x v="0"/>
    <x v="2"/>
    <x v="0"/>
    <n v="35"/>
    <x v="4"/>
    <x v="2"/>
    <x v="34"/>
    <x v="2"/>
    <n v="1"/>
    <x v="1"/>
    <n v="5"/>
    <x v="1"/>
    <x v="2"/>
    <x v="1"/>
    <x v="2"/>
    <n v="2"/>
    <x v="0"/>
    <n v="1"/>
    <s v="Daily"/>
    <x v="0"/>
    <x v="0"/>
  </r>
  <r>
    <x v="2591"/>
    <x v="36"/>
    <x v="2"/>
    <x v="2"/>
    <x v="6"/>
    <n v="9"/>
    <x v="5"/>
    <x v="1"/>
    <x v="11"/>
    <x v="0"/>
    <n v="11"/>
    <x v="2"/>
    <n v="2"/>
    <x v="1"/>
    <x v="2"/>
    <x v="1"/>
    <x v="0"/>
    <n v="4"/>
    <x v="2"/>
    <n v="3"/>
    <s v="Weekly"/>
    <x v="2"/>
    <x v="1"/>
  </r>
  <r>
    <x v="2592"/>
    <x v="28"/>
    <x v="0"/>
    <x v="1"/>
    <x v="3"/>
    <n v="31"/>
    <x v="4"/>
    <x v="1"/>
    <x v="21"/>
    <x v="3"/>
    <n v="1"/>
    <x v="1"/>
    <n v="2"/>
    <x v="0"/>
    <x v="3"/>
    <x v="0"/>
    <x v="2"/>
    <n v="1"/>
    <x v="2"/>
    <n v="2"/>
    <s v="Weekly"/>
    <x v="0"/>
    <x v="4"/>
  </r>
  <r>
    <x v="2593"/>
    <x v="9"/>
    <x v="1"/>
    <x v="2"/>
    <x v="0"/>
    <n v="10"/>
    <x v="5"/>
    <x v="0"/>
    <x v="15"/>
    <x v="1"/>
    <n v="4"/>
    <x v="1"/>
    <n v="3"/>
    <x v="2"/>
    <x v="0"/>
    <x v="1"/>
    <x v="1"/>
    <n v="2"/>
    <x v="0"/>
    <n v="4"/>
    <s v="Daily"/>
    <x v="0"/>
    <x v="4"/>
  </r>
  <r>
    <x v="2594"/>
    <x v="37"/>
    <x v="1"/>
    <x v="3"/>
    <x v="2"/>
    <n v="12"/>
    <x v="0"/>
    <x v="1"/>
    <x v="36"/>
    <x v="3"/>
    <n v="2"/>
    <x v="1"/>
    <n v="1"/>
    <x v="2"/>
    <x v="2"/>
    <x v="1"/>
    <x v="2"/>
    <n v="4"/>
    <x v="0"/>
    <n v="3"/>
    <s v="Daily"/>
    <x v="0"/>
    <x v="2"/>
  </r>
  <r>
    <x v="2595"/>
    <x v="20"/>
    <x v="1"/>
    <x v="4"/>
    <x v="3"/>
    <n v="12"/>
    <x v="0"/>
    <x v="1"/>
    <x v="7"/>
    <x v="1"/>
    <n v="8"/>
    <x v="0"/>
    <n v="4"/>
    <x v="1"/>
    <x v="3"/>
    <x v="0"/>
    <x v="2"/>
    <n v="4"/>
    <x v="2"/>
    <n v="5"/>
    <s v="Weekly"/>
    <x v="0"/>
    <x v="0"/>
  </r>
  <r>
    <x v="2596"/>
    <x v="38"/>
    <x v="2"/>
    <x v="0"/>
    <x v="2"/>
    <n v="8"/>
    <x v="5"/>
    <x v="1"/>
    <x v="20"/>
    <x v="3"/>
    <n v="12"/>
    <x v="2"/>
    <n v="5"/>
    <x v="0"/>
    <x v="2"/>
    <x v="0"/>
    <x v="2"/>
    <n v="3"/>
    <x v="0"/>
    <n v="3"/>
    <s v="Daily"/>
    <x v="2"/>
    <x v="1"/>
  </r>
  <r>
    <x v="2597"/>
    <x v="16"/>
    <x v="2"/>
    <x v="4"/>
    <x v="6"/>
    <n v="18"/>
    <x v="3"/>
    <x v="1"/>
    <x v="40"/>
    <x v="2"/>
    <n v="13"/>
    <x v="2"/>
    <n v="2"/>
    <x v="1"/>
    <x v="1"/>
    <x v="1"/>
    <x v="1"/>
    <n v="2"/>
    <x v="2"/>
    <n v="3"/>
    <s v="Weekly"/>
    <x v="2"/>
    <x v="5"/>
  </r>
  <r>
    <x v="2598"/>
    <x v="4"/>
    <x v="1"/>
    <x v="2"/>
    <x v="1"/>
    <n v="20"/>
    <x v="3"/>
    <x v="2"/>
    <x v="5"/>
    <x v="2"/>
    <n v="10"/>
    <x v="0"/>
    <n v="3"/>
    <x v="2"/>
    <x v="3"/>
    <x v="0"/>
    <x v="0"/>
    <n v="4"/>
    <x v="0"/>
    <n v="1"/>
    <s v="Weekly"/>
    <x v="1"/>
    <x v="3"/>
  </r>
  <r>
    <x v="2599"/>
    <x v="3"/>
    <x v="1"/>
    <x v="0"/>
    <x v="5"/>
    <n v="16"/>
    <x v="3"/>
    <x v="2"/>
    <x v="20"/>
    <x v="3"/>
    <n v="6"/>
    <x v="0"/>
    <n v="1"/>
    <x v="0"/>
    <x v="1"/>
    <x v="0"/>
    <x v="2"/>
    <n v="4"/>
    <x v="0"/>
    <n v="3"/>
    <s v="Weekly"/>
    <x v="2"/>
    <x v="0"/>
  </r>
  <r>
    <x v="2600"/>
    <x v="15"/>
    <x v="0"/>
    <x v="1"/>
    <x v="2"/>
    <n v="33"/>
    <x v="4"/>
    <x v="0"/>
    <x v="35"/>
    <x v="3"/>
    <n v="5"/>
    <x v="1"/>
    <n v="1"/>
    <x v="0"/>
    <x v="0"/>
    <x v="0"/>
    <x v="0"/>
    <n v="3"/>
    <x v="0"/>
    <n v="1"/>
    <s v="Daily"/>
    <x v="0"/>
    <x v="0"/>
  </r>
  <r>
    <x v="2601"/>
    <x v="1"/>
    <x v="1"/>
    <x v="0"/>
    <x v="2"/>
    <n v="17"/>
    <x v="3"/>
    <x v="2"/>
    <x v="27"/>
    <x v="1"/>
    <n v="9"/>
    <x v="0"/>
    <n v="2"/>
    <x v="1"/>
    <x v="3"/>
    <x v="0"/>
    <x v="2"/>
    <n v="5"/>
    <x v="1"/>
    <n v="3"/>
    <s v="Daily"/>
    <x v="2"/>
    <x v="2"/>
  </r>
  <r>
    <x v="2602"/>
    <x v="7"/>
    <x v="1"/>
    <x v="3"/>
    <x v="4"/>
    <n v="16"/>
    <x v="3"/>
    <x v="0"/>
    <x v="7"/>
    <x v="1"/>
    <n v="12"/>
    <x v="2"/>
    <n v="3"/>
    <x v="2"/>
    <x v="2"/>
    <x v="1"/>
    <x v="2"/>
    <n v="3"/>
    <x v="0"/>
    <n v="4"/>
    <s v="Daily"/>
    <x v="2"/>
    <x v="5"/>
  </r>
  <r>
    <x v="2603"/>
    <x v="35"/>
    <x v="1"/>
    <x v="0"/>
    <x v="3"/>
    <n v="35"/>
    <x v="4"/>
    <x v="1"/>
    <x v="29"/>
    <x v="1"/>
    <n v="15"/>
    <x v="2"/>
    <n v="4"/>
    <x v="1"/>
    <x v="0"/>
    <x v="1"/>
    <x v="1"/>
    <n v="3"/>
    <x v="2"/>
    <n v="3"/>
    <s v="None"/>
    <x v="2"/>
    <x v="0"/>
  </r>
  <r>
    <x v="2604"/>
    <x v="3"/>
    <x v="0"/>
    <x v="5"/>
    <x v="5"/>
    <n v="20"/>
    <x v="3"/>
    <x v="2"/>
    <x v="4"/>
    <x v="2"/>
    <n v="4"/>
    <x v="1"/>
    <n v="1"/>
    <x v="2"/>
    <x v="2"/>
    <x v="1"/>
    <x v="0"/>
    <n v="2"/>
    <x v="0"/>
    <n v="2"/>
    <s v="Daily"/>
    <x v="0"/>
    <x v="2"/>
  </r>
  <r>
    <x v="2605"/>
    <x v="31"/>
    <x v="1"/>
    <x v="0"/>
    <x v="5"/>
    <n v="9"/>
    <x v="5"/>
    <x v="0"/>
    <x v="30"/>
    <x v="0"/>
    <n v="2"/>
    <x v="1"/>
    <n v="2"/>
    <x v="1"/>
    <x v="3"/>
    <x v="1"/>
    <x v="0"/>
    <n v="1"/>
    <x v="0"/>
    <n v="4"/>
    <s v="Weekly"/>
    <x v="0"/>
    <x v="0"/>
  </r>
  <r>
    <x v="2606"/>
    <x v="24"/>
    <x v="2"/>
    <x v="3"/>
    <x v="0"/>
    <n v="19"/>
    <x v="3"/>
    <x v="0"/>
    <x v="22"/>
    <x v="3"/>
    <n v="13"/>
    <x v="2"/>
    <n v="1"/>
    <x v="0"/>
    <x v="3"/>
    <x v="0"/>
    <x v="0"/>
    <n v="5"/>
    <x v="0"/>
    <n v="3"/>
    <s v="Weekly"/>
    <x v="2"/>
    <x v="5"/>
  </r>
  <r>
    <x v="2607"/>
    <x v="25"/>
    <x v="0"/>
    <x v="0"/>
    <x v="4"/>
    <n v="7"/>
    <x v="5"/>
    <x v="0"/>
    <x v="7"/>
    <x v="1"/>
    <n v="8"/>
    <x v="0"/>
    <n v="3"/>
    <x v="1"/>
    <x v="3"/>
    <x v="1"/>
    <x v="2"/>
    <n v="1"/>
    <x v="1"/>
    <n v="1"/>
    <s v="None"/>
    <x v="0"/>
    <x v="3"/>
  </r>
  <r>
    <x v="2608"/>
    <x v="30"/>
    <x v="1"/>
    <x v="4"/>
    <x v="0"/>
    <n v="23"/>
    <x v="2"/>
    <x v="0"/>
    <x v="28"/>
    <x v="2"/>
    <n v="1"/>
    <x v="1"/>
    <n v="3"/>
    <x v="1"/>
    <x v="1"/>
    <x v="0"/>
    <x v="2"/>
    <n v="2"/>
    <x v="0"/>
    <n v="2"/>
    <s v="Daily"/>
    <x v="0"/>
    <x v="4"/>
  </r>
  <r>
    <x v="2609"/>
    <x v="2"/>
    <x v="0"/>
    <x v="5"/>
    <x v="0"/>
    <n v="12"/>
    <x v="0"/>
    <x v="0"/>
    <x v="13"/>
    <x v="2"/>
    <n v="2"/>
    <x v="1"/>
    <n v="1"/>
    <x v="1"/>
    <x v="0"/>
    <x v="1"/>
    <x v="2"/>
    <n v="1"/>
    <x v="0"/>
    <n v="4"/>
    <s v="Weekly"/>
    <x v="1"/>
    <x v="4"/>
  </r>
  <r>
    <x v="2610"/>
    <x v="4"/>
    <x v="2"/>
    <x v="3"/>
    <x v="4"/>
    <n v="27"/>
    <x v="6"/>
    <x v="2"/>
    <x v="26"/>
    <x v="2"/>
    <n v="11"/>
    <x v="2"/>
    <n v="5"/>
    <x v="0"/>
    <x v="0"/>
    <x v="1"/>
    <x v="0"/>
    <n v="1"/>
    <x v="0"/>
    <n v="1"/>
    <s v="Weekly"/>
    <x v="1"/>
    <x v="5"/>
  </r>
  <r>
    <x v="2611"/>
    <x v="33"/>
    <x v="1"/>
    <x v="1"/>
    <x v="0"/>
    <n v="8"/>
    <x v="5"/>
    <x v="2"/>
    <x v="40"/>
    <x v="2"/>
    <n v="1"/>
    <x v="1"/>
    <n v="3"/>
    <x v="1"/>
    <x v="2"/>
    <x v="0"/>
    <x v="1"/>
    <n v="3"/>
    <x v="0"/>
    <n v="1"/>
    <s v="None"/>
    <x v="1"/>
    <x v="5"/>
  </r>
  <r>
    <x v="2612"/>
    <x v="21"/>
    <x v="1"/>
    <x v="2"/>
    <x v="3"/>
    <n v="14"/>
    <x v="0"/>
    <x v="1"/>
    <x v="4"/>
    <x v="2"/>
    <n v="7"/>
    <x v="0"/>
    <n v="2"/>
    <x v="2"/>
    <x v="2"/>
    <x v="0"/>
    <x v="2"/>
    <n v="4"/>
    <x v="0"/>
    <n v="2"/>
    <s v="Weekly"/>
    <x v="2"/>
    <x v="1"/>
  </r>
  <r>
    <x v="2613"/>
    <x v="9"/>
    <x v="1"/>
    <x v="4"/>
    <x v="1"/>
    <n v="26"/>
    <x v="6"/>
    <x v="0"/>
    <x v="16"/>
    <x v="3"/>
    <n v="7"/>
    <x v="0"/>
    <n v="4"/>
    <x v="1"/>
    <x v="2"/>
    <x v="1"/>
    <x v="2"/>
    <n v="1"/>
    <x v="1"/>
    <n v="1"/>
    <s v="Weekly"/>
    <x v="1"/>
    <x v="1"/>
  </r>
  <r>
    <x v="2614"/>
    <x v="28"/>
    <x v="0"/>
    <x v="1"/>
    <x v="1"/>
    <n v="31"/>
    <x v="4"/>
    <x v="0"/>
    <x v="29"/>
    <x v="1"/>
    <n v="0"/>
    <x v="1"/>
    <n v="5"/>
    <x v="0"/>
    <x v="0"/>
    <x v="0"/>
    <x v="1"/>
    <n v="5"/>
    <x v="1"/>
    <n v="4"/>
    <s v="Weekly"/>
    <x v="0"/>
    <x v="1"/>
  </r>
  <r>
    <x v="2615"/>
    <x v="10"/>
    <x v="1"/>
    <x v="5"/>
    <x v="2"/>
    <n v="7"/>
    <x v="5"/>
    <x v="1"/>
    <x v="23"/>
    <x v="1"/>
    <n v="12"/>
    <x v="2"/>
    <n v="1"/>
    <x v="0"/>
    <x v="3"/>
    <x v="1"/>
    <x v="1"/>
    <n v="2"/>
    <x v="0"/>
    <n v="2"/>
    <s v="Daily"/>
    <x v="2"/>
    <x v="3"/>
  </r>
  <r>
    <x v="2616"/>
    <x v="36"/>
    <x v="1"/>
    <x v="3"/>
    <x v="5"/>
    <n v="13"/>
    <x v="0"/>
    <x v="0"/>
    <x v="1"/>
    <x v="1"/>
    <n v="4"/>
    <x v="1"/>
    <n v="5"/>
    <x v="2"/>
    <x v="0"/>
    <x v="0"/>
    <x v="2"/>
    <n v="2"/>
    <x v="1"/>
    <n v="3"/>
    <s v="Weekly"/>
    <x v="1"/>
    <x v="2"/>
  </r>
  <r>
    <x v="2617"/>
    <x v="7"/>
    <x v="1"/>
    <x v="6"/>
    <x v="4"/>
    <n v="30"/>
    <x v="6"/>
    <x v="0"/>
    <x v="23"/>
    <x v="1"/>
    <n v="14"/>
    <x v="2"/>
    <n v="2"/>
    <x v="0"/>
    <x v="0"/>
    <x v="0"/>
    <x v="2"/>
    <n v="4"/>
    <x v="0"/>
    <n v="4"/>
    <s v="Daily"/>
    <x v="1"/>
    <x v="3"/>
  </r>
  <r>
    <x v="2618"/>
    <x v="31"/>
    <x v="2"/>
    <x v="4"/>
    <x v="3"/>
    <n v="27"/>
    <x v="6"/>
    <x v="0"/>
    <x v="33"/>
    <x v="1"/>
    <n v="6"/>
    <x v="0"/>
    <n v="5"/>
    <x v="1"/>
    <x v="0"/>
    <x v="1"/>
    <x v="0"/>
    <n v="1"/>
    <x v="2"/>
    <n v="2"/>
    <s v="None"/>
    <x v="2"/>
    <x v="3"/>
  </r>
  <r>
    <x v="2619"/>
    <x v="4"/>
    <x v="1"/>
    <x v="4"/>
    <x v="3"/>
    <n v="6"/>
    <x v="5"/>
    <x v="2"/>
    <x v="34"/>
    <x v="2"/>
    <n v="9"/>
    <x v="0"/>
    <n v="4"/>
    <x v="1"/>
    <x v="0"/>
    <x v="1"/>
    <x v="0"/>
    <n v="3"/>
    <x v="2"/>
    <n v="5"/>
    <s v="None"/>
    <x v="1"/>
    <x v="4"/>
  </r>
  <r>
    <x v="2620"/>
    <x v="18"/>
    <x v="2"/>
    <x v="0"/>
    <x v="1"/>
    <n v="15"/>
    <x v="0"/>
    <x v="2"/>
    <x v="18"/>
    <x v="1"/>
    <n v="12"/>
    <x v="2"/>
    <n v="5"/>
    <x v="0"/>
    <x v="1"/>
    <x v="1"/>
    <x v="2"/>
    <n v="1"/>
    <x v="2"/>
    <n v="3"/>
    <s v="Weekly"/>
    <x v="0"/>
    <x v="1"/>
  </r>
  <r>
    <x v="2621"/>
    <x v="31"/>
    <x v="0"/>
    <x v="2"/>
    <x v="0"/>
    <n v="33"/>
    <x v="4"/>
    <x v="1"/>
    <x v="19"/>
    <x v="3"/>
    <n v="2"/>
    <x v="1"/>
    <n v="1"/>
    <x v="2"/>
    <x v="3"/>
    <x v="1"/>
    <x v="2"/>
    <n v="2"/>
    <x v="2"/>
    <n v="5"/>
    <s v="None"/>
    <x v="1"/>
    <x v="1"/>
  </r>
  <r>
    <x v="2622"/>
    <x v="16"/>
    <x v="2"/>
    <x v="0"/>
    <x v="5"/>
    <n v="15"/>
    <x v="0"/>
    <x v="0"/>
    <x v="10"/>
    <x v="3"/>
    <n v="10"/>
    <x v="0"/>
    <n v="2"/>
    <x v="2"/>
    <x v="1"/>
    <x v="0"/>
    <x v="1"/>
    <n v="4"/>
    <x v="2"/>
    <n v="1"/>
    <s v="Daily"/>
    <x v="1"/>
    <x v="1"/>
  </r>
  <r>
    <x v="2623"/>
    <x v="6"/>
    <x v="1"/>
    <x v="2"/>
    <x v="6"/>
    <n v="28"/>
    <x v="6"/>
    <x v="0"/>
    <x v="4"/>
    <x v="2"/>
    <n v="3"/>
    <x v="1"/>
    <n v="5"/>
    <x v="0"/>
    <x v="1"/>
    <x v="1"/>
    <x v="0"/>
    <n v="1"/>
    <x v="1"/>
    <n v="4"/>
    <s v="Daily"/>
    <x v="2"/>
    <x v="3"/>
  </r>
  <r>
    <x v="2624"/>
    <x v="27"/>
    <x v="1"/>
    <x v="3"/>
    <x v="0"/>
    <n v="35"/>
    <x v="4"/>
    <x v="0"/>
    <x v="25"/>
    <x v="3"/>
    <n v="4"/>
    <x v="1"/>
    <n v="1"/>
    <x v="0"/>
    <x v="2"/>
    <x v="1"/>
    <x v="0"/>
    <n v="2"/>
    <x v="2"/>
    <n v="4"/>
    <s v="None"/>
    <x v="1"/>
    <x v="0"/>
  </r>
  <r>
    <x v="2625"/>
    <x v="35"/>
    <x v="1"/>
    <x v="6"/>
    <x v="6"/>
    <n v="14"/>
    <x v="0"/>
    <x v="0"/>
    <x v="10"/>
    <x v="3"/>
    <n v="6"/>
    <x v="0"/>
    <n v="5"/>
    <x v="0"/>
    <x v="1"/>
    <x v="0"/>
    <x v="2"/>
    <n v="4"/>
    <x v="1"/>
    <n v="4"/>
    <s v="None"/>
    <x v="2"/>
    <x v="4"/>
  </r>
  <r>
    <x v="2626"/>
    <x v="11"/>
    <x v="2"/>
    <x v="4"/>
    <x v="3"/>
    <n v="23"/>
    <x v="2"/>
    <x v="0"/>
    <x v="31"/>
    <x v="0"/>
    <n v="5"/>
    <x v="1"/>
    <n v="5"/>
    <x v="1"/>
    <x v="2"/>
    <x v="1"/>
    <x v="1"/>
    <n v="2"/>
    <x v="2"/>
    <n v="5"/>
    <s v="Weekly"/>
    <x v="2"/>
    <x v="3"/>
  </r>
  <r>
    <x v="2627"/>
    <x v="2"/>
    <x v="2"/>
    <x v="4"/>
    <x v="3"/>
    <n v="31"/>
    <x v="4"/>
    <x v="1"/>
    <x v="4"/>
    <x v="2"/>
    <n v="1"/>
    <x v="1"/>
    <n v="1"/>
    <x v="1"/>
    <x v="3"/>
    <x v="0"/>
    <x v="1"/>
    <n v="2"/>
    <x v="2"/>
    <n v="4"/>
    <s v="None"/>
    <x v="1"/>
    <x v="4"/>
  </r>
  <r>
    <x v="2628"/>
    <x v="25"/>
    <x v="2"/>
    <x v="5"/>
    <x v="2"/>
    <n v="16"/>
    <x v="3"/>
    <x v="0"/>
    <x v="26"/>
    <x v="2"/>
    <n v="14"/>
    <x v="2"/>
    <n v="2"/>
    <x v="2"/>
    <x v="0"/>
    <x v="1"/>
    <x v="0"/>
    <n v="5"/>
    <x v="1"/>
    <n v="2"/>
    <s v="None"/>
    <x v="2"/>
    <x v="3"/>
  </r>
  <r>
    <x v="2629"/>
    <x v="12"/>
    <x v="2"/>
    <x v="3"/>
    <x v="1"/>
    <n v="9"/>
    <x v="5"/>
    <x v="2"/>
    <x v="1"/>
    <x v="1"/>
    <n v="11"/>
    <x v="2"/>
    <n v="5"/>
    <x v="2"/>
    <x v="1"/>
    <x v="1"/>
    <x v="1"/>
    <n v="2"/>
    <x v="1"/>
    <n v="1"/>
    <s v="Weekly"/>
    <x v="0"/>
    <x v="4"/>
  </r>
  <r>
    <x v="2630"/>
    <x v="6"/>
    <x v="0"/>
    <x v="2"/>
    <x v="5"/>
    <n v="33"/>
    <x v="4"/>
    <x v="2"/>
    <x v="5"/>
    <x v="2"/>
    <n v="2"/>
    <x v="1"/>
    <n v="3"/>
    <x v="0"/>
    <x v="3"/>
    <x v="1"/>
    <x v="2"/>
    <n v="5"/>
    <x v="2"/>
    <n v="3"/>
    <s v="Daily"/>
    <x v="0"/>
    <x v="5"/>
  </r>
  <r>
    <x v="2631"/>
    <x v="8"/>
    <x v="0"/>
    <x v="0"/>
    <x v="4"/>
    <n v="28"/>
    <x v="6"/>
    <x v="0"/>
    <x v="9"/>
    <x v="3"/>
    <n v="0"/>
    <x v="1"/>
    <n v="4"/>
    <x v="0"/>
    <x v="2"/>
    <x v="1"/>
    <x v="0"/>
    <n v="3"/>
    <x v="0"/>
    <n v="3"/>
    <s v="None"/>
    <x v="2"/>
    <x v="0"/>
  </r>
  <r>
    <x v="2632"/>
    <x v="21"/>
    <x v="1"/>
    <x v="0"/>
    <x v="0"/>
    <n v="18"/>
    <x v="3"/>
    <x v="1"/>
    <x v="25"/>
    <x v="3"/>
    <n v="5"/>
    <x v="1"/>
    <n v="1"/>
    <x v="1"/>
    <x v="0"/>
    <x v="1"/>
    <x v="0"/>
    <n v="3"/>
    <x v="1"/>
    <n v="2"/>
    <s v="None"/>
    <x v="2"/>
    <x v="5"/>
  </r>
  <r>
    <x v="2633"/>
    <x v="5"/>
    <x v="2"/>
    <x v="5"/>
    <x v="6"/>
    <n v="14"/>
    <x v="0"/>
    <x v="0"/>
    <x v="26"/>
    <x v="2"/>
    <n v="14"/>
    <x v="2"/>
    <n v="1"/>
    <x v="0"/>
    <x v="0"/>
    <x v="0"/>
    <x v="0"/>
    <n v="3"/>
    <x v="1"/>
    <n v="3"/>
    <s v="Weekly"/>
    <x v="2"/>
    <x v="0"/>
  </r>
  <r>
    <x v="2634"/>
    <x v="5"/>
    <x v="1"/>
    <x v="2"/>
    <x v="1"/>
    <n v="18"/>
    <x v="3"/>
    <x v="1"/>
    <x v="0"/>
    <x v="0"/>
    <n v="3"/>
    <x v="1"/>
    <n v="1"/>
    <x v="0"/>
    <x v="2"/>
    <x v="0"/>
    <x v="1"/>
    <n v="2"/>
    <x v="1"/>
    <n v="5"/>
    <s v="Daily"/>
    <x v="1"/>
    <x v="0"/>
  </r>
  <r>
    <x v="2635"/>
    <x v="1"/>
    <x v="2"/>
    <x v="6"/>
    <x v="0"/>
    <n v="9"/>
    <x v="5"/>
    <x v="0"/>
    <x v="18"/>
    <x v="1"/>
    <n v="9"/>
    <x v="0"/>
    <n v="3"/>
    <x v="0"/>
    <x v="2"/>
    <x v="0"/>
    <x v="1"/>
    <n v="2"/>
    <x v="2"/>
    <n v="1"/>
    <s v="Daily"/>
    <x v="1"/>
    <x v="2"/>
  </r>
  <r>
    <x v="2636"/>
    <x v="24"/>
    <x v="0"/>
    <x v="0"/>
    <x v="0"/>
    <n v="16"/>
    <x v="3"/>
    <x v="2"/>
    <x v="17"/>
    <x v="3"/>
    <n v="13"/>
    <x v="2"/>
    <n v="1"/>
    <x v="2"/>
    <x v="2"/>
    <x v="0"/>
    <x v="0"/>
    <n v="2"/>
    <x v="1"/>
    <n v="1"/>
    <s v="Daily"/>
    <x v="0"/>
    <x v="1"/>
  </r>
  <r>
    <x v="2637"/>
    <x v="2"/>
    <x v="2"/>
    <x v="0"/>
    <x v="4"/>
    <n v="18"/>
    <x v="3"/>
    <x v="1"/>
    <x v="19"/>
    <x v="3"/>
    <n v="11"/>
    <x v="2"/>
    <n v="4"/>
    <x v="1"/>
    <x v="0"/>
    <x v="1"/>
    <x v="1"/>
    <n v="5"/>
    <x v="0"/>
    <n v="5"/>
    <s v="None"/>
    <x v="0"/>
    <x v="0"/>
  </r>
  <r>
    <x v="2638"/>
    <x v="37"/>
    <x v="0"/>
    <x v="1"/>
    <x v="5"/>
    <n v="22"/>
    <x v="2"/>
    <x v="0"/>
    <x v="28"/>
    <x v="2"/>
    <n v="11"/>
    <x v="2"/>
    <n v="5"/>
    <x v="2"/>
    <x v="3"/>
    <x v="0"/>
    <x v="0"/>
    <n v="3"/>
    <x v="2"/>
    <n v="4"/>
    <s v="Weekly"/>
    <x v="0"/>
    <x v="5"/>
  </r>
  <r>
    <x v="2639"/>
    <x v="0"/>
    <x v="0"/>
    <x v="0"/>
    <x v="3"/>
    <n v="31"/>
    <x v="4"/>
    <x v="1"/>
    <x v="14"/>
    <x v="2"/>
    <n v="4"/>
    <x v="1"/>
    <n v="1"/>
    <x v="0"/>
    <x v="2"/>
    <x v="0"/>
    <x v="0"/>
    <n v="1"/>
    <x v="1"/>
    <n v="4"/>
    <s v="None"/>
    <x v="0"/>
    <x v="0"/>
  </r>
  <r>
    <x v="2640"/>
    <x v="27"/>
    <x v="1"/>
    <x v="0"/>
    <x v="5"/>
    <n v="9"/>
    <x v="5"/>
    <x v="1"/>
    <x v="3"/>
    <x v="2"/>
    <n v="11"/>
    <x v="2"/>
    <n v="4"/>
    <x v="0"/>
    <x v="3"/>
    <x v="0"/>
    <x v="1"/>
    <n v="3"/>
    <x v="0"/>
    <n v="1"/>
    <s v="Daily"/>
    <x v="0"/>
    <x v="3"/>
  </r>
  <r>
    <x v="2641"/>
    <x v="0"/>
    <x v="2"/>
    <x v="4"/>
    <x v="2"/>
    <n v="15"/>
    <x v="0"/>
    <x v="2"/>
    <x v="37"/>
    <x v="0"/>
    <n v="9"/>
    <x v="0"/>
    <n v="4"/>
    <x v="1"/>
    <x v="2"/>
    <x v="1"/>
    <x v="2"/>
    <n v="3"/>
    <x v="2"/>
    <n v="1"/>
    <s v="Daily"/>
    <x v="0"/>
    <x v="4"/>
  </r>
  <r>
    <x v="2642"/>
    <x v="14"/>
    <x v="1"/>
    <x v="0"/>
    <x v="0"/>
    <n v="1"/>
    <x v="1"/>
    <x v="0"/>
    <x v="6"/>
    <x v="1"/>
    <n v="14"/>
    <x v="2"/>
    <n v="1"/>
    <x v="0"/>
    <x v="0"/>
    <x v="0"/>
    <x v="1"/>
    <n v="4"/>
    <x v="1"/>
    <n v="5"/>
    <s v="Weekly"/>
    <x v="2"/>
    <x v="2"/>
  </r>
  <r>
    <x v="2643"/>
    <x v="28"/>
    <x v="1"/>
    <x v="1"/>
    <x v="3"/>
    <n v="1"/>
    <x v="1"/>
    <x v="2"/>
    <x v="36"/>
    <x v="3"/>
    <n v="1"/>
    <x v="1"/>
    <n v="2"/>
    <x v="2"/>
    <x v="3"/>
    <x v="1"/>
    <x v="1"/>
    <n v="1"/>
    <x v="0"/>
    <n v="1"/>
    <s v="Weekly"/>
    <x v="1"/>
    <x v="1"/>
  </r>
  <r>
    <x v="2644"/>
    <x v="8"/>
    <x v="2"/>
    <x v="1"/>
    <x v="2"/>
    <n v="28"/>
    <x v="6"/>
    <x v="2"/>
    <x v="6"/>
    <x v="1"/>
    <n v="7"/>
    <x v="0"/>
    <n v="3"/>
    <x v="1"/>
    <x v="0"/>
    <x v="1"/>
    <x v="2"/>
    <n v="5"/>
    <x v="1"/>
    <n v="4"/>
    <s v="Daily"/>
    <x v="2"/>
    <x v="0"/>
  </r>
  <r>
    <x v="2645"/>
    <x v="26"/>
    <x v="2"/>
    <x v="3"/>
    <x v="4"/>
    <n v="24"/>
    <x v="2"/>
    <x v="2"/>
    <x v="34"/>
    <x v="2"/>
    <n v="15"/>
    <x v="2"/>
    <n v="1"/>
    <x v="2"/>
    <x v="1"/>
    <x v="0"/>
    <x v="0"/>
    <n v="1"/>
    <x v="2"/>
    <n v="1"/>
    <s v="Weekly"/>
    <x v="2"/>
    <x v="3"/>
  </r>
  <r>
    <x v="2646"/>
    <x v="37"/>
    <x v="2"/>
    <x v="3"/>
    <x v="4"/>
    <n v="32"/>
    <x v="4"/>
    <x v="1"/>
    <x v="4"/>
    <x v="2"/>
    <n v="6"/>
    <x v="0"/>
    <n v="1"/>
    <x v="0"/>
    <x v="1"/>
    <x v="0"/>
    <x v="2"/>
    <n v="2"/>
    <x v="2"/>
    <n v="4"/>
    <s v="Weekly"/>
    <x v="0"/>
    <x v="1"/>
  </r>
  <r>
    <x v="2647"/>
    <x v="11"/>
    <x v="1"/>
    <x v="1"/>
    <x v="3"/>
    <n v="33"/>
    <x v="4"/>
    <x v="0"/>
    <x v="26"/>
    <x v="2"/>
    <n v="3"/>
    <x v="1"/>
    <n v="2"/>
    <x v="1"/>
    <x v="1"/>
    <x v="0"/>
    <x v="2"/>
    <n v="1"/>
    <x v="1"/>
    <n v="4"/>
    <s v="Daily"/>
    <x v="1"/>
    <x v="2"/>
  </r>
  <r>
    <x v="2648"/>
    <x v="30"/>
    <x v="1"/>
    <x v="4"/>
    <x v="6"/>
    <n v="23"/>
    <x v="2"/>
    <x v="0"/>
    <x v="2"/>
    <x v="0"/>
    <n v="1"/>
    <x v="1"/>
    <n v="3"/>
    <x v="2"/>
    <x v="0"/>
    <x v="1"/>
    <x v="1"/>
    <n v="3"/>
    <x v="1"/>
    <n v="5"/>
    <s v="None"/>
    <x v="0"/>
    <x v="5"/>
  </r>
  <r>
    <x v="2649"/>
    <x v="5"/>
    <x v="0"/>
    <x v="2"/>
    <x v="3"/>
    <n v="8"/>
    <x v="5"/>
    <x v="1"/>
    <x v="4"/>
    <x v="2"/>
    <n v="4"/>
    <x v="1"/>
    <n v="5"/>
    <x v="1"/>
    <x v="0"/>
    <x v="1"/>
    <x v="1"/>
    <n v="4"/>
    <x v="2"/>
    <n v="5"/>
    <s v="Weekly"/>
    <x v="1"/>
    <x v="2"/>
  </r>
  <r>
    <x v="2650"/>
    <x v="13"/>
    <x v="1"/>
    <x v="4"/>
    <x v="4"/>
    <n v="7"/>
    <x v="5"/>
    <x v="2"/>
    <x v="9"/>
    <x v="3"/>
    <n v="12"/>
    <x v="2"/>
    <n v="5"/>
    <x v="2"/>
    <x v="0"/>
    <x v="0"/>
    <x v="2"/>
    <n v="2"/>
    <x v="0"/>
    <n v="2"/>
    <s v="Weekly"/>
    <x v="1"/>
    <x v="5"/>
  </r>
  <r>
    <x v="2651"/>
    <x v="28"/>
    <x v="0"/>
    <x v="3"/>
    <x v="6"/>
    <n v="23"/>
    <x v="2"/>
    <x v="0"/>
    <x v="17"/>
    <x v="3"/>
    <n v="0"/>
    <x v="1"/>
    <n v="1"/>
    <x v="0"/>
    <x v="3"/>
    <x v="1"/>
    <x v="2"/>
    <n v="3"/>
    <x v="0"/>
    <n v="4"/>
    <s v="Weekly"/>
    <x v="0"/>
    <x v="5"/>
  </r>
  <r>
    <x v="2652"/>
    <x v="5"/>
    <x v="2"/>
    <x v="2"/>
    <x v="0"/>
    <n v="34"/>
    <x v="4"/>
    <x v="1"/>
    <x v="30"/>
    <x v="0"/>
    <n v="14"/>
    <x v="2"/>
    <n v="2"/>
    <x v="1"/>
    <x v="3"/>
    <x v="1"/>
    <x v="1"/>
    <n v="3"/>
    <x v="1"/>
    <n v="5"/>
    <s v="Weekly"/>
    <x v="1"/>
    <x v="4"/>
  </r>
  <r>
    <x v="2653"/>
    <x v="0"/>
    <x v="0"/>
    <x v="0"/>
    <x v="5"/>
    <n v="15"/>
    <x v="0"/>
    <x v="0"/>
    <x v="17"/>
    <x v="3"/>
    <n v="1"/>
    <x v="1"/>
    <n v="3"/>
    <x v="2"/>
    <x v="0"/>
    <x v="1"/>
    <x v="2"/>
    <n v="4"/>
    <x v="0"/>
    <n v="1"/>
    <s v="Daily"/>
    <x v="0"/>
    <x v="5"/>
  </r>
  <r>
    <x v="2654"/>
    <x v="30"/>
    <x v="0"/>
    <x v="2"/>
    <x v="6"/>
    <n v="4"/>
    <x v="1"/>
    <x v="0"/>
    <x v="4"/>
    <x v="2"/>
    <n v="7"/>
    <x v="0"/>
    <n v="5"/>
    <x v="0"/>
    <x v="3"/>
    <x v="0"/>
    <x v="2"/>
    <n v="2"/>
    <x v="2"/>
    <n v="3"/>
    <s v="Weekly"/>
    <x v="2"/>
    <x v="0"/>
  </r>
  <r>
    <x v="2655"/>
    <x v="35"/>
    <x v="1"/>
    <x v="4"/>
    <x v="2"/>
    <n v="16"/>
    <x v="3"/>
    <x v="1"/>
    <x v="17"/>
    <x v="3"/>
    <n v="0"/>
    <x v="1"/>
    <n v="5"/>
    <x v="1"/>
    <x v="0"/>
    <x v="1"/>
    <x v="2"/>
    <n v="4"/>
    <x v="1"/>
    <n v="3"/>
    <s v="Weekly"/>
    <x v="1"/>
    <x v="5"/>
  </r>
  <r>
    <x v="2656"/>
    <x v="30"/>
    <x v="1"/>
    <x v="3"/>
    <x v="6"/>
    <n v="12"/>
    <x v="0"/>
    <x v="2"/>
    <x v="25"/>
    <x v="3"/>
    <n v="10"/>
    <x v="0"/>
    <n v="5"/>
    <x v="1"/>
    <x v="0"/>
    <x v="0"/>
    <x v="2"/>
    <n v="5"/>
    <x v="2"/>
    <n v="3"/>
    <s v="Weekly"/>
    <x v="0"/>
    <x v="4"/>
  </r>
  <r>
    <x v="2657"/>
    <x v="31"/>
    <x v="1"/>
    <x v="5"/>
    <x v="5"/>
    <n v="28"/>
    <x v="6"/>
    <x v="0"/>
    <x v="30"/>
    <x v="0"/>
    <n v="14"/>
    <x v="2"/>
    <n v="2"/>
    <x v="2"/>
    <x v="2"/>
    <x v="1"/>
    <x v="0"/>
    <n v="3"/>
    <x v="1"/>
    <n v="2"/>
    <s v="Daily"/>
    <x v="0"/>
    <x v="5"/>
  </r>
  <r>
    <x v="2658"/>
    <x v="27"/>
    <x v="2"/>
    <x v="2"/>
    <x v="6"/>
    <n v="17"/>
    <x v="3"/>
    <x v="0"/>
    <x v="20"/>
    <x v="3"/>
    <n v="14"/>
    <x v="2"/>
    <n v="1"/>
    <x v="2"/>
    <x v="0"/>
    <x v="1"/>
    <x v="1"/>
    <n v="1"/>
    <x v="1"/>
    <n v="3"/>
    <s v="Daily"/>
    <x v="1"/>
    <x v="4"/>
  </r>
  <r>
    <x v="2659"/>
    <x v="3"/>
    <x v="0"/>
    <x v="2"/>
    <x v="6"/>
    <n v="23"/>
    <x v="2"/>
    <x v="0"/>
    <x v="39"/>
    <x v="0"/>
    <n v="11"/>
    <x v="2"/>
    <n v="5"/>
    <x v="0"/>
    <x v="1"/>
    <x v="1"/>
    <x v="2"/>
    <n v="4"/>
    <x v="0"/>
    <n v="5"/>
    <s v="Weekly"/>
    <x v="2"/>
    <x v="2"/>
  </r>
  <r>
    <x v="2660"/>
    <x v="11"/>
    <x v="0"/>
    <x v="3"/>
    <x v="1"/>
    <n v="9"/>
    <x v="5"/>
    <x v="0"/>
    <x v="11"/>
    <x v="0"/>
    <n v="9"/>
    <x v="0"/>
    <n v="2"/>
    <x v="2"/>
    <x v="2"/>
    <x v="1"/>
    <x v="2"/>
    <n v="3"/>
    <x v="1"/>
    <n v="3"/>
    <s v="Weekly"/>
    <x v="1"/>
    <x v="4"/>
  </r>
  <r>
    <x v="2661"/>
    <x v="35"/>
    <x v="0"/>
    <x v="3"/>
    <x v="4"/>
    <n v="21"/>
    <x v="2"/>
    <x v="0"/>
    <x v="15"/>
    <x v="1"/>
    <n v="10"/>
    <x v="0"/>
    <n v="3"/>
    <x v="2"/>
    <x v="0"/>
    <x v="0"/>
    <x v="1"/>
    <n v="5"/>
    <x v="1"/>
    <n v="4"/>
    <s v="Weekly"/>
    <x v="0"/>
    <x v="5"/>
  </r>
  <r>
    <x v="2662"/>
    <x v="8"/>
    <x v="2"/>
    <x v="0"/>
    <x v="3"/>
    <n v="10"/>
    <x v="5"/>
    <x v="0"/>
    <x v="18"/>
    <x v="1"/>
    <n v="12"/>
    <x v="2"/>
    <n v="5"/>
    <x v="0"/>
    <x v="3"/>
    <x v="0"/>
    <x v="1"/>
    <n v="5"/>
    <x v="2"/>
    <n v="1"/>
    <s v="Weekly"/>
    <x v="0"/>
    <x v="2"/>
  </r>
  <r>
    <x v="2663"/>
    <x v="17"/>
    <x v="1"/>
    <x v="0"/>
    <x v="6"/>
    <n v="32"/>
    <x v="4"/>
    <x v="2"/>
    <x v="14"/>
    <x v="2"/>
    <n v="7"/>
    <x v="0"/>
    <n v="2"/>
    <x v="1"/>
    <x v="3"/>
    <x v="0"/>
    <x v="2"/>
    <n v="4"/>
    <x v="2"/>
    <n v="4"/>
    <s v="Daily"/>
    <x v="2"/>
    <x v="4"/>
  </r>
  <r>
    <x v="2664"/>
    <x v="33"/>
    <x v="1"/>
    <x v="3"/>
    <x v="0"/>
    <n v="16"/>
    <x v="3"/>
    <x v="0"/>
    <x v="17"/>
    <x v="3"/>
    <n v="5"/>
    <x v="1"/>
    <n v="3"/>
    <x v="1"/>
    <x v="0"/>
    <x v="1"/>
    <x v="0"/>
    <n v="2"/>
    <x v="2"/>
    <n v="1"/>
    <s v="None"/>
    <x v="2"/>
    <x v="0"/>
  </r>
  <r>
    <x v="2665"/>
    <x v="18"/>
    <x v="1"/>
    <x v="6"/>
    <x v="0"/>
    <n v="33"/>
    <x v="4"/>
    <x v="1"/>
    <x v="17"/>
    <x v="3"/>
    <n v="6"/>
    <x v="0"/>
    <n v="2"/>
    <x v="0"/>
    <x v="3"/>
    <x v="1"/>
    <x v="0"/>
    <n v="5"/>
    <x v="1"/>
    <n v="4"/>
    <s v="None"/>
    <x v="0"/>
    <x v="1"/>
  </r>
  <r>
    <x v="2666"/>
    <x v="16"/>
    <x v="0"/>
    <x v="6"/>
    <x v="5"/>
    <n v="14"/>
    <x v="0"/>
    <x v="0"/>
    <x v="28"/>
    <x v="2"/>
    <n v="1"/>
    <x v="1"/>
    <n v="5"/>
    <x v="1"/>
    <x v="0"/>
    <x v="1"/>
    <x v="2"/>
    <n v="3"/>
    <x v="2"/>
    <n v="3"/>
    <s v="Daily"/>
    <x v="0"/>
    <x v="4"/>
  </r>
  <r>
    <x v="2667"/>
    <x v="28"/>
    <x v="2"/>
    <x v="0"/>
    <x v="2"/>
    <n v="15"/>
    <x v="0"/>
    <x v="0"/>
    <x v="35"/>
    <x v="3"/>
    <n v="12"/>
    <x v="2"/>
    <n v="2"/>
    <x v="1"/>
    <x v="2"/>
    <x v="0"/>
    <x v="0"/>
    <n v="1"/>
    <x v="1"/>
    <n v="5"/>
    <s v="Daily"/>
    <x v="0"/>
    <x v="2"/>
  </r>
  <r>
    <x v="2668"/>
    <x v="4"/>
    <x v="0"/>
    <x v="3"/>
    <x v="1"/>
    <n v="5"/>
    <x v="1"/>
    <x v="2"/>
    <x v="12"/>
    <x v="0"/>
    <n v="7"/>
    <x v="0"/>
    <n v="3"/>
    <x v="2"/>
    <x v="0"/>
    <x v="1"/>
    <x v="0"/>
    <n v="5"/>
    <x v="1"/>
    <n v="2"/>
    <s v="None"/>
    <x v="1"/>
    <x v="4"/>
  </r>
  <r>
    <x v="2669"/>
    <x v="2"/>
    <x v="1"/>
    <x v="2"/>
    <x v="3"/>
    <n v="20"/>
    <x v="3"/>
    <x v="0"/>
    <x v="36"/>
    <x v="3"/>
    <n v="5"/>
    <x v="1"/>
    <n v="3"/>
    <x v="0"/>
    <x v="2"/>
    <x v="0"/>
    <x v="1"/>
    <n v="5"/>
    <x v="1"/>
    <n v="5"/>
    <s v="Weekly"/>
    <x v="2"/>
    <x v="5"/>
  </r>
  <r>
    <x v="2670"/>
    <x v="5"/>
    <x v="1"/>
    <x v="0"/>
    <x v="6"/>
    <n v="28"/>
    <x v="6"/>
    <x v="1"/>
    <x v="10"/>
    <x v="3"/>
    <n v="6"/>
    <x v="0"/>
    <n v="1"/>
    <x v="2"/>
    <x v="0"/>
    <x v="1"/>
    <x v="2"/>
    <n v="4"/>
    <x v="1"/>
    <n v="4"/>
    <s v="Weekly"/>
    <x v="2"/>
    <x v="3"/>
  </r>
  <r>
    <x v="2671"/>
    <x v="17"/>
    <x v="0"/>
    <x v="1"/>
    <x v="1"/>
    <n v="12"/>
    <x v="0"/>
    <x v="0"/>
    <x v="29"/>
    <x v="1"/>
    <n v="7"/>
    <x v="0"/>
    <n v="3"/>
    <x v="1"/>
    <x v="0"/>
    <x v="1"/>
    <x v="1"/>
    <n v="1"/>
    <x v="1"/>
    <n v="5"/>
    <s v="Daily"/>
    <x v="0"/>
    <x v="1"/>
  </r>
  <r>
    <x v="2672"/>
    <x v="2"/>
    <x v="1"/>
    <x v="0"/>
    <x v="6"/>
    <n v="1"/>
    <x v="1"/>
    <x v="2"/>
    <x v="22"/>
    <x v="3"/>
    <n v="2"/>
    <x v="1"/>
    <n v="5"/>
    <x v="0"/>
    <x v="0"/>
    <x v="1"/>
    <x v="1"/>
    <n v="4"/>
    <x v="1"/>
    <n v="5"/>
    <s v="Weekly"/>
    <x v="1"/>
    <x v="2"/>
  </r>
  <r>
    <x v="2673"/>
    <x v="7"/>
    <x v="2"/>
    <x v="2"/>
    <x v="4"/>
    <n v="10"/>
    <x v="5"/>
    <x v="2"/>
    <x v="14"/>
    <x v="2"/>
    <n v="3"/>
    <x v="1"/>
    <n v="3"/>
    <x v="0"/>
    <x v="0"/>
    <x v="0"/>
    <x v="2"/>
    <n v="1"/>
    <x v="2"/>
    <n v="5"/>
    <s v="None"/>
    <x v="1"/>
    <x v="3"/>
  </r>
  <r>
    <x v="2674"/>
    <x v="19"/>
    <x v="0"/>
    <x v="3"/>
    <x v="1"/>
    <n v="34"/>
    <x v="4"/>
    <x v="1"/>
    <x v="1"/>
    <x v="1"/>
    <n v="11"/>
    <x v="2"/>
    <n v="1"/>
    <x v="0"/>
    <x v="0"/>
    <x v="1"/>
    <x v="0"/>
    <n v="4"/>
    <x v="0"/>
    <n v="3"/>
    <s v="None"/>
    <x v="2"/>
    <x v="3"/>
  </r>
  <r>
    <x v="2675"/>
    <x v="13"/>
    <x v="1"/>
    <x v="2"/>
    <x v="5"/>
    <n v="19"/>
    <x v="3"/>
    <x v="0"/>
    <x v="30"/>
    <x v="0"/>
    <n v="14"/>
    <x v="2"/>
    <n v="4"/>
    <x v="1"/>
    <x v="2"/>
    <x v="1"/>
    <x v="1"/>
    <n v="5"/>
    <x v="0"/>
    <n v="1"/>
    <s v="Weekly"/>
    <x v="0"/>
    <x v="1"/>
  </r>
  <r>
    <x v="2676"/>
    <x v="9"/>
    <x v="1"/>
    <x v="1"/>
    <x v="4"/>
    <n v="14"/>
    <x v="0"/>
    <x v="1"/>
    <x v="23"/>
    <x v="1"/>
    <n v="3"/>
    <x v="1"/>
    <n v="3"/>
    <x v="0"/>
    <x v="3"/>
    <x v="0"/>
    <x v="2"/>
    <n v="3"/>
    <x v="1"/>
    <n v="1"/>
    <s v="Weekly"/>
    <x v="0"/>
    <x v="4"/>
  </r>
  <r>
    <x v="2677"/>
    <x v="2"/>
    <x v="0"/>
    <x v="4"/>
    <x v="0"/>
    <n v="9"/>
    <x v="5"/>
    <x v="2"/>
    <x v="35"/>
    <x v="3"/>
    <n v="7"/>
    <x v="0"/>
    <n v="3"/>
    <x v="0"/>
    <x v="3"/>
    <x v="1"/>
    <x v="2"/>
    <n v="3"/>
    <x v="2"/>
    <n v="5"/>
    <s v="None"/>
    <x v="0"/>
    <x v="4"/>
  </r>
  <r>
    <x v="2678"/>
    <x v="11"/>
    <x v="0"/>
    <x v="6"/>
    <x v="2"/>
    <n v="7"/>
    <x v="5"/>
    <x v="2"/>
    <x v="30"/>
    <x v="0"/>
    <n v="3"/>
    <x v="1"/>
    <n v="3"/>
    <x v="0"/>
    <x v="0"/>
    <x v="0"/>
    <x v="2"/>
    <n v="4"/>
    <x v="0"/>
    <n v="2"/>
    <s v="Weekly"/>
    <x v="0"/>
    <x v="0"/>
  </r>
  <r>
    <x v="2679"/>
    <x v="2"/>
    <x v="1"/>
    <x v="5"/>
    <x v="1"/>
    <n v="34"/>
    <x v="4"/>
    <x v="0"/>
    <x v="11"/>
    <x v="0"/>
    <n v="1"/>
    <x v="1"/>
    <n v="1"/>
    <x v="1"/>
    <x v="0"/>
    <x v="0"/>
    <x v="0"/>
    <n v="5"/>
    <x v="2"/>
    <n v="1"/>
    <s v="Weekly"/>
    <x v="1"/>
    <x v="0"/>
  </r>
  <r>
    <x v="2680"/>
    <x v="37"/>
    <x v="0"/>
    <x v="2"/>
    <x v="1"/>
    <n v="11"/>
    <x v="0"/>
    <x v="0"/>
    <x v="13"/>
    <x v="2"/>
    <n v="4"/>
    <x v="1"/>
    <n v="4"/>
    <x v="2"/>
    <x v="1"/>
    <x v="0"/>
    <x v="0"/>
    <n v="3"/>
    <x v="1"/>
    <n v="1"/>
    <s v="Weekly"/>
    <x v="1"/>
    <x v="0"/>
  </r>
  <r>
    <x v="2681"/>
    <x v="1"/>
    <x v="2"/>
    <x v="4"/>
    <x v="3"/>
    <n v="16"/>
    <x v="3"/>
    <x v="2"/>
    <x v="24"/>
    <x v="0"/>
    <n v="1"/>
    <x v="1"/>
    <n v="2"/>
    <x v="0"/>
    <x v="0"/>
    <x v="1"/>
    <x v="2"/>
    <n v="5"/>
    <x v="2"/>
    <n v="3"/>
    <s v="Weekly"/>
    <x v="1"/>
    <x v="4"/>
  </r>
  <r>
    <x v="2682"/>
    <x v="14"/>
    <x v="0"/>
    <x v="0"/>
    <x v="2"/>
    <n v="22"/>
    <x v="2"/>
    <x v="1"/>
    <x v="35"/>
    <x v="3"/>
    <n v="5"/>
    <x v="1"/>
    <n v="1"/>
    <x v="2"/>
    <x v="3"/>
    <x v="0"/>
    <x v="1"/>
    <n v="2"/>
    <x v="1"/>
    <n v="3"/>
    <s v="None"/>
    <x v="1"/>
    <x v="4"/>
  </r>
  <r>
    <x v="2683"/>
    <x v="25"/>
    <x v="2"/>
    <x v="2"/>
    <x v="0"/>
    <n v="29"/>
    <x v="6"/>
    <x v="1"/>
    <x v="23"/>
    <x v="1"/>
    <n v="6"/>
    <x v="0"/>
    <n v="4"/>
    <x v="1"/>
    <x v="1"/>
    <x v="1"/>
    <x v="1"/>
    <n v="4"/>
    <x v="1"/>
    <n v="5"/>
    <s v="Daily"/>
    <x v="1"/>
    <x v="5"/>
  </r>
  <r>
    <x v="2684"/>
    <x v="36"/>
    <x v="0"/>
    <x v="3"/>
    <x v="6"/>
    <n v="30"/>
    <x v="6"/>
    <x v="1"/>
    <x v="28"/>
    <x v="2"/>
    <n v="10"/>
    <x v="0"/>
    <n v="4"/>
    <x v="1"/>
    <x v="3"/>
    <x v="1"/>
    <x v="1"/>
    <n v="3"/>
    <x v="0"/>
    <n v="1"/>
    <s v="None"/>
    <x v="0"/>
    <x v="0"/>
  </r>
  <r>
    <x v="2685"/>
    <x v="0"/>
    <x v="0"/>
    <x v="5"/>
    <x v="1"/>
    <n v="23"/>
    <x v="2"/>
    <x v="2"/>
    <x v="0"/>
    <x v="0"/>
    <n v="3"/>
    <x v="1"/>
    <n v="2"/>
    <x v="2"/>
    <x v="0"/>
    <x v="1"/>
    <x v="1"/>
    <n v="2"/>
    <x v="0"/>
    <n v="1"/>
    <s v="None"/>
    <x v="1"/>
    <x v="1"/>
  </r>
  <r>
    <x v="2686"/>
    <x v="33"/>
    <x v="2"/>
    <x v="1"/>
    <x v="1"/>
    <n v="8"/>
    <x v="5"/>
    <x v="2"/>
    <x v="31"/>
    <x v="0"/>
    <n v="2"/>
    <x v="1"/>
    <n v="1"/>
    <x v="1"/>
    <x v="2"/>
    <x v="1"/>
    <x v="2"/>
    <n v="3"/>
    <x v="2"/>
    <n v="4"/>
    <s v="Daily"/>
    <x v="0"/>
    <x v="3"/>
  </r>
  <r>
    <x v="2687"/>
    <x v="4"/>
    <x v="1"/>
    <x v="2"/>
    <x v="6"/>
    <n v="33"/>
    <x v="4"/>
    <x v="1"/>
    <x v="23"/>
    <x v="1"/>
    <n v="8"/>
    <x v="0"/>
    <n v="4"/>
    <x v="2"/>
    <x v="2"/>
    <x v="1"/>
    <x v="2"/>
    <n v="2"/>
    <x v="2"/>
    <n v="3"/>
    <s v="None"/>
    <x v="1"/>
    <x v="4"/>
  </r>
  <r>
    <x v="2688"/>
    <x v="38"/>
    <x v="1"/>
    <x v="5"/>
    <x v="2"/>
    <n v="3"/>
    <x v="1"/>
    <x v="2"/>
    <x v="15"/>
    <x v="1"/>
    <n v="2"/>
    <x v="1"/>
    <n v="3"/>
    <x v="0"/>
    <x v="2"/>
    <x v="0"/>
    <x v="2"/>
    <n v="3"/>
    <x v="0"/>
    <n v="1"/>
    <s v="Daily"/>
    <x v="0"/>
    <x v="5"/>
  </r>
  <r>
    <x v="2689"/>
    <x v="15"/>
    <x v="1"/>
    <x v="3"/>
    <x v="0"/>
    <n v="2"/>
    <x v="1"/>
    <x v="2"/>
    <x v="40"/>
    <x v="2"/>
    <n v="9"/>
    <x v="0"/>
    <n v="5"/>
    <x v="1"/>
    <x v="3"/>
    <x v="0"/>
    <x v="1"/>
    <n v="2"/>
    <x v="1"/>
    <n v="2"/>
    <s v="None"/>
    <x v="1"/>
    <x v="0"/>
  </r>
  <r>
    <x v="2690"/>
    <x v="15"/>
    <x v="1"/>
    <x v="6"/>
    <x v="1"/>
    <n v="35"/>
    <x v="4"/>
    <x v="1"/>
    <x v="39"/>
    <x v="0"/>
    <n v="0"/>
    <x v="1"/>
    <n v="5"/>
    <x v="0"/>
    <x v="0"/>
    <x v="1"/>
    <x v="1"/>
    <n v="2"/>
    <x v="2"/>
    <n v="3"/>
    <s v="Daily"/>
    <x v="1"/>
    <x v="2"/>
  </r>
  <r>
    <x v="2691"/>
    <x v="31"/>
    <x v="0"/>
    <x v="2"/>
    <x v="5"/>
    <n v="33"/>
    <x v="4"/>
    <x v="0"/>
    <x v="29"/>
    <x v="1"/>
    <n v="8"/>
    <x v="0"/>
    <n v="1"/>
    <x v="0"/>
    <x v="3"/>
    <x v="1"/>
    <x v="2"/>
    <n v="5"/>
    <x v="0"/>
    <n v="5"/>
    <s v="None"/>
    <x v="2"/>
    <x v="3"/>
  </r>
  <r>
    <x v="2692"/>
    <x v="16"/>
    <x v="2"/>
    <x v="2"/>
    <x v="1"/>
    <n v="17"/>
    <x v="3"/>
    <x v="1"/>
    <x v="12"/>
    <x v="0"/>
    <n v="12"/>
    <x v="2"/>
    <n v="3"/>
    <x v="2"/>
    <x v="1"/>
    <x v="1"/>
    <x v="0"/>
    <n v="5"/>
    <x v="1"/>
    <n v="1"/>
    <s v="Daily"/>
    <x v="0"/>
    <x v="5"/>
  </r>
  <r>
    <x v="2693"/>
    <x v="21"/>
    <x v="1"/>
    <x v="6"/>
    <x v="3"/>
    <n v="35"/>
    <x v="4"/>
    <x v="0"/>
    <x v="0"/>
    <x v="0"/>
    <n v="0"/>
    <x v="1"/>
    <n v="5"/>
    <x v="1"/>
    <x v="2"/>
    <x v="0"/>
    <x v="1"/>
    <n v="5"/>
    <x v="0"/>
    <n v="1"/>
    <s v="None"/>
    <x v="2"/>
    <x v="3"/>
  </r>
  <r>
    <x v="2694"/>
    <x v="1"/>
    <x v="1"/>
    <x v="1"/>
    <x v="2"/>
    <n v="10"/>
    <x v="5"/>
    <x v="1"/>
    <x v="31"/>
    <x v="0"/>
    <n v="12"/>
    <x v="2"/>
    <n v="3"/>
    <x v="1"/>
    <x v="1"/>
    <x v="1"/>
    <x v="1"/>
    <n v="3"/>
    <x v="0"/>
    <n v="2"/>
    <s v="None"/>
    <x v="2"/>
    <x v="2"/>
  </r>
  <r>
    <x v="2695"/>
    <x v="9"/>
    <x v="1"/>
    <x v="0"/>
    <x v="4"/>
    <n v="9"/>
    <x v="5"/>
    <x v="0"/>
    <x v="37"/>
    <x v="0"/>
    <n v="11"/>
    <x v="2"/>
    <n v="1"/>
    <x v="0"/>
    <x v="2"/>
    <x v="0"/>
    <x v="2"/>
    <n v="4"/>
    <x v="2"/>
    <n v="5"/>
    <s v="None"/>
    <x v="0"/>
    <x v="4"/>
  </r>
  <r>
    <x v="2696"/>
    <x v="25"/>
    <x v="1"/>
    <x v="0"/>
    <x v="4"/>
    <n v="18"/>
    <x v="3"/>
    <x v="1"/>
    <x v="29"/>
    <x v="1"/>
    <n v="9"/>
    <x v="0"/>
    <n v="2"/>
    <x v="2"/>
    <x v="0"/>
    <x v="0"/>
    <x v="2"/>
    <n v="4"/>
    <x v="0"/>
    <n v="5"/>
    <s v="Daily"/>
    <x v="0"/>
    <x v="4"/>
  </r>
  <r>
    <x v="2697"/>
    <x v="24"/>
    <x v="0"/>
    <x v="6"/>
    <x v="1"/>
    <n v="2"/>
    <x v="1"/>
    <x v="1"/>
    <x v="39"/>
    <x v="0"/>
    <n v="0"/>
    <x v="1"/>
    <n v="3"/>
    <x v="2"/>
    <x v="2"/>
    <x v="0"/>
    <x v="2"/>
    <n v="1"/>
    <x v="2"/>
    <n v="1"/>
    <s v="None"/>
    <x v="1"/>
    <x v="3"/>
  </r>
  <r>
    <x v="2698"/>
    <x v="14"/>
    <x v="1"/>
    <x v="5"/>
    <x v="0"/>
    <n v="15"/>
    <x v="0"/>
    <x v="0"/>
    <x v="14"/>
    <x v="2"/>
    <n v="12"/>
    <x v="2"/>
    <n v="2"/>
    <x v="0"/>
    <x v="0"/>
    <x v="1"/>
    <x v="1"/>
    <n v="3"/>
    <x v="2"/>
    <n v="3"/>
    <s v="None"/>
    <x v="0"/>
    <x v="4"/>
  </r>
  <r>
    <x v="2699"/>
    <x v="33"/>
    <x v="2"/>
    <x v="1"/>
    <x v="2"/>
    <n v="9"/>
    <x v="5"/>
    <x v="1"/>
    <x v="17"/>
    <x v="3"/>
    <n v="11"/>
    <x v="2"/>
    <n v="4"/>
    <x v="1"/>
    <x v="2"/>
    <x v="0"/>
    <x v="2"/>
    <n v="5"/>
    <x v="0"/>
    <n v="3"/>
    <s v="Daily"/>
    <x v="1"/>
    <x v="0"/>
  </r>
  <r>
    <x v="2700"/>
    <x v="18"/>
    <x v="0"/>
    <x v="2"/>
    <x v="5"/>
    <n v="25"/>
    <x v="2"/>
    <x v="0"/>
    <x v="37"/>
    <x v="0"/>
    <n v="8"/>
    <x v="0"/>
    <n v="2"/>
    <x v="1"/>
    <x v="1"/>
    <x v="0"/>
    <x v="2"/>
    <n v="2"/>
    <x v="2"/>
    <n v="1"/>
    <s v="Weekly"/>
    <x v="1"/>
    <x v="3"/>
  </r>
  <r>
    <x v="2701"/>
    <x v="11"/>
    <x v="1"/>
    <x v="6"/>
    <x v="4"/>
    <n v="32"/>
    <x v="4"/>
    <x v="1"/>
    <x v="6"/>
    <x v="1"/>
    <n v="3"/>
    <x v="1"/>
    <n v="5"/>
    <x v="2"/>
    <x v="2"/>
    <x v="1"/>
    <x v="2"/>
    <n v="5"/>
    <x v="0"/>
    <n v="3"/>
    <s v="Daily"/>
    <x v="2"/>
    <x v="3"/>
  </r>
  <r>
    <x v="2702"/>
    <x v="31"/>
    <x v="1"/>
    <x v="5"/>
    <x v="4"/>
    <n v="24"/>
    <x v="2"/>
    <x v="1"/>
    <x v="27"/>
    <x v="1"/>
    <n v="9"/>
    <x v="0"/>
    <n v="2"/>
    <x v="2"/>
    <x v="0"/>
    <x v="0"/>
    <x v="0"/>
    <n v="4"/>
    <x v="0"/>
    <n v="2"/>
    <s v="None"/>
    <x v="2"/>
    <x v="2"/>
  </r>
  <r>
    <x v="2703"/>
    <x v="10"/>
    <x v="0"/>
    <x v="3"/>
    <x v="0"/>
    <n v="12"/>
    <x v="0"/>
    <x v="0"/>
    <x v="14"/>
    <x v="2"/>
    <n v="0"/>
    <x v="1"/>
    <n v="1"/>
    <x v="1"/>
    <x v="3"/>
    <x v="0"/>
    <x v="0"/>
    <n v="4"/>
    <x v="2"/>
    <n v="1"/>
    <s v="None"/>
    <x v="2"/>
    <x v="2"/>
  </r>
  <r>
    <x v="2704"/>
    <x v="1"/>
    <x v="0"/>
    <x v="0"/>
    <x v="1"/>
    <n v="22"/>
    <x v="2"/>
    <x v="1"/>
    <x v="16"/>
    <x v="3"/>
    <n v="1"/>
    <x v="1"/>
    <n v="1"/>
    <x v="1"/>
    <x v="1"/>
    <x v="0"/>
    <x v="1"/>
    <n v="1"/>
    <x v="1"/>
    <n v="4"/>
    <s v="Weekly"/>
    <x v="2"/>
    <x v="1"/>
  </r>
  <r>
    <x v="2705"/>
    <x v="21"/>
    <x v="2"/>
    <x v="4"/>
    <x v="1"/>
    <n v="5"/>
    <x v="1"/>
    <x v="2"/>
    <x v="30"/>
    <x v="0"/>
    <n v="6"/>
    <x v="0"/>
    <n v="4"/>
    <x v="1"/>
    <x v="2"/>
    <x v="0"/>
    <x v="0"/>
    <n v="5"/>
    <x v="1"/>
    <n v="3"/>
    <s v="Weekly"/>
    <x v="0"/>
    <x v="0"/>
  </r>
  <r>
    <x v="2706"/>
    <x v="19"/>
    <x v="0"/>
    <x v="3"/>
    <x v="1"/>
    <n v="25"/>
    <x v="2"/>
    <x v="0"/>
    <x v="25"/>
    <x v="3"/>
    <n v="11"/>
    <x v="2"/>
    <n v="2"/>
    <x v="0"/>
    <x v="1"/>
    <x v="0"/>
    <x v="0"/>
    <n v="2"/>
    <x v="1"/>
    <n v="3"/>
    <s v="Weekly"/>
    <x v="0"/>
    <x v="1"/>
  </r>
  <r>
    <x v="2707"/>
    <x v="22"/>
    <x v="1"/>
    <x v="6"/>
    <x v="5"/>
    <n v="25"/>
    <x v="2"/>
    <x v="1"/>
    <x v="34"/>
    <x v="2"/>
    <n v="1"/>
    <x v="1"/>
    <n v="1"/>
    <x v="1"/>
    <x v="1"/>
    <x v="0"/>
    <x v="1"/>
    <n v="3"/>
    <x v="1"/>
    <n v="3"/>
    <s v="Daily"/>
    <x v="0"/>
    <x v="3"/>
  </r>
  <r>
    <x v="2708"/>
    <x v="32"/>
    <x v="0"/>
    <x v="4"/>
    <x v="6"/>
    <n v="12"/>
    <x v="0"/>
    <x v="2"/>
    <x v="5"/>
    <x v="2"/>
    <n v="10"/>
    <x v="0"/>
    <n v="5"/>
    <x v="1"/>
    <x v="2"/>
    <x v="1"/>
    <x v="0"/>
    <n v="5"/>
    <x v="1"/>
    <n v="4"/>
    <s v="Daily"/>
    <x v="1"/>
    <x v="4"/>
  </r>
  <r>
    <x v="2709"/>
    <x v="9"/>
    <x v="0"/>
    <x v="1"/>
    <x v="1"/>
    <n v="10"/>
    <x v="5"/>
    <x v="0"/>
    <x v="17"/>
    <x v="3"/>
    <n v="5"/>
    <x v="1"/>
    <n v="3"/>
    <x v="2"/>
    <x v="0"/>
    <x v="0"/>
    <x v="1"/>
    <n v="3"/>
    <x v="2"/>
    <n v="5"/>
    <s v="None"/>
    <x v="2"/>
    <x v="3"/>
  </r>
  <r>
    <x v="2710"/>
    <x v="25"/>
    <x v="0"/>
    <x v="4"/>
    <x v="2"/>
    <n v="9"/>
    <x v="5"/>
    <x v="2"/>
    <x v="5"/>
    <x v="2"/>
    <n v="5"/>
    <x v="1"/>
    <n v="4"/>
    <x v="1"/>
    <x v="1"/>
    <x v="1"/>
    <x v="2"/>
    <n v="1"/>
    <x v="0"/>
    <n v="1"/>
    <s v="Daily"/>
    <x v="1"/>
    <x v="5"/>
  </r>
  <r>
    <x v="2711"/>
    <x v="29"/>
    <x v="0"/>
    <x v="4"/>
    <x v="5"/>
    <n v="13"/>
    <x v="0"/>
    <x v="0"/>
    <x v="26"/>
    <x v="2"/>
    <n v="3"/>
    <x v="1"/>
    <n v="3"/>
    <x v="1"/>
    <x v="1"/>
    <x v="1"/>
    <x v="1"/>
    <n v="4"/>
    <x v="2"/>
    <n v="3"/>
    <s v="Daily"/>
    <x v="2"/>
    <x v="5"/>
  </r>
  <r>
    <x v="2712"/>
    <x v="13"/>
    <x v="2"/>
    <x v="6"/>
    <x v="4"/>
    <n v="31"/>
    <x v="4"/>
    <x v="2"/>
    <x v="29"/>
    <x v="1"/>
    <n v="7"/>
    <x v="0"/>
    <n v="1"/>
    <x v="0"/>
    <x v="0"/>
    <x v="1"/>
    <x v="1"/>
    <n v="2"/>
    <x v="1"/>
    <n v="4"/>
    <s v="Weekly"/>
    <x v="2"/>
    <x v="4"/>
  </r>
  <r>
    <x v="2713"/>
    <x v="20"/>
    <x v="0"/>
    <x v="2"/>
    <x v="5"/>
    <n v="18"/>
    <x v="3"/>
    <x v="1"/>
    <x v="28"/>
    <x v="2"/>
    <n v="6"/>
    <x v="0"/>
    <n v="2"/>
    <x v="2"/>
    <x v="1"/>
    <x v="1"/>
    <x v="0"/>
    <n v="3"/>
    <x v="1"/>
    <n v="5"/>
    <s v="Weekly"/>
    <x v="0"/>
    <x v="5"/>
  </r>
  <r>
    <x v="2714"/>
    <x v="12"/>
    <x v="1"/>
    <x v="0"/>
    <x v="3"/>
    <n v="20"/>
    <x v="3"/>
    <x v="1"/>
    <x v="23"/>
    <x v="1"/>
    <n v="8"/>
    <x v="0"/>
    <n v="1"/>
    <x v="1"/>
    <x v="2"/>
    <x v="1"/>
    <x v="1"/>
    <n v="2"/>
    <x v="1"/>
    <n v="1"/>
    <s v="Daily"/>
    <x v="0"/>
    <x v="5"/>
  </r>
  <r>
    <x v="2715"/>
    <x v="4"/>
    <x v="1"/>
    <x v="1"/>
    <x v="4"/>
    <n v="29"/>
    <x v="6"/>
    <x v="0"/>
    <x v="27"/>
    <x v="1"/>
    <n v="9"/>
    <x v="0"/>
    <n v="4"/>
    <x v="2"/>
    <x v="3"/>
    <x v="1"/>
    <x v="0"/>
    <n v="1"/>
    <x v="1"/>
    <n v="3"/>
    <s v="Weekly"/>
    <x v="1"/>
    <x v="1"/>
  </r>
  <r>
    <x v="2716"/>
    <x v="30"/>
    <x v="1"/>
    <x v="0"/>
    <x v="0"/>
    <n v="4"/>
    <x v="1"/>
    <x v="2"/>
    <x v="2"/>
    <x v="0"/>
    <n v="11"/>
    <x v="2"/>
    <n v="2"/>
    <x v="1"/>
    <x v="3"/>
    <x v="0"/>
    <x v="0"/>
    <n v="2"/>
    <x v="0"/>
    <n v="4"/>
    <s v="Daily"/>
    <x v="0"/>
    <x v="4"/>
  </r>
  <r>
    <x v="2717"/>
    <x v="30"/>
    <x v="0"/>
    <x v="2"/>
    <x v="1"/>
    <n v="6"/>
    <x v="5"/>
    <x v="0"/>
    <x v="40"/>
    <x v="2"/>
    <n v="3"/>
    <x v="1"/>
    <n v="3"/>
    <x v="2"/>
    <x v="1"/>
    <x v="1"/>
    <x v="2"/>
    <n v="1"/>
    <x v="2"/>
    <n v="2"/>
    <s v="Weekly"/>
    <x v="2"/>
    <x v="2"/>
  </r>
  <r>
    <x v="2718"/>
    <x v="14"/>
    <x v="2"/>
    <x v="2"/>
    <x v="2"/>
    <n v="34"/>
    <x v="4"/>
    <x v="1"/>
    <x v="8"/>
    <x v="0"/>
    <n v="10"/>
    <x v="0"/>
    <n v="4"/>
    <x v="2"/>
    <x v="3"/>
    <x v="1"/>
    <x v="2"/>
    <n v="2"/>
    <x v="2"/>
    <n v="1"/>
    <s v="None"/>
    <x v="0"/>
    <x v="1"/>
  </r>
  <r>
    <x v="2719"/>
    <x v="36"/>
    <x v="1"/>
    <x v="5"/>
    <x v="0"/>
    <n v="21"/>
    <x v="2"/>
    <x v="1"/>
    <x v="31"/>
    <x v="0"/>
    <n v="5"/>
    <x v="1"/>
    <n v="4"/>
    <x v="0"/>
    <x v="1"/>
    <x v="1"/>
    <x v="1"/>
    <n v="1"/>
    <x v="2"/>
    <n v="2"/>
    <s v="Weekly"/>
    <x v="0"/>
    <x v="5"/>
  </r>
  <r>
    <x v="2720"/>
    <x v="34"/>
    <x v="0"/>
    <x v="1"/>
    <x v="0"/>
    <n v="4"/>
    <x v="1"/>
    <x v="1"/>
    <x v="34"/>
    <x v="2"/>
    <n v="12"/>
    <x v="2"/>
    <n v="5"/>
    <x v="1"/>
    <x v="0"/>
    <x v="1"/>
    <x v="1"/>
    <n v="1"/>
    <x v="2"/>
    <n v="3"/>
    <s v="Daily"/>
    <x v="1"/>
    <x v="2"/>
  </r>
  <r>
    <x v="2721"/>
    <x v="33"/>
    <x v="0"/>
    <x v="2"/>
    <x v="2"/>
    <n v="3"/>
    <x v="1"/>
    <x v="0"/>
    <x v="8"/>
    <x v="0"/>
    <n v="3"/>
    <x v="1"/>
    <n v="2"/>
    <x v="0"/>
    <x v="0"/>
    <x v="0"/>
    <x v="1"/>
    <n v="4"/>
    <x v="0"/>
    <n v="2"/>
    <s v="None"/>
    <x v="1"/>
    <x v="3"/>
  </r>
  <r>
    <x v="2722"/>
    <x v="37"/>
    <x v="1"/>
    <x v="6"/>
    <x v="3"/>
    <n v="25"/>
    <x v="2"/>
    <x v="1"/>
    <x v="21"/>
    <x v="3"/>
    <n v="4"/>
    <x v="1"/>
    <n v="4"/>
    <x v="0"/>
    <x v="3"/>
    <x v="0"/>
    <x v="0"/>
    <n v="3"/>
    <x v="1"/>
    <n v="5"/>
    <s v="Daily"/>
    <x v="0"/>
    <x v="2"/>
  </r>
  <r>
    <x v="2723"/>
    <x v="22"/>
    <x v="0"/>
    <x v="2"/>
    <x v="5"/>
    <n v="14"/>
    <x v="0"/>
    <x v="0"/>
    <x v="17"/>
    <x v="3"/>
    <n v="8"/>
    <x v="0"/>
    <n v="4"/>
    <x v="0"/>
    <x v="0"/>
    <x v="1"/>
    <x v="2"/>
    <n v="1"/>
    <x v="2"/>
    <n v="1"/>
    <s v="Daily"/>
    <x v="0"/>
    <x v="1"/>
  </r>
  <r>
    <x v="2724"/>
    <x v="2"/>
    <x v="2"/>
    <x v="2"/>
    <x v="4"/>
    <n v="27"/>
    <x v="6"/>
    <x v="1"/>
    <x v="35"/>
    <x v="3"/>
    <n v="14"/>
    <x v="2"/>
    <n v="5"/>
    <x v="1"/>
    <x v="2"/>
    <x v="0"/>
    <x v="0"/>
    <n v="2"/>
    <x v="0"/>
    <n v="5"/>
    <s v="Weekly"/>
    <x v="2"/>
    <x v="2"/>
  </r>
  <r>
    <x v="2725"/>
    <x v="32"/>
    <x v="1"/>
    <x v="1"/>
    <x v="4"/>
    <n v="8"/>
    <x v="5"/>
    <x v="2"/>
    <x v="29"/>
    <x v="1"/>
    <n v="2"/>
    <x v="1"/>
    <n v="5"/>
    <x v="2"/>
    <x v="3"/>
    <x v="1"/>
    <x v="1"/>
    <n v="5"/>
    <x v="1"/>
    <n v="1"/>
    <s v="Weekly"/>
    <x v="2"/>
    <x v="5"/>
  </r>
  <r>
    <x v="2726"/>
    <x v="7"/>
    <x v="2"/>
    <x v="4"/>
    <x v="4"/>
    <n v="1"/>
    <x v="1"/>
    <x v="1"/>
    <x v="17"/>
    <x v="3"/>
    <n v="13"/>
    <x v="2"/>
    <n v="2"/>
    <x v="1"/>
    <x v="0"/>
    <x v="1"/>
    <x v="0"/>
    <n v="1"/>
    <x v="1"/>
    <n v="1"/>
    <s v="None"/>
    <x v="2"/>
    <x v="3"/>
  </r>
  <r>
    <x v="2727"/>
    <x v="0"/>
    <x v="1"/>
    <x v="2"/>
    <x v="5"/>
    <n v="30"/>
    <x v="6"/>
    <x v="1"/>
    <x v="12"/>
    <x v="0"/>
    <n v="2"/>
    <x v="1"/>
    <n v="3"/>
    <x v="0"/>
    <x v="2"/>
    <x v="1"/>
    <x v="1"/>
    <n v="1"/>
    <x v="2"/>
    <n v="3"/>
    <s v="Daily"/>
    <x v="0"/>
    <x v="4"/>
  </r>
  <r>
    <x v="2728"/>
    <x v="17"/>
    <x v="1"/>
    <x v="3"/>
    <x v="2"/>
    <n v="24"/>
    <x v="2"/>
    <x v="1"/>
    <x v="37"/>
    <x v="0"/>
    <n v="12"/>
    <x v="2"/>
    <n v="5"/>
    <x v="1"/>
    <x v="2"/>
    <x v="0"/>
    <x v="1"/>
    <n v="4"/>
    <x v="0"/>
    <n v="4"/>
    <s v="None"/>
    <x v="0"/>
    <x v="1"/>
  </r>
  <r>
    <x v="2729"/>
    <x v="18"/>
    <x v="1"/>
    <x v="5"/>
    <x v="2"/>
    <n v="18"/>
    <x v="3"/>
    <x v="0"/>
    <x v="28"/>
    <x v="2"/>
    <n v="2"/>
    <x v="1"/>
    <n v="3"/>
    <x v="0"/>
    <x v="3"/>
    <x v="0"/>
    <x v="0"/>
    <n v="5"/>
    <x v="0"/>
    <n v="2"/>
    <s v="Daily"/>
    <x v="0"/>
    <x v="3"/>
  </r>
  <r>
    <x v="2730"/>
    <x v="14"/>
    <x v="1"/>
    <x v="6"/>
    <x v="4"/>
    <n v="26"/>
    <x v="6"/>
    <x v="0"/>
    <x v="16"/>
    <x v="3"/>
    <n v="1"/>
    <x v="1"/>
    <n v="2"/>
    <x v="0"/>
    <x v="1"/>
    <x v="0"/>
    <x v="2"/>
    <n v="1"/>
    <x v="1"/>
    <n v="2"/>
    <s v="Daily"/>
    <x v="0"/>
    <x v="2"/>
  </r>
  <r>
    <x v="2731"/>
    <x v="26"/>
    <x v="2"/>
    <x v="4"/>
    <x v="0"/>
    <n v="13"/>
    <x v="0"/>
    <x v="1"/>
    <x v="40"/>
    <x v="2"/>
    <n v="11"/>
    <x v="2"/>
    <n v="1"/>
    <x v="0"/>
    <x v="3"/>
    <x v="0"/>
    <x v="1"/>
    <n v="3"/>
    <x v="1"/>
    <n v="3"/>
    <s v="None"/>
    <x v="2"/>
    <x v="4"/>
  </r>
  <r>
    <x v="2732"/>
    <x v="32"/>
    <x v="2"/>
    <x v="4"/>
    <x v="1"/>
    <n v="26"/>
    <x v="6"/>
    <x v="1"/>
    <x v="14"/>
    <x v="2"/>
    <n v="2"/>
    <x v="1"/>
    <n v="2"/>
    <x v="1"/>
    <x v="3"/>
    <x v="1"/>
    <x v="2"/>
    <n v="4"/>
    <x v="0"/>
    <n v="4"/>
    <s v="None"/>
    <x v="2"/>
    <x v="5"/>
  </r>
  <r>
    <x v="2733"/>
    <x v="36"/>
    <x v="1"/>
    <x v="4"/>
    <x v="5"/>
    <n v="22"/>
    <x v="2"/>
    <x v="1"/>
    <x v="18"/>
    <x v="1"/>
    <n v="4"/>
    <x v="1"/>
    <n v="2"/>
    <x v="0"/>
    <x v="2"/>
    <x v="0"/>
    <x v="2"/>
    <n v="4"/>
    <x v="0"/>
    <n v="3"/>
    <s v="Daily"/>
    <x v="2"/>
    <x v="4"/>
  </r>
  <r>
    <x v="2734"/>
    <x v="9"/>
    <x v="1"/>
    <x v="5"/>
    <x v="0"/>
    <n v="8"/>
    <x v="5"/>
    <x v="0"/>
    <x v="0"/>
    <x v="0"/>
    <n v="1"/>
    <x v="1"/>
    <n v="2"/>
    <x v="1"/>
    <x v="0"/>
    <x v="1"/>
    <x v="0"/>
    <n v="3"/>
    <x v="1"/>
    <n v="3"/>
    <s v="Daily"/>
    <x v="0"/>
    <x v="3"/>
  </r>
  <r>
    <x v="2735"/>
    <x v="16"/>
    <x v="2"/>
    <x v="6"/>
    <x v="2"/>
    <n v="24"/>
    <x v="2"/>
    <x v="0"/>
    <x v="22"/>
    <x v="3"/>
    <n v="1"/>
    <x v="1"/>
    <n v="4"/>
    <x v="2"/>
    <x v="2"/>
    <x v="0"/>
    <x v="1"/>
    <n v="2"/>
    <x v="1"/>
    <n v="1"/>
    <s v="Daily"/>
    <x v="2"/>
    <x v="1"/>
  </r>
  <r>
    <x v="2736"/>
    <x v="8"/>
    <x v="0"/>
    <x v="1"/>
    <x v="1"/>
    <n v="8"/>
    <x v="5"/>
    <x v="0"/>
    <x v="12"/>
    <x v="0"/>
    <n v="10"/>
    <x v="0"/>
    <n v="5"/>
    <x v="0"/>
    <x v="2"/>
    <x v="1"/>
    <x v="1"/>
    <n v="2"/>
    <x v="2"/>
    <n v="1"/>
    <s v="None"/>
    <x v="2"/>
    <x v="2"/>
  </r>
  <r>
    <x v="2737"/>
    <x v="11"/>
    <x v="0"/>
    <x v="6"/>
    <x v="1"/>
    <n v="18"/>
    <x v="3"/>
    <x v="2"/>
    <x v="16"/>
    <x v="3"/>
    <n v="7"/>
    <x v="0"/>
    <n v="5"/>
    <x v="2"/>
    <x v="1"/>
    <x v="1"/>
    <x v="0"/>
    <n v="5"/>
    <x v="0"/>
    <n v="4"/>
    <s v="Weekly"/>
    <x v="2"/>
    <x v="3"/>
  </r>
  <r>
    <x v="2738"/>
    <x v="20"/>
    <x v="0"/>
    <x v="2"/>
    <x v="3"/>
    <n v="27"/>
    <x v="6"/>
    <x v="1"/>
    <x v="0"/>
    <x v="0"/>
    <n v="8"/>
    <x v="0"/>
    <n v="2"/>
    <x v="2"/>
    <x v="0"/>
    <x v="1"/>
    <x v="1"/>
    <n v="3"/>
    <x v="0"/>
    <n v="2"/>
    <s v="Daily"/>
    <x v="2"/>
    <x v="3"/>
  </r>
  <r>
    <x v="2739"/>
    <x v="1"/>
    <x v="1"/>
    <x v="1"/>
    <x v="4"/>
    <n v="8"/>
    <x v="5"/>
    <x v="1"/>
    <x v="23"/>
    <x v="1"/>
    <n v="13"/>
    <x v="2"/>
    <n v="5"/>
    <x v="2"/>
    <x v="3"/>
    <x v="1"/>
    <x v="2"/>
    <n v="3"/>
    <x v="1"/>
    <n v="2"/>
    <s v="Daily"/>
    <x v="0"/>
    <x v="0"/>
  </r>
  <r>
    <x v="2740"/>
    <x v="13"/>
    <x v="1"/>
    <x v="0"/>
    <x v="3"/>
    <n v="35"/>
    <x v="4"/>
    <x v="2"/>
    <x v="13"/>
    <x v="2"/>
    <n v="12"/>
    <x v="2"/>
    <n v="5"/>
    <x v="1"/>
    <x v="1"/>
    <x v="1"/>
    <x v="0"/>
    <n v="2"/>
    <x v="1"/>
    <n v="4"/>
    <s v="Weekly"/>
    <x v="1"/>
    <x v="3"/>
  </r>
  <r>
    <x v="2741"/>
    <x v="15"/>
    <x v="1"/>
    <x v="4"/>
    <x v="3"/>
    <n v="8"/>
    <x v="5"/>
    <x v="2"/>
    <x v="29"/>
    <x v="1"/>
    <n v="7"/>
    <x v="0"/>
    <n v="3"/>
    <x v="0"/>
    <x v="0"/>
    <x v="1"/>
    <x v="2"/>
    <n v="2"/>
    <x v="1"/>
    <n v="1"/>
    <s v="Daily"/>
    <x v="0"/>
    <x v="3"/>
  </r>
  <r>
    <x v="2742"/>
    <x v="0"/>
    <x v="1"/>
    <x v="0"/>
    <x v="1"/>
    <n v="30"/>
    <x v="6"/>
    <x v="2"/>
    <x v="26"/>
    <x v="2"/>
    <n v="7"/>
    <x v="0"/>
    <n v="1"/>
    <x v="0"/>
    <x v="0"/>
    <x v="1"/>
    <x v="2"/>
    <n v="1"/>
    <x v="0"/>
    <n v="4"/>
    <s v="Daily"/>
    <x v="0"/>
    <x v="2"/>
  </r>
  <r>
    <x v="2743"/>
    <x v="11"/>
    <x v="0"/>
    <x v="2"/>
    <x v="0"/>
    <n v="28"/>
    <x v="6"/>
    <x v="2"/>
    <x v="33"/>
    <x v="1"/>
    <n v="9"/>
    <x v="0"/>
    <n v="3"/>
    <x v="0"/>
    <x v="2"/>
    <x v="1"/>
    <x v="0"/>
    <n v="2"/>
    <x v="2"/>
    <n v="3"/>
    <s v="Weekly"/>
    <x v="1"/>
    <x v="3"/>
  </r>
  <r>
    <x v="2744"/>
    <x v="13"/>
    <x v="1"/>
    <x v="6"/>
    <x v="5"/>
    <n v="5"/>
    <x v="1"/>
    <x v="1"/>
    <x v="34"/>
    <x v="2"/>
    <n v="2"/>
    <x v="1"/>
    <n v="2"/>
    <x v="1"/>
    <x v="1"/>
    <x v="1"/>
    <x v="2"/>
    <n v="5"/>
    <x v="1"/>
    <n v="2"/>
    <s v="Weekly"/>
    <x v="2"/>
    <x v="5"/>
  </r>
  <r>
    <x v="2745"/>
    <x v="22"/>
    <x v="0"/>
    <x v="1"/>
    <x v="4"/>
    <n v="20"/>
    <x v="3"/>
    <x v="1"/>
    <x v="34"/>
    <x v="2"/>
    <n v="13"/>
    <x v="2"/>
    <n v="1"/>
    <x v="2"/>
    <x v="1"/>
    <x v="0"/>
    <x v="0"/>
    <n v="3"/>
    <x v="0"/>
    <n v="3"/>
    <s v="Daily"/>
    <x v="0"/>
    <x v="5"/>
  </r>
  <r>
    <x v="2746"/>
    <x v="12"/>
    <x v="1"/>
    <x v="5"/>
    <x v="1"/>
    <n v="16"/>
    <x v="3"/>
    <x v="0"/>
    <x v="10"/>
    <x v="3"/>
    <n v="0"/>
    <x v="1"/>
    <n v="2"/>
    <x v="0"/>
    <x v="2"/>
    <x v="1"/>
    <x v="2"/>
    <n v="4"/>
    <x v="2"/>
    <n v="1"/>
    <s v="None"/>
    <x v="0"/>
    <x v="0"/>
  </r>
  <r>
    <x v="2747"/>
    <x v="32"/>
    <x v="0"/>
    <x v="6"/>
    <x v="0"/>
    <n v="27"/>
    <x v="6"/>
    <x v="0"/>
    <x v="5"/>
    <x v="2"/>
    <n v="10"/>
    <x v="0"/>
    <n v="1"/>
    <x v="0"/>
    <x v="0"/>
    <x v="0"/>
    <x v="0"/>
    <n v="1"/>
    <x v="2"/>
    <n v="4"/>
    <s v="Daily"/>
    <x v="0"/>
    <x v="2"/>
  </r>
  <r>
    <x v="2748"/>
    <x v="38"/>
    <x v="0"/>
    <x v="3"/>
    <x v="2"/>
    <n v="21"/>
    <x v="2"/>
    <x v="0"/>
    <x v="14"/>
    <x v="2"/>
    <n v="4"/>
    <x v="1"/>
    <n v="3"/>
    <x v="0"/>
    <x v="1"/>
    <x v="0"/>
    <x v="1"/>
    <n v="3"/>
    <x v="1"/>
    <n v="2"/>
    <s v="None"/>
    <x v="0"/>
    <x v="2"/>
  </r>
  <r>
    <x v="2749"/>
    <x v="19"/>
    <x v="2"/>
    <x v="4"/>
    <x v="3"/>
    <n v="14"/>
    <x v="0"/>
    <x v="2"/>
    <x v="16"/>
    <x v="3"/>
    <n v="7"/>
    <x v="0"/>
    <n v="1"/>
    <x v="1"/>
    <x v="3"/>
    <x v="1"/>
    <x v="1"/>
    <n v="4"/>
    <x v="0"/>
    <n v="5"/>
    <s v="Daily"/>
    <x v="1"/>
    <x v="2"/>
  </r>
  <r>
    <x v="2750"/>
    <x v="23"/>
    <x v="2"/>
    <x v="1"/>
    <x v="1"/>
    <n v="23"/>
    <x v="2"/>
    <x v="0"/>
    <x v="39"/>
    <x v="0"/>
    <n v="11"/>
    <x v="2"/>
    <n v="4"/>
    <x v="2"/>
    <x v="2"/>
    <x v="0"/>
    <x v="0"/>
    <n v="3"/>
    <x v="1"/>
    <n v="2"/>
    <s v="None"/>
    <x v="0"/>
    <x v="5"/>
  </r>
  <r>
    <x v="2751"/>
    <x v="34"/>
    <x v="0"/>
    <x v="4"/>
    <x v="1"/>
    <n v="25"/>
    <x v="2"/>
    <x v="1"/>
    <x v="10"/>
    <x v="3"/>
    <n v="6"/>
    <x v="0"/>
    <n v="3"/>
    <x v="2"/>
    <x v="0"/>
    <x v="1"/>
    <x v="0"/>
    <n v="5"/>
    <x v="0"/>
    <n v="5"/>
    <s v="None"/>
    <x v="2"/>
    <x v="1"/>
  </r>
  <r>
    <x v="2752"/>
    <x v="14"/>
    <x v="0"/>
    <x v="3"/>
    <x v="5"/>
    <n v="7"/>
    <x v="5"/>
    <x v="0"/>
    <x v="33"/>
    <x v="1"/>
    <n v="6"/>
    <x v="0"/>
    <n v="3"/>
    <x v="1"/>
    <x v="3"/>
    <x v="0"/>
    <x v="2"/>
    <n v="5"/>
    <x v="0"/>
    <n v="5"/>
    <s v="Daily"/>
    <x v="2"/>
    <x v="5"/>
  </r>
  <r>
    <x v="2753"/>
    <x v="25"/>
    <x v="2"/>
    <x v="0"/>
    <x v="4"/>
    <n v="31"/>
    <x v="4"/>
    <x v="2"/>
    <x v="13"/>
    <x v="2"/>
    <n v="6"/>
    <x v="0"/>
    <n v="1"/>
    <x v="2"/>
    <x v="0"/>
    <x v="0"/>
    <x v="2"/>
    <n v="1"/>
    <x v="1"/>
    <n v="3"/>
    <s v="Daily"/>
    <x v="2"/>
    <x v="3"/>
  </r>
  <r>
    <x v="2754"/>
    <x v="10"/>
    <x v="2"/>
    <x v="5"/>
    <x v="6"/>
    <n v="29"/>
    <x v="6"/>
    <x v="1"/>
    <x v="29"/>
    <x v="1"/>
    <n v="5"/>
    <x v="1"/>
    <n v="4"/>
    <x v="2"/>
    <x v="0"/>
    <x v="1"/>
    <x v="2"/>
    <n v="5"/>
    <x v="2"/>
    <n v="3"/>
    <s v="Daily"/>
    <x v="1"/>
    <x v="2"/>
  </r>
  <r>
    <x v="2755"/>
    <x v="11"/>
    <x v="2"/>
    <x v="1"/>
    <x v="4"/>
    <n v="26"/>
    <x v="6"/>
    <x v="0"/>
    <x v="2"/>
    <x v="0"/>
    <n v="4"/>
    <x v="1"/>
    <n v="1"/>
    <x v="1"/>
    <x v="3"/>
    <x v="1"/>
    <x v="1"/>
    <n v="1"/>
    <x v="0"/>
    <n v="5"/>
    <s v="Daily"/>
    <x v="2"/>
    <x v="2"/>
  </r>
  <r>
    <x v="2756"/>
    <x v="0"/>
    <x v="2"/>
    <x v="5"/>
    <x v="4"/>
    <n v="26"/>
    <x v="6"/>
    <x v="2"/>
    <x v="16"/>
    <x v="3"/>
    <n v="14"/>
    <x v="2"/>
    <n v="4"/>
    <x v="0"/>
    <x v="3"/>
    <x v="1"/>
    <x v="0"/>
    <n v="5"/>
    <x v="0"/>
    <n v="4"/>
    <s v="None"/>
    <x v="2"/>
    <x v="3"/>
  </r>
  <r>
    <x v="2757"/>
    <x v="35"/>
    <x v="1"/>
    <x v="5"/>
    <x v="2"/>
    <n v="12"/>
    <x v="0"/>
    <x v="0"/>
    <x v="12"/>
    <x v="0"/>
    <n v="3"/>
    <x v="1"/>
    <n v="4"/>
    <x v="1"/>
    <x v="0"/>
    <x v="1"/>
    <x v="0"/>
    <n v="4"/>
    <x v="0"/>
    <n v="2"/>
    <s v="Weekly"/>
    <x v="0"/>
    <x v="0"/>
  </r>
  <r>
    <x v="2758"/>
    <x v="30"/>
    <x v="2"/>
    <x v="0"/>
    <x v="3"/>
    <n v="29"/>
    <x v="6"/>
    <x v="1"/>
    <x v="3"/>
    <x v="2"/>
    <n v="9"/>
    <x v="0"/>
    <n v="2"/>
    <x v="0"/>
    <x v="0"/>
    <x v="0"/>
    <x v="1"/>
    <n v="5"/>
    <x v="2"/>
    <n v="3"/>
    <s v="Daily"/>
    <x v="1"/>
    <x v="5"/>
  </r>
  <r>
    <x v="2759"/>
    <x v="23"/>
    <x v="2"/>
    <x v="4"/>
    <x v="0"/>
    <n v="14"/>
    <x v="0"/>
    <x v="0"/>
    <x v="15"/>
    <x v="1"/>
    <n v="3"/>
    <x v="1"/>
    <n v="4"/>
    <x v="1"/>
    <x v="2"/>
    <x v="1"/>
    <x v="2"/>
    <n v="3"/>
    <x v="2"/>
    <n v="4"/>
    <s v="Weekly"/>
    <x v="1"/>
    <x v="1"/>
  </r>
  <r>
    <x v="2760"/>
    <x v="31"/>
    <x v="2"/>
    <x v="3"/>
    <x v="6"/>
    <n v="30"/>
    <x v="6"/>
    <x v="2"/>
    <x v="37"/>
    <x v="0"/>
    <n v="14"/>
    <x v="2"/>
    <n v="4"/>
    <x v="2"/>
    <x v="0"/>
    <x v="0"/>
    <x v="0"/>
    <n v="2"/>
    <x v="0"/>
    <n v="5"/>
    <s v="Daily"/>
    <x v="0"/>
    <x v="4"/>
  </r>
  <r>
    <x v="2761"/>
    <x v="17"/>
    <x v="1"/>
    <x v="2"/>
    <x v="1"/>
    <n v="18"/>
    <x v="3"/>
    <x v="2"/>
    <x v="17"/>
    <x v="3"/>
    <n v="1"/>
    <x v="1"/>
    <n v="1"/>
    <x v="1"/>
    <x v="0"/>
    <x v="0"/>
    <x v="1"/>
    <n v="3"/>
    <x v="0"/>
    <n v="1"/>
    <s v="Weekly"/>
    <x v="0"/>
    <x v="5"/>
  </r>
  <r>
    <x v="2762"/>
    <x v="9"/>
    <x v="0"/>
    <x v="3"/>
    <x v="5"/>
    <n v="20"/>
    <x v="3"/>
    <x v="1"/>
    <x v="39"/>
    <x v="0"/>
    <n v="8"/>
    <x v="0"/>
    <n v="4"/>
    <x v="0"/>
    <x v="1"/>
    <x v="1"/>
    <x v="1"/>
    <n v="5"/>
    <x v="0"/>
    <n v="2"/>
    <s v="Weekly"/>
    <x v="0"/>
    <x v="4"/>
  </r>
  <r>
    <x v="2763"/>
    <x v="22"/>
    <x v="2"/>
    <x v="4"/>
    <x v="5"/>
    <n v="11"/>
    <x v="0"/>
    <x v="1"/>
    <x v="18"/>
    <x v="1"/>
    <n v="4"/>
    <x v="1"/>
    <n v="1"/>
    <x v="0"/>
    <x v="2"/>
    <x v="1"/>
    <x v="2"/>
    <n v="1"/>
    <x v="1"/>
    <n v="4"/>
    <s v="Daily"/>
    <x v="0"/>
    <x v="5"/>
  </r>
  <r>
    <x v="2764"/>
    <x v="16"/>
    <x v="0"/>
    <x v="3"/>
    <x v="3"/>
    <n v="26"/>
    <x v="6"/>
    <x v="0"/>
    <x v="2"/>
    <x v="0"/>
    <n v="9"/>
    <x v="0"/>
    <n v="5"/>
    <x v="2"/>
    <x v="0"/>
    <x v="0"/>
    <x v="0"/>
    <n v="2"/>
    <x v="0"/>
    <n v="5"/>
    <s v="None"/>
    <x v="2"/>
    <x v="4"/>
  </r>
  <r>
    <x v="2765"/>
    <x v="27"/>
    <x v="1"/>
    <x v="1"/>
    <x v="4"/>
    <n v="30"/>
    <x v="6"/>
    <x v="0"/>
    <x v="14"/>
    <x v="2"/>
    <n v="3"/>
    <x v="1"/>
    <n v="3"/>
    <x v="1"/>
    <x v="2"/>
    <x v="0"/>
    <x v="2"/>
    <n v="1"/>
    <x v="0"/>
    <n v="1"/>
    <s v="Daily"/>
    <x v="1"/>
    <x v="0"/>
  </r>
  <r>
    <x v="2766"/>
    <x v="3"/>
    <x v="0"/>
    <x v="1"/>
    <x v="2"/>
    <n v="9"/>
    <x v="5"/>
    <x v="0"/>
    <x v="7"/>
    <x v="1"/>
    <n v="14"/>
    <x v="2"/>
    <n v="4"/>
    <x v="1"/>
    <x v="3"/>
    <x v="1"/>
    <x v="0"/>
    <n v="1"/>
    <x v="2"/>
    <n v="3"/>
    <s v="Weekly"/>
    <x v="0"/>
    <x v="3"/>
  </r>
  <r>
    <x v="2767"/>
    <x v="10"/>
    <x v="1"/>
    <x v="4"/>
    <x v="5"/>
    <n v="34"/>
    <x v="4"/>
    <x v="0"/>
    <x v="0"/>
    <x v="0"/>
    <n v="11"/>
    <x v="2"/>
    <n v="4"/>
    <x v="0"/>
    <x v="2"/>
    <x v="0"/>
    <x v="2"/>
    <n v="4"/>
    <x v="2"/>
    <n v="2"/>
    <s v="None"/>
    <x v="2"/>
    <x v="2"/>
  </r>
  <r>
    <x v="2768"/>
    <x v="29"/>
    <x v="0"/>
    <x v="3"/>
    <x v="5"/>
    <n v="30"/>
    <x v="6"/>
    <x v="0"/>
    <x v="13"/>
    <x v="2"/>
    <n v="6"/>
    <x v="0"/>
    <n v="2"/>
    <x v="2"/>
    <x v="2"/>
    <x v="0"/>
    <x v="0"/>
    <n v="5"/>
    <x v="1"/>
    <n v="4"/>
    <s v="Daily"/>
    <x v="1"/>
    <x v="1"/>
  </r>
  <r>
    <x v="2769"/>
    <x v="37"/>
    <x v="0"/>
    <x v="1"/>
    <x v="5"/>
    <n v="26"/>
    <x v="6"/>
    <x v="1"/>
    <x v="13"/>
    <x v="2"/>
    <n v="11"/>
    <x v="2"/>
    <n v="4"/>
    <x v="0"/>
    <x v="3"/>
    <x v="0"/>
    <x v="0"/>
    <n v="2"/>
    <x v="1"/>
    <n v="1"/>
    <s v="Weekly"/>
    <x v="2"/>
    <x v="0"/>
  </r>
  <r>
    <x v="2770"/>
    <x v="27"/>
    <x v="1"/>
    <x v="2"/>
    <x v="2"/>
    <n v="4"/>
    <x v="1"/>
    <x v="1"/>
    <x v="11"/>
    <x v="0"/>
    <n v="1"/>
    <x v="1"/>
    <n v="5"/>
    <x v="1"/>
    <x v="0"/>
    <x v="1"/>
    <x v="0"/>
    <n v="3"/>
    <x v="2"/>
    <n v="4"/>
    <s v="None"/>
    <x v="2"/>
    <x v="5"/>
  </r>
  <r>
    <x v="2771"/>
    <x v="13"/>
    <x v="1"/>
    <x v="1"/>
    <x v="4"/>
    <n v="29"/>
    <x v="6"/>
    <x v="1"/>
    <x v="15"/>
    <x v="1"/>
    <n v="5"/>
    <x v="1"/>
    <n v="3"/>
    <x v="1"/>
    <x v="3"/>
    <x v="1"/>
    <x v="0"/>
    <n v="1"/>
    <x v="0"/>
    <n v="4"/>
    <s v="Daily"/>
    <x v="1"/>
    <x v="5"/>
  </r>
  <r>
    <x v="2772"/>
    <x v="37"/>
    <x v="2"/>
    <x v="1"/>
    <x v="4"/>
    <n v="12"/>
    <x v="0"/>
    <x v="2"/>
    <x v="14"/>
    <x v="2"/>
    <n v="13"/>
    <x v="2"/>
    <n v="4"/>
    <x v="0"/>
    <x v="1"/>
    <x v="0"/>
    <x v="1"/>
    <n v="5"/>
    <x v="1"/>
    <n v="5"/>
    <s v="None"/>
    <x v="1"/>
    <x v="4"/>
  </r>
  <r>
    <x v="2773"/>
    <x v="22"/>
    <x v="0"/>
    <x v="5"/>
    <x v="1"/>
    <n v="35"/>
    <x v="4"/>
    <x v="2"/>
    <x v="13"/>
    <x v="2"/>
    <n v="2"/>
    <x v="1"/>
    <n v="3"/>
    <x v="2"/>
    <x v="3"/>
    <x v="1"/>
    <x v="2"/>
    <n v="2"/>
    <x v="0"/>
    <n v="5"/>
    <s v="Daily"/>
    <x v="0"/>
    <x v="4"/>
  </r>
  <r>
    <x v="2774"/>
    <x v="37"/>
    <x v="2"/>
    <x v="6"/>
    <x v="3"/>
    <n v="29"/>
    <x v="6"/>
    <x v="2"/>
    <x v="10"/>
    <x v="3"/>
    <n v="8"/>
    <x v="0"/>
    <n v="4"/>
    <x v="1"/>
    <x v="3"/>
    <x v="0"/>
    <x v="0"/>
    <n v="4"/>
    <x v="1"/>
    <n v="4"/>
    <s v="Weekly"/>
    <x v="2"/>
    <x v="0"/>
  </r>
  <r>
    <x v="2775"/>
    <x v="13"/>
    <x v="0"/>
    <x v="0"/>
    <x v="3"/>
    <n v="30"/>
    <x v="6"/>
    <x v="0"/>
    <x v="2"/>
    <x v="0"/>
    <n v="12"/>
    <x v="2"/>
    <n v="3"/>
    <x v="1"/>
    <x v="1"/>
    <x v="1"/>
    <x v="2"/>
    <n v="5"/>
    <x v="1"/>
    <n v="2"/>
    <s v="Weekly"/>
    <x v="2"/>
    <x v="1"/>
  </r>
  <r>
    <x v="2776"/>
    <x v="31"/>
    <x v="0"/>
    <x v="3"/>
    <x v="5"/>
    <n v="7"/>
    <x v="5"/>
    <x v="2"/>
    <x v="24"/>
    <x v="0"/>
    <n v="10"/>
    <x v="0"/>
    <n v="2"/>
    <x v="1"/>
    <x v="0"/>
    <x v="1"/>
    <x v="2"/>
    <n v="2"/>
    <x v="1"/>
    <n v="5"/>
    <s v="Daily"/>
    <x v="2"/>
    <x v="3"/>
  </r>
  <r>
    <x v="2777"/>
    <x v="29"/>
    <x v="2"/>
    <x v="4"/>
    <x v="2"/>
    <n v="20"/>
    <x v="3"/>
    <x v="2"/>
    <x v="33"/>
    <x v="1"/>
    <n v="1"/>
    <x v="1"/>
    <n v="1"/>
    <x v="0"/>
    <x v="2"/>
    <x v="1"/>
    <x v="0"/>
    <n v="3"/>
    <x v="0"/>
    <n v="2"/>
    <s v="Daily"/>
    <x v="2"/>
    <x v="4"/>
  </r>
  <r>
    <x v="2778"/>
    <x v="3"/>
    <x v="1"/>
    <x v="4"/>
    <x v="3"/>
    <n v="34"/>
    <x v="4"/>
    <x v="1"/>
    <x v="3"/>
    <x v="2"/>
    <n v="0"/>
    <x v="1"/>
    <n v="1"/>
    <x v="2"/>
    <x v="1"/>
    <x v="1"/>
    <x v="1"/>
    <n v="2"/>
    <x v="0"/>
    <n v="1"/>
    <s v="None"/>
    <x v="1"/>
    <x v="3"/>
  </r>
  <r>
    <x v="2779"/>
    <x v="14"/>
    <x v="1"/>
    <x v="3"/>
    <x v="1"/>
    <n v="6"/>
    <x v="5"/>
    <x v="2"/>
    <x v="4"/>
    <x v="2"/>
    <n v="10"/>
    <x v="0"/>
    <n v="3"/>
    <x v="0"/>
    <x v="1"/>
    <x v="0"/>
    <x v="0"/>
    <n v="2"/>
    <x v="0"/>
    <n v="2"/>
    <s v="Weekly"/>
    <x v="0"/>
    <x v="5"/>
  </r>
  <r>
    <x v="2780"/>
    <x v="5"/>
    <x v="0"/>
    <x v="1"/>
    <x v="3"/>
    <n v="15"/>
    <x v="0"/>
    <x v="1"/>
    <x v="28"/>
    <x v="2"/>
    <n v="12"/>
    <x v="2"/>
    <n v="4"/>
    <x v="2"/>
    <x v="3"/>
    <x v="0"/>
    <x v="1"/>
    <n v="3"/>
    <x v="1"/>
    <n v="3"/>
    <s v="Daily"/>
    <x v="1"/>
    <x v="0"/>
  </r>
  <r>
    <x v="2781"/>
    <x v="38"/>
    <x v="1"/>
    <x v="4"/>
    <x v="0"/>
    <n v="7"/>
    <x v="5"/>
    <x v="0"/>
    <x v="38"/>
    <x v="1"/>
    <n v="4"/>
    <x v="1"/>
    <n v="5"/>
    <x v="2"/>
    <x v="2"/>
    <x v="1"/>
    <x v="1"/>
    <n v="1"/>
    <x v="1"/>
    <n v="2"/>
    <s v="Daily"/>
    <x v="2"/>
    <x v="1"/>
  </r>
  <r>
    <x v="2782"/>
    <x v="38"/>
    <x v="0"/>
    <x v="2"/>
    <x v="5"/>
    <n v="29"/>
    <x v="6"/>
    <x v="0"/>
    <x v="23"/>
    <x v="1"/>
    <n v="9"/>
    <x v="0"/>
    <n v="4"/>
    <x v="2"/>
    <x v="3"/>
    <x v="0"/>
    <x v="0"/>
    <n v="4"/>
    <x v="1"/>
    <n v="1"/>
    <s v="None"/>
    <x v="0"/>
    <x v="3"/>
  </r>
  <r>
    <x v="2783"/>
    <x v="4"/>
    <x v="2"/>
    <x v="1"/>
    <x v="4"/>
    <n v="23"/>
    <x v="2"/>
    <x v="2"/>
    <x v="10"/>
    <x v="3"/>
    <n v="0"/>
    <x v="1"/>
    <n v="1"/>
    <x v="0"/>
    <x v="0"/>
    <x v="1"/>
    <x v="2"/>
    <n v="3"/>
    <x v="1"/>
    <n v="3"/>
    <s v="Weekly"/>
    <x v="1"/>
    <x v="2"/>
  </r>
  <r>
    <x v="2784"/>
    <x v="1"/>
    <x v="1"/>
    <x v="2"/>
    <x v="1"/>
    <n v="22"/>
    <x v="2"/>
    <x v="0"/>
    <x v="8"/>
    <x v="0"/>
    <n v="15"/>
    <x v="2"/>
    <n v="4"/>
    <x v="1"/>
    <x v="1"/>
    <x v="0"/>
    <x v="2"/>
    <n v="5"/>
    <x v="0"/>
    <n v="2"/>
    <s v="None"/>
    <x v="1"/>
    <x v="2"/>
  </r>
  <r>
    <x v="2785"/>
    <x v="19"/>
    <x v="0"/>
    <x v="3"/>
    <x v="6"/>
    <n v="21"/>
    <x v="2"/>
    <x v="0"/>
    <x v="29"/>
    <x v="1"/>
    <n v="4"/>
    <x v="1"/>
    <n v="2"/>
    <x v="2"/>
    <x v="0"/>
    <x v="0"/>
    <x v="2"/>
    <n v="3"/>
    <x v="2"/>
    <n v="5"/>
    <s v="None"/>
    <x v="0"/>
    <x v="3"/>
  </r>
  <r>
    <x v="2786"/>
    <x v="3"/>
    <x v="1"/>
    <x v="6"/>
    <x v="5"/>
    <n v="10"/>
    <x v="5"/>
    <x v="0"/>
    <x v="28"/>
    <x v="2"/>
    <n v="5"/>
    <x v="1"/>
    <n v="4"/>
    <x v="2"/>
    <x v="0"/>
    <x v="0"/>
    <x v="1"/>
    <n v="4"/>
    <x v="1"/>
    <n v="1"/>
    <s v="None"/>
    <x v="1"/>
    <x v="1"/>
  </r>
  <r>
    <x v="2787"/>
    <x v="30"/>
    <x v="1"/>
    <x v="4"/>
    <x v="1"/>
    <n v="29"/>
    <x v="6"/>
    <x v="1"/>
    <x v="13"/>
    <x v="2"/>
    <n v="11"/>
    <x v="2"/>
    <n v="3"/>
    <x v="2"/>
    <x v="3"/>
    <x v="0"/>
    <x v="2"/>
    <n v="2"/>
    <x v="2"/>
    <n v="5"/>
    <s v="Weekly"/>
    <x v="0"/>
    <x v="4"/>
  </r>
  <r>
    <x v="2788"/>
    <x v="27"/>
    <x v="2"/>
    <x v="2"/>
    <x v="2"/>
    <n v="14"/>
    <x v="0"/>
    <x v="2"/>
    <x v="18"/>
    <x v="1"/>
    <n v="5"/>
    <x v="1"/>
    <n v="5"/>
    <x v="1"/>
    <x v="3"/>
    <x v="0"/>
    <x v="1"/>
    <n v="1"/>
    <x v="1"/>
    <n v="2"/>
    <s v="Daily"/>
    <x v="1"/>
    <x v="2"/>
  </r>
  <r>
    <x v="2789"/>
    <x v="13"/>
    <x v="1"/>
    <x v="2"/>
    <x v="5"/>
    <n v="26"/>
    <x v="6"/>
    <x v="1"/>
    <x v="33"/>
    <x v="1"/>
    <n v="5"/>
    <x v="1"/>
    <n v="2"/>
    <x v="0"/>
    <x v="0"/>
    <x v="1"/>
    <x v="2"/>
    <n v="4"/>
    <x v="2"/>
    <n v="4"/>
    <s v="None"/>
    <x v="0"/>
    <x v="0"/>
  </r>
  <r>
    <x v="2790"/>
    <x v="33"/>
    <x v="1"/>
    <x v="0"/>
    <x v="2"/>
    <n v="22"/>
    <x v="2"/>
    <x v="1"/>
    <x v="35"/>
    <x v="3"/>
    <n v="11"/>
    <x v="2"/>
    <n v="4"/>
    <x v="0"/>
    <x v="0"/>
    <x v="1"/>
    <x v="0"/>
    <n v="4"/>
    <x v="0"/>
    <n v="5"/>
    <s v="Weekly"/>
    <x v="2"/>
    <x v="2"/>
  </r>
  <r>
    <x v="2791"/>
    <x v="17"/>
    <x v="2"/>
    <x v="0"/>
    <x v="4"/>
    <n v="25"/>
    <x v="2"/>
    <x v="0"/>
    <x v="0"/>
    <x v="0"/>
    <n v="10"/>
    <x v="0"/>
    <n v="1"/>
    <x v="2"/>
    <x v="1"/>
    <x v="1"/>
    <x v="2"/>
    <n v="2"/>
    <x v="1"/>
    <n v="5"/>
    <s v="None"/>
    <x v="1"/>
    <x v="1"/>
  </r>
  <r>
    <x v="2792"/>
    <x v="30"/>
    <x v="2"/>
    <x v="3"/>
    <x v="4"/>
    <n v="1"/>
    <x v="1"/>
    <x v="1"/>
    <x v="31"/>
    <x v="0"/>
    <n v="5"/>
    <x v="1"/>
    <n v="1"/>
    <x v="1"/>
    <x v="1"/>
    <x v="0"/>
    <x v="0"/>
    <n v="2"/>
    <x v="2"/>
    <n v="2"/>
    <s v="Weekly"/>
    <x v="2"/>
    <x v="5"/>
  </r>
  <r>
    <x v="2793"/>
    <x v="31"/>
    <x v="2"/>
    <x v="0"/>
    <x v="5"/>
    <n v="35"/>
    <x v="4"/>
    <x v="1"/>
    <x v="0"/>
    <x v="0"/>
    <n v="13"/>
    <x v="2"/>
    <n v="2"/>
    <x v="1"/>
    <x v="0"/>
    <x v="0"/>
    <x v="0"/>
    <n v="4"/>
    <x v="2"/>
    <n v="1"/>
    <s v="None"/>
    <x v="0"/>
    <x v="2"/>
  </r>
  <r>
    <x v="2794"/>
    <x v="6"/>
    <x v="2"/>
    <x v="6"/>
    <x v="1"/>
    <n v="7"/>
    <x v="5"/>
    <x v="1"/>
    <x v="38"/>
    <x v="1"/>
    <n v="12"/>
    <x v="2"/>
    <n v="3"/>
    <x v="2"/>
    <x v="3"/>
    <x v="0"/>
    <x v="1"/>
    <n v="1"/>
    <x v="2"/>
    <n v="1"/>
    <s v="None"/>
    <x v="1"/>
    <x v="1"/>
  </r>
  <r>
    <x v="2795"/>
    <x v="11"/>
    <x v="1"/>
    <x v="1"/>
    <x v="5"/>
    <n v="34"/>
    <x v="4"/>
    <x v="1"/>
    <x v="18"/>
    <x v="1"/>
    <n v="13"/>
    <x v="2"/>
    <n v="5"/>
    <x v="1"/>
    <x v="1"/>
    <x v="0"/>
    <x v="2"/>
    <n v="1"/>
    <x v="2"/>
    <n v="1"/>
    <s v="None"/>
    <x v="2"/>
    <x v="0"/>
  </r>
  <r>
    <x v="2796"/>
    <x v="24"/>
    <x v="0"/>
    <x v="1"/>
    <x v="4"/>
    <n v="28"/>
    <x v="6"/>
    <x v="2"/>
    <x v="33"/>
    <x v="1"/>
    <n v="14"/>
    <x v="2"/>
    <n v="4"/>
    <x v="0"/>
    <x v="2"/>
    <x v="1"/>
    <x v="2"/>
    <n v="1"/>
    <x v="2"/>
    <n v="3"/>
    <s v="Weekly"/>
    <x v="1"/>
    <x v="0"/>
  </r>
  <r>
    <x v="2797"/>
    <x v="16"/>
    <x v="1"/>
    <x v="2"/>
    <x v="3"/>
    <n v="7"/>
    <x v="5"/>
    <x v="0"/>
    <x v="19"/>
    <x v="3"/>
    <n v="15"/>
    <x v="2"/>
    <n v="4"/>
    <x v="2"/>
    <x v="1"/>
    <x v="1"/>
    <x v="1"/>
    <n v="5"/>
    <x v="1"/>
    <n v="4"/>
    <s v="Weekly"/>
    <x v="0"/>
    <x v="2"/>
  </r>
  <r>
    <x v="2798"/>
    <x v="14"/>
    <x v="2"/>
    <x v="2"/>
    <x v="1"/>
    <n v="33"/>
    <x v="4"/>
    <x v="1"/>
    <x v="27"/>
    <x v="1"/>
    <n v="12"/>
    <x v="2"/>
    <n v="4"/>
    <x v="1"/>
    <x v="0"/>
    <x v="0"/>
    <x v="2"/>
    <n v="4"/>
    <x v="0"/>
    <n v="5"/>
    <s v="Weekly"/>
    <x v="0"/>
    <x v="0"/>
  </r>
  <r>
    <x v="2799"/>
    <x v="34"/>
    <x v="0"/>
    <x v="3"/>
    <x v="6"/>
    <n v="12"/>
    <x v="0"/>
    <x v="0"/>
    <x v="10"/>
    <x v="3"/>
    <n v="2"/>
    <x v="1"/>
    <n v="2"/>
    <x v="0"/>
    <x v="2"/>
    <x v="0"/>
    <x v="2"/>
    <n v="3"/>
    <x v="1"/>
    <n v="3"/>
    <s v="Weekly"/>
    <x v="0"/>
    <x v="3"/>
  </r>
  <r>
    <x v="2800"/>
    <x v="18"/>
    <x v="0"/>
    <x v="5"/>
    <x v="2"/>
    <n v="6"/>
    <x v="5"/>
    <x v="0"/>
    <x v="32"/>
    <x v="2"/>
    <n v="0"/>
    <x v="1"/>
    <n v="4"/>
    <x v="0"/>
    <x v="1"/>
    <x v="1"/>
    <x v="2"/>
    <n v="1"/>
    <x v="0"/>
    <n v="2"/>
    <s v="Daily"/>
    <x v="0"/>
    <x v="4"/>
  </r>
  <r>
    <x v="2801"/>
    <x v="37"/>
    <x v="2"/>
    <x v="1"/>
    <x v="3"/>
    <n v="34"/>
    <x v="4"/>
    <x v="1"/>
    <x v="5"/>
    <x v="2"/>
    <n v="0"/>
    <x v="1"/>
    <n v="5"/>
    <x v="1"/>
    <x v="1"/>
    <x v="0"/>
    <x v="2"/>
    <n v="1"/>
    <x v="0"/>
    <n v="2"/>
    <s v="Daily"/>
    <x v="0"/>
    <x v="1"/>
  </r>
  <r>
    <x v="2802"/>
    <x v="29"/>
    <x v="2"/>
    <x v="6"/>
    <x v="4"/>
    <n v="13"/>
    <x v="0"/>
    <x v="1"/>
    <x v="7"/>
    <x v="1"/>
    <n v="6"/>
    <x v="0"/>
    <n v="1"/>
    <x v="0"/>
    <x v="3"/>
    <x v="1"/>
    <x v="2"/>
    <n v="2"/>
    <x v="2"/>
    <n v="3"/>
    <s v="Daily"/>
    <x v="0"/>
    <x v="0"/>
  </r>
  <r>
    <x v="2803"/>
    <x v="9"/>
    <x v="0"/>
    <x v="1"/>
    <x v="6"/>
    <n v="8"/>
    <x v="5"/>
    <x v="2"/>
    <x v="39"/>
    <x v="0"/>
    <n v="12"/>
    <x v="2"/>
    <n v="5"/>
    <x v="0"/>
    <x v="0"/>
    <x v="0"/>
    <x v="0"/>
    <n v="2"/>
    <x v="2"/>
    <n v="5"/>
    <s v="Daily"/>
    <x v="1"/>
    <x v="4"/>
  </r>
  <r>
    <x v="2804"/>
    <x v="20"/>
    <x v="1"/>
    <x v="6"/>
    <x v="2"/>
    <n v="33"/>
    <x v="4"/>
    <x v="0"/>
    <x v="21"/>
    <x v="3"/>
    <n v="9"/>
    <x v="0"/>
    <n v="1"/>
    <x v="2"/>
    <x v="0"/>
    <x v="0"/>
    <x v="1"/>
    <n v="2"/>
    <x v="1"/>
    <n v="5"/>
    <s v="Weekly"/>
    <x v="0"/>
    <x v="2"/>
  </r>
  <r>
    <x v="2805"/>
    <x v="14"/>
    <x v="1"/>
    <x v="3"/>
    <x v="4"/>
    <n v="18"/>
    <x v="3"/>
    <x v="1"/>
    <x v="39"/>
    <x v="0"/>
    <n v="9"/>
    <x v="0"/>
    <n v="2"/>
    <x v="1"/>
    <x v="2"/>
    <x v="1"/>
    <x v="1"/>
    <n v="4"/>
    <x v="1"/>
    <n v="2"/>
    <s v="None"/>
    <x v="2"/>
    <x v="5"/>
  </r>
  <r>
    <x v="2806"/>
    <x v="12"/>
    <x v="2"/>
    <x v="3"/>
    <x v="4"/>
    <n v="12"/>
    <x v="0"/>
    <x v="1"/>
    <x v="6"/>
    <x v="1"/>
    <n v="4"/>
    <x v="1"/>
    <n v="4"/>
    <x v="1"/>
    <x v="1"/>
    <x v="0"/>
    <x v="2"/>
    <n v="4"/>
    <x v="1"/>
    <n v="2"/>
    <s v="Weekly"/>
    <x v="0"/>
    <x v="1"/>
  </r>
  <r>
    <x v="2807"/>
    <x v="28"/>
    <x v="0"/>
    <x v="6"/>
    <x v="0"/>
    <n v="18"/>
    <x v="3"/>
    <x v="1"/>
    <x v="8"/>
    <x v="0"/>
    <n v="12"/>
    <x v="2"/>
    <n v="5"/>
    <x v="2"/>
    <x v="2"/>
    <x v="0"/>
    <x v="2"/>
    <n v="1"/>
    <x v="1"/>
    <n v="5"/>
    <s v="None"/>
    <x v="2"/>
    <x v="0"/>
  </r>
  <r>
    <x v="2808"/>
    <x v="23"/>
    <x v="1"/>
    <x v="1"/>
    <x v="0"/>
    <n v="22"/>
    <x v="2"/>
    <x v="1"/>
    <x v="5"/>
    <x v="2"/>
    <n v="14"/>
    <x v="2"/>
    <n v="5"/>
    <x v="0"/>
    <x v="3"/>
    <x v="0"/>
    <x v="0"/>
    <n v="5"/>
    <x v="2"/>
    <n v="1"/>
    <s v="Daily"/>
    <x v="1"/>
    <x v="1"/>
  </r>
  <r>
    <x v="2809"/>
    <x v="12"/>
    <x v="1"/>
    <x v="3"/>
    <x v="2"/>
    <n v="1"/>
    <x v="1"/>
    <x v="2"/>
    <x v="9"/>
    <x v="3"/>
    <n v="0"/>
    <x v="1"/>
    <n v="1"/>
    <x v="2"/>
    <x v="3"/>
    <x v="0"/>
    <x v="0"/>
    <n v="3"/>
    <x v="0"/>
    <n v="3"/>
    <s v="Daily"/>
    <x v="1"/>
    <x v="5"/>
  </r>
  <r>
    <x v="2810"/>
    <x v="3"/>
    <x v="1"/>
    <x v="1"/>
    <x v="4"/>
    <n v="26"/>
    <x v="6"/>
    <x v="2"/>
    <x v="37"/>
    <x v="0"/>
    <n v="9"/>
    <x v="0"/>
    <n v="1"/>
    <x v="0"/>
    <x v="0"/>
    <x v="1"/>
    <x v="1"/>
    <n v="4"/>
    <x v="1"/>
    <n v="4"/>
    <s v="Weekly"/>
    <x v="2"/>
    <x v="0"/>
  </r>
  <r>
    <x v="2811"/>
    <x v="14"/>
    <x v="2"/>
    <x v="2"/>
    <x v="4"/>
    <n v="13"/>
    <x v="0"/>
    <x v="1"/>
    <x v="34"/>
    <x v="2"/>
    <n v="6"/>
    <x v="0"/>
    <n v="1"/>
    <x v="1"/>
    <x v="2"/>
    <x v="0"/>
    <x v="2"/>
    <n v="1"/>
    <x v="1"/>
    <n v="4"/>
    <s v="None"/>
    <x v="0"/>
    <x v="0"/>
  </r>
  <r>
    <x v="2812"/>
    <x v="10"/>
    <x v="0"/>
    <x v="0"/>
    <x v="0"/>
    <n v="24"/>
    <x v="2"/>
    <x v="0"/>
    <x v="36"/>
    <x v="3"/>
    <n v="15"/>
    <x v="2"/>
    <n v="4"/>
    <x v="2"/>
    <x v="1"/>
    <x v="0"/>
    <x v="0"/>
    <n v="2"/>
    <x v="1"/>
    <n v="2"/>
    <s v="Weekly"/>
    <x v="0"/>
    <x v="3"/>
  </r>
  <r>
    <x v="2813"/>
    <x v="26"/>
    <x v="2"/>
    <x v="5"/>
    <x v="1"/>
    <n v="23"/>
    <x v="2"/>
    <x v="2"/>
    <x v="10"/>
    <x v="3"/>
    <n v="14"/>
    <x v="2"/>
    <n v="4"/>
    <x v="0"/>
    <x v="3"/>
    <x v="0"/>
    <x v="2"/>
    <n v="5"/>
    <x v="0"/>
    <n v="1"/>
    <s v="None"/>
    <x v="1"/>
    <x v="0"/>
  </r>
  <r>
    <x v="2814"/>
    <x v="24"/>
    <x v="1"/>
    <x v="4"/>
    <x v="1"/>
    <n v="3"/>
    <x v="1"/>
    <x v="2"/>
    <x v="35"/>
    <x v="3"/>
    <n v="7"/>
    <x v="0"/>
    <n v="1"/>
    <x v="1"/>
    <x v="1"/>
    <x v="1"/>
    <x v="1"/>
    <n v="5"/>
    <x v="1"/>
    <n v="1"/>
    <s v="Weekly"/>
    <x v="0"/>
    <x v="4"/>
  </r>
  <r>
    <x v="2815"/>
    <x v="16"/>
    <x v="2"/>
    <x v="0"/>
    <x v="1"/>
    <n v="19"/>
    <x v="3"/>
    <x v="2"/>
    <x v="23"/>
    <x v="1"/>
    <n v="8"/>
    <x v="0"/>
    <n v="4"/>
    <x v="0"/>
    <x v="0"/>
    <x v="0"/>
    <x v="0"/>
    <n v="5"/>
    <x v="1"/>
    <n v="5"/>
    <s v="Weekly"/>
    <x v="2"/>
    <x v="0"/>
  </r>
  <r>
    <x v="2816"/>
    <x v="1"/>
    <x v="1"/>
    <x v="6"/>
    <x v="3"/>
    <n v="3"/>
    <x v="1"/>
    <x v="1"/>
    <x v="7"/>
    <x v="1"/>
    <n v="13"/>
    <x v="2"/>
    <n v="5"/>
    <x v="1"/>
    <x v="1"/>
    <x v="1"/>
    <x v="2"/>
    <n v="4"/>
    <x v="0"/>
    <n v="5"/>
    <s v="None"/>
    <x v="2"/>
    <x v="5"/>
  </r>
  <r>
    <x v="2817"/>
    <x v="13"/>
    <x v="0"/>
    <x v="4"/>
    <x v="6"/>
    <n v="7"/>
    <x v="5"/>
    <x v="0"/>
    <x v="12"/>
    <x v="0"/>
    <n v="10"/>
    <x v="0"/>
    <n v="5"/>
    <x v="0"/>
    <x v="0"/>
    <x v="1"/>
    <x v="0"/>
    <n v="5"/>
    <x v="0"/>
    <n v="2"/>
    <s v="None"/>
    <x v="0"/>
    <x v="0"/>
  </r>
  <r>
    <x v="2818"/>
    <x v="31"/>
    <x v="0"/>
    <x v="6"/>
    <x v="0"/>
    <n v="9"/>
    <x v="5"/>
    <x v="2"/>
    <x v="31"/>
    <x v="0"/>
    <n v="4"/>
    <x v="1"/>
    <n v="2"/>
    <x v="0"/>
    <x v="0"/>
    <x v="0"/>
    <x v="1"/>
    <n v="5"/>
    <x v="1"/>
    <n v="5"/>
    <s v="Weekly"/>
    <x v="0"/>
    <x v="5"/>
  </r>
  <r>
    <x v="2819"/>
    <x v="3"/>
    <x v="0"/>
    <x v="3"/>
    <x v="4"/>
    <n v="28"/>
    <x v="6"/>
    <x v="1"/>
    <x v="38"/>
    <x v="1"/>
    <n v="14"/>
    <x v="2"/>
    <n v="4"/>
    <x v="1"/>
    <x v="3"/>
    <x v="1"/>
    <x v="1"/>
    <n v="2"/>
    <x v="1"/>
    <n v="3"/>
    <s v="None"/>
    <x v="1"/>
    <x v="4"/>
  </r>
  <r>
    <x v="2820"/>
    <x v="30"/>
    <x v="0"/>
    <x v="5"/>
    <x v="0"/>
    <n v="29"/>
    <x v="6"/>
    <x v="2"/>
    <x v="6"/>
    <x v="1"/>
    <n v="3"/>
    <x v="1"/>
    <n v="2"/>
    <x v="2"/>
    <x v="1"/>
    <x v="0"/>
    <x v="2"/>
    <n v="2"/>
    <x v="1"/>
    <n v="5"/>
    <s v="None"/>
    <x v="2"/>
    <x v="0"/>
  </r>
  <r>
    <x v="2821"/>
    <x v="22"/>
    <x v="1"/>
    <x v="2"/>
    <x v="6"/>
    <n v="9"/>
    <x v="5"/>
    <x v="2"/>
    <x v="36"/>
    <x v="3"/>
    <n v="1"/>
    <x v="1"/>
    <n v="4"/>
    <x v="0"/>
    <x v="2"/>
    <x v="1"/>
    <x v="0"/>
    <n v="1"/>
    <x v="0"/>
    <n v="2"/>
    <s v="None"/>
    <x v="2"/>
    <x v="0"/>
  </r>
  <r>
    <x v="2822"/>
    <x v="22"/>
    <x v="2"/>
    <x v="3"/>
    <x v="4"/>
    <n v="33"/>
    <x v="4"/>
    <x v="1"/>
    <x v="40"/>
    <x v="2"/>
    <n v="12"/>
    <x v="2"/>
    <n v="3"/>
    <x v="0"/>
    <x v="1"/>
    <x v="1"/>
    <x v="0"/>
    <n v="2"/>
    <x v="2"/>
    <n v="4"/>
    <s v="Daily"/>
    <x v="0"/>
    <x v="5"/>
  </r>
  <r>
    <x v="2823"/>
    <x v="27"/>
    <x v="0"/>
    <x v="2"/>
    <x v="6"/>
    <n v="21"/>
    <x v="2"/>
    <x v="2"/>
    <x v="22"/>
    <x v="3"/>
    <n v="14"/>
    <x v="2"/>
    <n v="5"/>
    <x v="1"/>
    <x v="2"/>
    <x v="0"/>
    <x v="1"/>
    <n v="5"/>
    <x v="0"/>
    <n v="3"/>
    <s v="None"/>
    <x v="0"/>
    <x v="5"/>
  </r>
  <r>
    <x v="2824"/>
    <x v="4"/>
    <x v="1"/>
    <x v="5"/>
    <x v="3"/>
    <n v="31"/>
    <x v="4"/>
    <x v="2"/>
    <x v="19"/>
    <x v="3"/>
    <n v="9"/>
    <x v="0"/>
    <n v="2"/>
    <x v="1"/>
    <x v="2"/>
    <x v="0"/>
    <x v="0"/>
    <n v="2"/>
    <x v="0"/>
    <n v="5"/>
    <s v="Weekly"/>
    <x v="2"/>
    <x v="2"/>
  </r>
  <r>
    <x v="2825"/>
    <x v="16"/>
    <x v="1"/>
    <x v="4"/>
    <x v="0"/>
    <n v="29"/>
    <x v="6"/>
    <x v="2"/>
    <x v="17"/>
    <x v="3"/>
    <n v="5"/>
    <x v="1"/>
    <n v="1"/>
    <x v="0"/>
    <x v="3"/>
    <x v="0"/>
    <x v="0"/>
    <n v="5"/>
    <x v="2"/>
    <n v="4"/>
    <s v="Weekly"/>
    <x v="0"/>
    <x v="4"/>
  </r>
  <r>
    <x v="2826"/>
    <x v="24"/>
    <x v="1"/>
    <x v="6"/>
    <x v="3"/>
    <n v="16"/>
    <x v="3"/>
    <x v="0"/>
    <x v="23"/>
    <x v="1"/>
    <n v="6"/>
    <x v="0"/>
    <n v="1"/>
    <x v="0"/>
    <x v="2"/>
    <x v="0"/>
    <x v="0"/>
    <n v="5"/>
    <x v="1"/>
    <n v="2"/>
    <s v="None"/>
    <x v="0"/>
    <x v="2"/>
  </r>
  <r>
    <x v="2827"/>
    <x v="31"/>
    <x v="2"/>
    <x v="0"/>
    <x v="5"/>
    <n v="35"/>
    <x v="4"/>
    <x v="0"/>
    <x v="1"/>
    <x v="1"/>
    <n v="0"/>
    <x v="1"/>
    <n v="3"/>
    <x v="0"/>
    <x v="3"/>
    <x v="0"/>
    <x v="1"/>
    <n v="1"/>
    <x v="2"/>
    <n v="2"/>
    <s v="None"/>
    <x v="0"/>
    <x v="2"/>
  </r>
  <r>
    <x v="2828"/>
    <x v="19"/>
    <x v="0"/>
    <x v="1"/>
    <x v="5"/>
    <n v="20"/>
    <x v="3"/>
    <x v="1"/>
    <x v="7"/>
    <x v="1"/>
    <n v="14"/>
    <x v="2"/>
    <n v="1"/>
    <x v="0"/>
    <x v="1"/>
    <x v="0"/>
    <x v="2"/>
    <n v="3"/>
    <x v="0"/>
    <n v="5"/>
    <s v="Daily"/>
    <x v="2"/>
    <x v="3"/>
  </r>
  <r>
    <x v="2829"/>
    <x v="36"/>
    <x v="1"/>
    <x v="1"/>
    <x v="6"/>
    <n v="27"/>
    <x v="6"/>
    <x v="2"/>
    <x v="10"/>
    <x v="3"/>
    <n v="13"/>
    <x v="2"/>
    <n v="5"/>
    <x v="1"/>
    <x v="1"/>
    <x v="1"/>
    <x v="0"/>
    <n v="3"/>
    <x v="0"/>
    <n v="5"/>
    <s v="None"/>
    <x v="1"/>
    <x v="2"/>
  </r>
  <r>
    <x v="2830"/>
    <x v="9"/>
    <x v="0"/>
    <x v="5"/>
    <x v="5"/>
    <n v="3"/>
    <x v="1"/>
    <x v="2"/>
    <x v="17"/>
    <x v="3"/>
    <n v="1"/>
    <x v="1"/>
    <n v="2"/>
    <x v="2"/>
    <x v="1"/>
    <x v="0"/>
    <x v="1"/>
    <n v="2"/>
    <x v="2"/>
    <n v="4"/>
    <s v="Daily"/>
    <x v="0"/>
    <x v="0"/>
  </r>
  <r>
    <x v="2831"/>
    <x v="28"/>
    <x v="2"/>
    <x v="2"/>
    <x v="6"/>
    <n v="23"/>
    <x v="2"/>
    <x v="0"/>
    <x v="1"/>
    <x v="1"/>
    <n v="9"/>
    <x v="0"/>
    <n v="5"/>
    <x v="1"/>
    <x v="2"/>
    <x v="0"/>
    <x v="1"/>
    <n v="1"/>
    <x v="1"/>
    <n v="4"/>
    <s v="None"/>
    <x v="0"/>
    <x v="5"/>
  </r>
  <r>
    <x v="2832"/>
    <x v="13"/>
    <x v="1"/>
    <x v="2"/>
    <x v="4"/>
    <n v="35"/>
    <x v="4"/>
    <x v="1"/>
    <x v="16"/>
    <x v="3"/>
    <n v="6"/>
    <x v="0"/>
    <n v="5"/>
    <x v="2"/>
    <x v="3"/>
    <x v="1"/>
    <x v="0"/>
    <n v="2"/>
    <x v="2"/>
    <n v="5"/>
    <s v="Weekly"/>
    <x v="0"/>
    <x v="5"/>
  </r>
  <r>
    <x v="2833"/>
    <x v="16"/>
    <x v="2"/>
    <x v="6"/>
    <x v="1"/>
    <n v="7"/>
    <x v="5"/>
    <x v="1"/>
    <x v="3"/>
    <x v="2"/>
    <n v="8"/>
    <x v="0"/>
    <n v="1"/>
    <x v="0"/>
    <x v="2"/>
    <x v="1"/>
    <x v="1"/>
    <n v="3"/>
    <x v="2"/>
    <n v="4"/>
    <s v="Daily"/>
    <x v="2"/>
    <x v="5"/>
  </r>
  <r>
    <x v="2834"/>
    <x v="25"/>
    <x v="2"/>
    <x v="0"/>
    <x v="4"/>
    <n v="31"/>
    <x v="4"/>
    <x v="0"/>
    <x v="12"/>
    <x v="0"/>
    <n v="12"/>
    <x v="2"/>
    <n v="4"/>
    <x v="1"/>
    <x v="3"/>
    <x v="1"/>
    <x v="1"/>
    <n v="5"/>
    <x v="1"/>
    <n v="1"/>
    <s v="None"/>
    <x v="0"/>
    <x v="4"/>
  </r>
  <r>
    <x v="2835"/>
    <x v="16"/>
    <x v="1"/>
    <x v="3"/>
    <x v="4"/>
    <n v="10"/>
    <x v="5"/>
    <x v="0"/>
    <x v="27"/>
    <x v="1"/>
    <n v="6"/>
    <x v="0"/>
    <n v="5"/>
    <x v="0"/>
    <x v="2"/>
    <x v="1"/>
    <x v="0"/>
    <n v="3"/>
    <x v="2"/>
    <n v="5"/>
    <s v="Weekly"/>
    <x v="1"/>
    <x v="3"/>
  </r>
  <r>
    <x v="2836"/>
    <x v="28"/>
    <x v="2"/>
    <x v="6"/>
    <x v="5"/>
    <n v="23"/>
    <x v="2"/>
    <x v="2"/>
    <x v="38"/>
    <x v="1"/>
    <n v="15"/>
    <x v="2"/>
    <n v="5"/>
    <x v="2"/>
    <x v="3"/>
    <x v="1"/>
    <x v="0"/>
    <n v="3"/>
    <x v="0"/>
    <n v="5"/>
    <s v="Weekly"/>
    <x v="2"/>
    <x v="3"/>
  </r>
  <r>
    <x v="2837"/>
    <x v="17"/>
    <x v="1"/>
    <x v="3"/>
    <x v="0"/>
    <n v="26"/>
    <x v="6"/>
    <x v="1"/>
    <x v="20"/>
    <x v="3"/>
    <n v="12"/>
    <x v="2"/>
    <n v="1"/>
    <x v="2"/>
    <x v="0"/>
    <x v="0"/>
    <x v="1"/>
    <n v="5"/>
    <x v="0"/>
    <n v="5"/>
    <s v="Weekly"/>
    <x v="2"/>
    <x v="4"/>
  </r>
  <r>
    <x v="2838"/>
    <x v="9"/>
    <x v="2"/>
    <x v="6"/>
    <x v="2"/>
    <n v="35"/>
    <x v="4"/>
    <x v="1"/>
    <x v="27"/>
    <x v="1"/>
    <n v="2"/>
    <x v="1"/>
    <n v="4"/>
    <x v="0"/>
    <x v="2"/>
    <x v="0"/>
    <x v="2"/>
    <n v="4"/>
    <x v="2"/>
    <n v="5"/>
    <s v="Weekly"/>
    <x v="1"/>
    <x v="3"/>
  </r>
  <r>
    <x v="2839"/>
    <x v="1"/>
    <x v="0"/>
    <x v="6"/>
    <x v="4"/>
    <n v="3"/>
    <x v="1"/>
    <x v="0"/>
    <x v="20"/>
    <x v="3"/>
    <n v="4"/>
    <x v="1"/>
    <n v="5"/>
    <x v="1"/>
    <x v="2"/>
    <x v="0"/>
    <x v="0"/>
    <n v="3"/>
    <x v="1"/>
    <n v="5"/>
    <s v="Daily"/>
    <x v="2"/>
    <x v="0"/>
  </r>
  <r>
    <x v="2840"/>
    <x v="25"/>
    <x v="0"/>
    <x v="0"/>
    <x v="4"/>
    <n v="29"/>
    <x v="6"/>
    <x v="1"/>
    <x v="13"/>
    <x v="2"/>
    <n v="8"/>
    <x v="0"/>
    <n v="5"/>
    <x v="1"/>
    <x v="2"/>
    <x v="1"/>
    <x v="2"/>
    <n v="1"/>
    <x v="2"/>
    <n v="1"/>
    <s v="Daily"/>
    <x v="0"/>
    <x v="2"/>
  </r>
  <r>
    <x v="2841"/>
    <x v="11"/>
    <x v="2"/>
    <x v="0"/>
    <x v="1"/>
    <n v="1"/>
    <x v="1"/>
    <x v="0"/>
    <x v="11"/>
    <x v="0"/>
    <n v="8"/>
    <x v="0"/>
    <n v="4"/>
    <x v="1"/>
    <x v="1"/>
    <x v="0"/>
    <x v="1"/>
    <n v="4"/>
    <x v="2"/>
    <n v="2"/>
    <s v="Daily"/>
    <x v="0"/>
    <x v="1"/>
  </r>
  <r>
    <x v="2842"/>
    <x v="3"/>
    <x v="2"/>
    <x v="4"/>
    <x v="4"/>
    <n v="1"/>
    <x v="1"/>
    <x v="1"/>
    <x v="37"/>
    <x v="0"/>
    <n v="4"/>
    <x v="1"/>
    <n v="1"/>
    <x v="2"/>
    <x v="0"/>
    <x v="0"/>
    <x v="0"/>
    <n v="2"/>
    <x v="1"/>
    <n v="3"/>
    <s v="None"/>
    <x v="2"/>
    <x v="4"/>
  </r>
  <r>
    <x v="2843"/>
    <x v="15"/>
    <x v="2"/>
    <x v="0"/>
    <x v="5"/>
    <n v="30"/>
    <x v="6"/>
    <x v="1"/>
    <x v="40"/>
    <x v="2"/>
    <n v="2"/>
    <x v="1"/>
    <n v="2"/>
    <x v="1"/>
    <x v="1"/>
    <x v="1"/>
    <x v="0"/>
    <n v="5"/>
    <x v="1"/>
    <n v="5"/>
    <s v="Daily"/>
    <x v="1"/>
    <x v="5"/>
  </r>
  <r>
    <x v="2844"/>
    <x v="10"/>
    <x v="0"/>
    <x v="0"/>
    <x v="5"/>
    <n v="25"/>
    <x v="2"/>
    <x v="0"/>
    <x v="8"/>
    <x v="0"/>
    <n v="9"/>
    <x v="0"/>
    <n v="5"/>
    <x v="0"/>
    <x v="1"/>
    <x v="1"/>
    <x v="2"/>
    <n v="4"/>
    <x v="0"/>
    <n v="1"/>
    <s v="Daily"/>
    <x v="2"/>
    <x v="5"/>
  </r>
  <r>
    <x v="2845"/>
    <x v="0"/>
    <x v="0"/>
    <x v="3"/>
    <x v="3"/>
    <n v="2"/>
    <x v="1"/>
    <x v="0"/>
    <x v="27"/>
    <x v="1"/>
    <n v="11"/>
    <x v="2"/>
    <n v="2"/>
    <x v="1"/>
    <x v="0"/>
    <x v="0"/>
    <x v="1"/>
    <n v="3"/>
    <x v="2"/>
    <n v="2"/>
    <s v="None"/>
    <x v="1"/>
    <x v="2"/>
  </r>
  <r>
    <x v="2846"/>
    <x v="22"/>
    <x v="1"/>
    <x v="1"/>
    <x v="2"/>
    <n v="32"/>
    <x v="4"/>
    <x v="2"/>
    <x v="37"/>
    <x v="0"/>
    <n v="5"/>
    <x v="1"/>
    <n v="5"/>
    <x v="1"/>
    <x v="1"/>
    <x v="0"/>
    <x v="0"/>
    <n v="4"/>
    <x v="1"/>
    <n v="5"/>
    <s v="Weekly"/>
    <x v="0"/>
    <x v="5"/>
  </r>
  <r>
    <x v="2847"/>
    <x v="18"/>
    <x v="0"/>
    <x v="5"/>
    <x v="5"/>
    <n v="20"/>
    <x v="3"/>
    <x v="0"/>
    <x v="35"/>
    <x v="3"/>
    <n v="15"/>
    <x v="2"/>
    <n v="5"/>
    <x v="2"/>
    <x v="1"/>
    <x v="1"/>
    <x v="1"/>
    <n v="1"/>
    <x v="2"/>
    <n v="4"/>
    <s v="Daily"/>
    <x v="2"/>
    <x v="3"/>
  </r>
  <r>
    <x v="2848"/>
    <x v="38"/>
    <x v="2"/>
    <x v="6"/>
    <x v="2"/>
    <n v="29"/>
    <x v="6"/>
    <x v="1"/>
    <x v="29"/>
    <x v="1"/>
    <n v="4"/>
    <x v="1"/>
    <n v="2"/>
    <x v="0"/>
    <x v="1"/>
    <x v="1"/>
    <x v="2"/>
    <n v="3"/>
    <x v="0"/>
    <n v="1"/>
    <s v="Daily"/>
    <x v="0"/>
    <x v="1"/>
  </r>
  <r>
    <x v="2849"/>
    <x v="37"/>
    <x v="2"/>
    <x v="0"/>
    <x v="4"/>
    <n v="27"/>
    <x v="6"/>
    <x v="1"/>
    <x v="20"/>
    <x v="3"/>
    <n v="1"/>
    <x v="1"/>
    <n v="3"/>
    <x v="1"/>
    <x v="0"/>
    <x v="1"/>
    <x v="1"/>
    <n v="2"/>
    <x v="1"/>
    <n v="4"/>
    <s v="Daily"/>
    <x v="1"/>
    <x v="1"/>
  </r>
  <r>
    <x v="2850"/>
    <x v="23"/>
    <x v="2"/>
    <x v="6"/>
    <x v="6"/>
    <n v="23"/>
    <x v="2"/>
    <x v="2"/>
    <x v="10"/>
    <x v="3"/>
    <n v="7"/>
    <x v="0"/>
    <n v="3"/>
    <x v="0"/>
    <x v="0"/>
    <x v="0"/>
    <x v="0"/>
    <n v="1"/>
    <x v="2"/>
    <n v="1"/>
    <s v="None"/>
    <x v="1"/>
    <x v="1"/>
  </r>
  <r>
    <x v="2851"/>
    <x v="18"/>
    <x v="0"/>
    <x v="1"/>
    <x v="2"/>
    <n v="9"/>
    <x v="5"/>
    <x v="0"/>
    <x v="36"/>
    <x v="3"/>
    <n v="7"/>
    <x v="0"/>
    <n v="5"/>
    <x v="1"/>
    <x v="1"/>
    <x v="0"/>
    <x v="0"/>
    <n v="1"/>
    <x v="1"/>
    <n v="4"/>
    <s v="Weekly"/>
    <x v="1"/>
    <x v="4"/>
  </r>
  <r>
    <x v="2852"/>
    <x v="9"/>
    <x v="2"/>
    <x v="6"/>
    <x v="3"/>
    <n v="17"/>
    <x v="3"/>
    <x v="2"/>
    <x v="9"/>
    <x v="3"/>
    <n v="3"/>
    <x v="1"/>
    <n v="1"/>
    <x v="1"/>
    <x v="2"/>
    <x v="0"/>
    <x v="2"/>
    <n v="1"/>
    <x v="1"/>
    <n v="5"/>
    <s v="Daily"/>
    <x v="1"/>
    <x v="1"/>
  </r>
  <r>
    <x v="2853"/>
    <x v="36"/>
    <x v="0"/>
    <x v="1"/>
    <x v="6"/>
    <n v="7"/>
    <x v="5"/>
    <x v="1"/>
    <x v="9"/>
    <x v="3"/>
    <n v="9"/>
    <x v="0"/>
    <n v="1"/>
    <x v="0"/>
    <x v="0"/>
    <x v="0"/>
    <x v="1"/>
    <n v="2"/>
    <x v="2"/>
    <n v="5"/>
    <s v="Weekly"/>
    <x v="2"/>
    <x v="3"/>
  </r>
  <r>
    <x v="2854"/>
    <x v="24"/>
    <x v="2"/>
    <x v="0"/>
    <x v="6"/>
    <n v="6"/>
    <x v="5"/>
    <x v="0"/>
    <x v="26"/>
    <x v="2"/>
    <n v="1"/>
    <x v="1"/>
    <n v="1"/>
    <x v="0"/>
    <x v="1"/>
    <x v="1"/>
    <x v="1"/>
    <n v="3"/>
    <x v="2"/>
    <n v="1"/>
    <s v="Weekly"/>
    <x v="2"/>
    <x v="5"/>
  </r>
  <r>
    <x v="2855"/>
    <x v="1"/>
    <x v="1"/>
    <x v="5"/>
    <x v="1"/>
    <n v="26"/>
    <x v="6"/>
    <x v="2"/>
    <x v="40"/>
    <x v="2"/>
    <n v="9"/>
    <x v="0"/>
    <n v="3"/>
    <x v="2"/>
    <x v="2"/>
    <x v="1"/>
    <x v="1"/>
    <n v="3"/>
    <x v="0"/>
    <n v="3"/>
    <s v="Weekly"/>
    <x v="2"/>
    <x v="4"/>
  </r>
  <r>
    <x v="2856"/>
    <x v="28"/>
    <x v="1"/>
    <x v="6"/>
    <x v="1"/>
    <n v="13"/>
    <x v="0"/>
    <x v="2"/>
    <x v="21"/>
    <x v="3"/>
    <n v="6"/>
    <x v="0"/>
    <n v="4"/>
    <x v="0"/>
    <x v="0"/>
    <x v="0"/>
    <x v="1"/>
    <n v="3"/>
    <x v="0"/>
    <n v="2"/>
    <s v="Daily"/>
    <x v="0"/>
    <x v="1"/>
  </r>
  <r>
    <x v="2857"/>
    <x v="4"/>
    <x v="0"/>
    <x v="5"/>
    <x v="0"/>
    <n v="26"/>
    <x v="6"/>
    <x v="1"/>
    <x v="25"/>
    <x v="3"/>
    <n v="2"/>
    <x v="1"/>
    <n v="1"/>
    <x v="0"/>
    <x v="2"/>
    <x v="0"/>
    <x v="0"/>
    <n v="3"/>
    <x v="0"/>
    <n v="2"/>
    <s v="Weekly"/>
    <x v="1"/>
    <x v="5"/>
  </r>
  <r>
    <x v="2858"/>
    <x v="2"/>
    <x v="2"/>
    <x v="0"/>
    <x v="4"/>
    <n v="32"/>
    <x v="4"/>
    <x v="2"/>
    <x v="17"/>
    <x v="3"/>
    <n v="7"/>
    <x v="0"/>
    <n v="4"/>
    <x v="2"/>
    <x v="3"/>
    <x v="1"/>
    <x v="0"/>
    <n v="3"/>
    <x v="0"/>
    <n v="5"/>
    <s v="Daily"/>
    <x v="2"/>
    <x v="2"/>
  </r>
  <r>
    <x v="2859"/>
    <x v="36"/>
    <x v="0"/>
    <x v="1"/>
    <x v="5"/>
    <n v="21"/>
    <x v="2"/>
    <x v="2"/>
    <x v="32"/>
    <x v="2"/>
    <n v="2"/>
    <x v="1"/>
    <n v="5"/>
    <x v="0"/>
    <x v="1"/>
    <x v="1"/>
    <x v="2"/>
    <n v="4"/>
    <x v="0"/>
    <n v="3"/>
    <s v="Daily"/>
    <x v="1"/>
    <x v="4"/>
  </r>
  <r>
    <x v="2860"/>
    <x v="36"/>
    <x v="2"/>
    <x v="1"/>
    <x v="1"/>
    <n v="7"/>
    <x v="5"/>
    <x v="1"/>
    <x v="3"/>
    <x v="2"/>
    <n v="6"/>
    <x v="0"/>
    <n v="3"/>
    <x v="0"/>
    <x v="1"/>
    <x v="0"/>
    <x v="0"/>
    <n v="1"/>
    <x v="0"/>
    <n v="4"/>
    <s v="Weekly"/>
    <x v="1"/>
    <x v="4"/>
  </r>
  <r>
    <x v="2861"/>
    <x v="5"/>
    <x v="0"/>
    <x v="5"/>
    <x v="5"/>
    <n v="7"/>
    <x v="5"/>
    <x v="0"/>
    <x v="5"/>
    <x v="2"/>
    <n v="13"/>
    <x v="2"/>
    <n v="2"/>
    <x v="2"/>
    <x v="1"/>
    <x v="1"/>
    <x v="1"/>
    <n v="4"/>
    <x v="0"/>
    <n v="2"/>
    <s v="Daily"/>
    <x v="2"/>
    <x v="4"/>
  </r>
  <r>
    <x v="2862"/>
    <x v="10"/>
    <x v="0"/>
    <x v="5"/>
    <x v="0"/>
    <n v="28"/>
    <x v="6"/>
    <x v="1"/>
    <x v="36"/>
    <x v="3"/>
    <n v="5"/>
    <x v="1"/>
    <n v="5"/>
    <x v="1"/>
    <x v="3"/>
    <x v="0"/>
    <x v="0"/>
    <n v="4"/>
    <x v="1"/>
    <n v="1"/>
    <s v="Daily"/>
    <x v="1"/>
    <x v="2"/>
  </r>
  <r>
    <x v="2863"/>
    <x v="7"/>
    <x v="1"/>
    <x v="3"/>
    <x v="2"/>
    <n v="14"/>
    <x v="0"/>
    <x v="0"/>
    <x v="26"/>
    <x v="2"/>
    <n v="11"/>
    <x v="2"/>
    <n v="1"/>
    <x v="1"/>
    <x v="1"/>
    <x v="0"/>
    <x v="0"/>
    <n v="2"/>
    <x v="2"/>
    <n v="5"/>
    <s v="None"/>
    <x v="0"/>
    <x v="4"/>
  </r>
  <r>
    <x v="2864"/>
    <x v="15"/>
    <x v="2"/>
    <x v="4"/>
    <x v="1"/>
    <n v="20"/>
    <x v="3"/>
    <x v="0"/>
    <x v="37"/>
    <x v="0"/>
    <n v="9"/>
    <x v="0"/>
    <n v="2"/>
    <x v="2"/>
    <x v="2"/>
    <x v="1"/>
    <x v="1"/>
    <n v="4"/>
    <x v="2"/>
    <n v="3"/>
    <s v="Weekly"/>
    <x v="0"/>
    <x v="5"/>
  </r>
  <r>
    <x v="2865"/>
    <x v="0"/>
    <x v="2"/>
    <x v="2"/>
    <x v="2"/>
    <n v="19"/>
    <x v="3"/>
    <x v="1"/>
    <x v="13"/>
    <x v="2"/>
    <n v="2"/>
    <x v="1"/>
    <n v="1"/>
    <x v="0"/>
    <x v="3"/>
    <x v="0"/>
    <x v="2"/>
    <n v="2"/>
    <x v="2"/>
    <n v="2"/>
    <s v="None"/>
    <x v="2"/>
    <x v="0"/>
  </r>
  <r>
    <x v="2866"/>
    <x v="10"/>
    <x v="0"/>
    <x v="3"/>
    <x v="0"/>
    <n v="30"/>
    <x v="6"/>
    <x v="1"/>
    <x v="13"/>
    <x v="2"/>
    <n v="10"/>
    <x v="0"/>
    <n v="2"/>
    <x v="1"/>
    <x v="0"/>
    <x v="1"/>
    <x v="0"/>
    <n v="5"/>
    <x v="0"/>
    <n v="5"/>
    <s v="Weekly"/>
    <x v="2"/>
    <x v="2"/>
  </r>
  <r>
    <x v="2867"/>
    <x v="14"/>
    <x v="1"/>
    <x v="5"/>
    <x v="5"/>
    <n v="11"/>
    <x v="0"/>
    <x v="2"/>
    <x v="25"/>
    <x v="3"/>
    <n v="7"/>
    <x v="0"/>
    <n v="5"/>
    <x v="2"/>
    <x v="2"/>
    <x v="1"/>
    <x v="2"/>
    <n v="3"/>
    <x v="1"/>
    <n v="1"/>
    <s v="Weekly"/>
    <x v="1"/>
    <x v="2"/>
  </r>
  <r>
    <x v="2868"/>
    <x v="11"/>
    <x v="0"/>
    <x v="3"/>
    <x v="1"/>
    <n v="23"/>
    <x v="2"/>
    <x v="1"/>
    <x v="15"/>
    <x v="1"/>
    <n v="15"/>
    <x v="2"/>
    <n v="5"/>
    <x v="0"/>
    <x v="0"/>
    <x v="1"/>
    <x v="1"/>
    <n v="4"/>
    <x v="2"/>
    <n v="5"/>
    <s v="Daily"/>
    <x v="2"/>
    <x v="2"/>
  </r>
  <r>
    <x v="2869"/>
    <x v="22"/>
    <x v="0"/>
    <x v="3"/>
    <x v="1"/>
    <n v="1"/>
    <x v="1"/>
    <x v="2"/>
    <x v="7"/>
    <x v="1"/>
    <n v="15"/>
    <x v="2"/>
    <n v="2"/>
    <x v="1"/>
    <x v="3"/>
    <x v="0"/>
    <x v="0"/>
    <n v="2"/>
    <x v="1"/>
    <n v="4"/>
    <s v="Daily"/>
    <x v="0"/>
    <x v="5"/>
  </r>
  <r>
    <x v="2870"/>
    <x v="37"/>
    <x v="2"/>
    <x v="6"/>
    <x v="2"/>
    <n v="6"/>
    <x v="5"/>
    <x v="1"/>
    <x v="9"/>
    <x v="3"/>
    <n v="0"/>
    <x v="1"/>
    <n v="1"/>
    <x v="1"/>
    <x v="1"/>
    <x v="0"/>
    <x v="2"/>
    <n v="4"/>
    <x v="1"/>
    <n v="2"/>
    <s v="None"/>
    <x v="1"/>
    <x v="3"/>
  </r>
  <r>
    <x v="2871"/>
    <x v="33"/>
    <x v="1"/>
    <x v="0"/>
    <x v="3"/>
    <n v="6"/>
    <x v="5"/>
    <x v="0"/>
    <x v="19"/>
    <x v="3"/>
    <n v="15"/>
    <x v="2"/>
    <n v="2"/>
    <x v="2"/>
    <x v="3"/>
    <x v="1"/>
    <x v="1"/>
    <n v="1"/>
    <x v="0"/>
    <n v="2"/>
    <s v="Daily"/>
    <x v="1"/>
    <x v="5"/>
  </r>
  <r>
    <x v="2872"/>
    <x v="5"/>
    <x v="0"/>
    <x v="6"/>
    <x v="6"/>
    <n v="28"/>
    <x v="6"/>
    <x v="1"/>
    <x v="10"/>
    <x v="3"/>
    <n v="7"/>
    <x v="0"/>
    <n v="4"/>
    <x v="1"/>
    <x v="3"/>
    <x v="0"/>
    <x v="2"/>
    <n v="4"/>
    <x v="2"/>
    <n v="3"/>
    <s v="Weekly"/>
    <x v="1"/>
    <x v="0"/>
  </r>
  <r>
    <x v="2873"/>
    <x v="13"/>
    <x v="2"/>
    <x v="4"/>
    <x v="1"/>
    <n v="15"/>
    <x v="0"/>
    <x v="1"/>
    <x v="15"/>
    <x v="1"/>
    <n v="1"/>
    <x v="1"/>
    <n v="2"/>
    <x v="0"/>
    <x v="1"/>
    <x v="0"/>
    <x v="2"/>
    <n v="4"/>
    <x v="2"/>
    <n v="1"/>
    <s v="Weekly"/>
    <x v="2"/>
    <x v="4"/>
  </r>
  <r>
    <x v="2874"/>
    <x v="28"/>
    <x v="1"/>
    <x v="0"/>
    <x v="0"/>
    <n v="30"/>
    <x v="6"/>
    <x v="0"/>
    <x v="8"/>
    <x v="0"/>
    <n v="2"/>
    <x v="1"/>
    <n v="4"/>
    <x v="1"/>
    <x v="3"/>
    <x v="1"/>
    <x v="1"/>
    <n v="5"/>
    <x v="0"/>
    <n v="1"/>
    <s v="Daily"/>
    <x v="1"/>
    <x v="5"/>
  </r>
  <r>
    <x v="2875"/>
    <x v="24"/>
    <x v="2"/>
    <x v="3"/>
    <x v="6"/>
    <n v="14"/>
    <x v="0"/>
    <x v="1"/>
    <x v="13"/>
    <x v="2"/>
    <n v="9"/>
    <x v="0"/>
    <n v="5"/>
    <x v="1"/>
    <x v="0"/>
    <x v="1"/>
    <x v="1"/>
    <n v="5"/>
    <x v="0"/>
    <n v="1"/>
    <s v="Daily"/>
    <x v="0"/>
    <x v="1"/>
  </r>
  <r>
    <x v="2876"/>
    <x v="36"/>
    <x v="1"/>
    <x v="5"/>
    <x v="2"/>
    <n v="31"/>
    <x v="4"/>
    <x v="2"/>
    <x v="25"/>
    <x v="3"/>
    <n v="13"/>
    <x v="2"/>
    <n v="2"/>
    <x v="0"/>
    <x v="0"/>
    <x v="0"/>
    <x v="0"/>
    <n v="5"/>
    <x v="0"/>
    <n v="3"/>
    <s v="Weekly"/>
    <x v="0"/>
    <x v="5"/>
  </r>
  <r>
    <x v="2877"/>
    <x v="3"/>
    <x v="1"/>
    <x v="2"/>
    <x v="3"/>
    <n v="26"/>
    <x v="6"/>
    <x v="1"/>
    <x v="28"/>
    <x v="2"/>
    <n v="8"/>
    <x v="0"/>
    <n v="4"/>
    <x v="1"/>
    <x v="0"/>
    <x v="1"/>
    <x v="2"/>
    <n v="3"/>
    <x v="0"/>
    <n v="2"/>
    <s v="Daily"/>
    <x v="1"/>
    <x v="3"/>
  </r>
  <r>
    <x v="2878"/>
    <x v="4"/>
    <x v="1"/>
    <x v="4"/>
    <x v="3"/>
    <n v="33"/>
    <x v="4"/>
    <x v="2"/>
    <x v="29"/>
    <x v="1"/>
    <n v="15"/>
    <x v="2"/>
    <n v="5"/>
    <x v="1"/>
    <x v="1"/>
    <x v="0"/>
    <x v="0"/>
    <n v="1"/>
    <x v="1"/>
    <n v="2"/>
    <s v="None"/>
    <x v="1"/>
    <x v="0"/>
  </r>
  <r>
    <x v="2879"/>
    <x v="12"/>
    <x v="0"/>
    <x v="1"/>
    <x v="6"/>
    <n v="5"/>
    <x v="1"/>
    <x v="1"/>
    <x v="12"/>
    <x v="0"/>
    <n v="6"/>
    <x v="0"/>
    <n v="3"/>
    <x v="1"/>
    <x v="0"/>
    <x v="0"/>
    <x v="0"/>
    <n v="2"/>
    <x v="1"/>
    <n v="2"/>
    <s v="Weekly"/>
    <x v="2"/>
    <x v="2"/>
  </r>
  <r>
    <x v="2880"/>
    <x v="17"/>
    <x v="2"/>
    <x v="6"/>
    <x v="3"/>
    <n v="29"/>
    <x v="6"/>
    <x v="2"/>
    <x v="24"/>
    <x v="0"/>
    <n v="9"/>
    <x v="0"/>
    <n v="2"/>
    <x v="2"/>
    <x v="0"/>
    <x v="0"/>
    <x v="0"/>
    <n v="4"/>
    <x v="0"/>
    <n v="1"/>
    <s v="None"/>
    <x v="1"/>
    <x v="5"/>
  </r>
  <r>
    <x v="2881"/>
    <x v="32"/>
    <x v="1"/>
    <x v="2"/>
    <x v="5"/>
    <n v="13"/>
    <x v="0"/>
    <x v="1"/>
    <x v="17"/>
    <x v="3"/>
    <n v="2"/>
    <x v="1"/>
    <n v="5"/>
    <x v="0"/>
    <x v="1"/>
    <x v="0"/>
    <x v="2"/>
    <n v="1"/>
    <x v="0"/>
    <n v="1"/>
    <s v="Weekly"/>
    <x v="0"/>
    <x v="1"/>
  </r>
  <r>
    <x v="2882"/>
    <x v="5"/>
    <x v="2"/>
    <x v="0"/>
    <x v="4"/>
    <n v="32"/>
    <x v="4"/>
    <x v="2"/>
    <x v="40"/>
    <x v="2"/>
    <n v="15"/>
    <x v="2"/>
    <n v="4"/>
    <x v="0"/>
    <x v="3"/>
    <x v="1"/>
    <x v="0"/>
    <n v="1"/>
    <x v="0"/>
    <n v="3"/>
    <s v="None"/>
    <x v="0"/>
    <x v="5"/>
  </r>
  <r>
    <x v="2883"/>
    <x v="15"/>
    <x v="0"/>
    <x v="0"/>
    <x v="5"/>
    <n v="10"/>
    <x v="5"/>
    <x v="1"/>
    <x v="23"/>
    <x v="1"/>
    <n v="1"/>
    <x v="1"/>
    <n v="4"/>
    <x v="2"/>
    <x v="3"/>
    <x v="0"/>
    <x v="1"/>
    <n v="4"/>
    <x v="2"/>
    <n v="5"/>
    <s v="Weekly"/>
    <x v="0"/>
    <x v="3"/>
  </r>
  <r>
    <x v="2884"/>
    <x v="29"/>
    <x v="0"/>
    <x v="2"/>
    <x v="0"/>
    <n v="11"/>
    <x v="0"/>
    <x v="0"/>
    <x v="17"/>
    <x v="3"/>
    <n v="12"/>
    <x v="2"/>
    <n v="4"/>
    <x v="0"/>
    <x v="1"/>
    <x v="0"/>
    <x v="0"/>
    <n v="1"/>
    <x v="2"/>
    <n v="4"/>
    <s v="Weekly"/>
    <x v="2"/>
    <x v="2"/>
  </r>
  <r>
    <x v="2885"/>
    <x v="9"/>
    <x v="2"/>
    <x v="0"/>
    <x v="3"/>
    <n v="4"/>
    <x v="1"/>
    <x v="2"/>
    <x v="26"/>
    <x v="2"/>
    <n v="14"/>
    <x v="2"/>
    <n v="3"/>
    <x v="2"/>
    <x v="3"/>
    <x v="0"/>
    <x v="2"/>
    <n v="2"/>
    <x v="0"/>
    <n v="5"/>
    <s v="None"/>
    <x v="1"/>
    <x v="4"/>
  </r>
  <r>
    <x v="2886"/>
    <x v="22"/>
    <x v="0"/>
    <x v="4"/>
    <x v="6"/>
    <n v="32"/>
    <x v="4"/>
    <x v="1"/>
    <x v="15"/>
    <x v="1"/>
    <n v="6"/>
    <x v="0"/>
    <n v="4"/>
    <x v="1"/>
    <x v="1"/>
    <x v="0"/>
    <x v="1"/>
    <n v="2"/>
    <x v="0"/>
    <n v="5"/>
    <s v="Daily"/>
    <x v="1"/>
    <x v="5"/>
  </r>
  <r>
    <x v="2887"/>
    <x v="8"/>
    <x v="0"/>
    <x v="3"/>
    <x v="3"/>
    <n v="19"/>
    <x v="3"/>
    <x v="2"/>
    <x v="38"/>
    <x v="1"/>
    <n v="15"/>
    <x v="2"/>
    <n v="4"/>
    <x v="0"/>
    <x v="3"/>
    <x v="1"/>
    <x v="0"/>
    <n v="5"/>
    <x v="1"/>
    <n v="3"/>
    <s v="Weekly"/>
    <x v="0"/>
    <x v="4"/>
  </r>
  <r>
    <x v="2888"/>
    <x v="10"/>
    <x v="1"/>
    <x v="3"/>
    <x v="1"/>
    <n v="21"/>
    <x v="2"/>
    <x v="2"/>
    <x v="25"/>
    <x v="3"/>
    <n v="2"/>
    <x v="1"/>
    <n v="3"/>
    <x v="2"/>
    <x v="2"/>
    <x v="0"/>
    <x v="2"/>
    <n v="3"/>
    <x v="2"/>
    <n v="2"/>
    <s v="None"/>
    <x v="1"/>
    <x v="0"/>
  </r>
  <r>
    <x v="2889"/>
    <x v="16"/>
    <x v="0"/>
    <x v="4"/>
    <x v="4"/>
    <n v="19"/>
    <x v="3"/>
    <x v="0"/>
    <x v="28"/>
    <x v="2"/>
    <n v="0"/>
    <x v="1"/>
    <n v="2"/>
    <x v="1"/>
    <x v="2"/>
    <x v="0"/>
    <x v="2"/>
    <n v="3"/>
    <x v="2"/>
    <n v="3"/>
    <s v="Daily"/>
    <x v="0"/>
    <x v="5"/>
  </r>
  <r>
    <x v="2890"/>
    <x v="21"/>
    <x v="1"/>
    <x v="2"/>
    <x v="1"/>
    <n v="24"/>
    <x v="2"/>
    <x v="0"/>
    <x v="3"/>
    <x v="2"/>
    <n v="12"/>
    <x v="2"/>
    <n v="2"/>
    <x v="0"/>
    <x v="0"/>
    <x v="0"/>
    <x v="1"/>
    <n v="3"/>
    <x v="0"/>
    <n v="4"/>
    <s v="Daily"/>
    <x v="2"/>
    <x v="3"/>
  </r>
  <r>
    <x v="2891"/>
    <x v="32"/>
    <x v="2"/>
    <x v="6"/>
    <x v="3"/>
    <n v="26"/>
    <x v="6"/>
    <x v="2"/>
    <x v="32"/>
    <x v="2"/>
    <n v="10"/>
    <x v="0"/>
    <n v="1"/>
    <x v="2"/>
    <x v="2"/>
    <x v="0"/>
    <x v="0"/>
    <n v="4"/>
    <x v="2"/>
    <n v="5"/>
    <s v="Daily"/>
    <x v="1"/>
    <x v="4"/>
  </r>
  <r>
    <x v="2892"/>
    <x v="30"/>
    <x v="1"/>
    <x v="0"/>
    <x v="6"/>
    <n v="9"/>
    <x v="5"/>
    <x v="1"/>
    <x v="7"/>
    <x v="1"/>
    <n v="1"/>
    <x v="1"/>
    <n v="5"/>
    <x v="1"/>
    <x v="0"/>
    <x v="0"/>
    <x v="0"/>
    <n v="1"/>
    <x v="0"/>
    <n v="5"/>
    <s v="Weekly"/>
    <x v="1"/>
    <x v="0"/>
  </r>
  <r>
    <x v="2893"/>
    <x v="21"/>
    <x v="1"/>
    <x v="3"/>
    <x v="6"/>
    <n v="18"/>
    <x v="3"/>
    <x v="2"/>
    <x v="27"/>
    <x v="1"/>
    <n v="15"/>
    <x v="2"/>
    <n v="3"/>
    <x v="1"/>
    <x v="1"/>
    <x v="0"/>
    <x v="0"/>
    <n v="1"/>
    <x v="0"/>
    <n v="2"/>
    <s v="None"/>
    <x v="1"/>
    <x v="3"/>
  </r>
  <r>
    <x v="2894"/>
    <x v="27"/>
    <x v="0"/>
    <x v="2"/>
    <x v="0"/>
    <n v="5"/>
    <x v="1"/>
    <x v="2"/>
    <x v="13"/>
    <x v="2"/>
    <n v="5"/>
    <x v="1"/>
    <n v="4"/>
    <x v="0"/>
    <x v="0"/>
    <x v="0"/>
    <x v="2"/>
    <n v="3"/>
    <x v="0"/>
    <n v="3"/>
    <s v="None"/>
    <x v="2"/>
    <x v="1"/>
  </r>
  <r>
    <x v="2895"/>
    <x v="30"/>
    <x v="1"/>
    <x v="5"/>
    <x v="4"/>
    <n v="29"/>
    <x v="6"/>
    <x v="0"/>
    <x v="16"/>
    <x v="3"/>
    <n v="15"/>
    <x v="2"/>
    <n v="5"/>
    <x v="0"/>
    <x v="1"/>
    <x v="0"/>
    <x v="2"/>
    <n v="4"/>
    <x v="1"/>
    <n v="2"/>
    <s v="Weekly"/>
    <x v="0"/>
    <x v="5"/>
  </r>
  <r>
    <x v="2896"/>
    <x v="25"/>
    <x v="1"/>
    <x v="0"/>
    <x v="3"/>
    <n v="15"/>
    <x v="0"/>
    <x v="0"/>
    <x v="40"/>
    <x v="2"/>
    <n v="1"/>
    <x v="1"/>
    <n v="5"/>
    <x v="2"/>
    <x v="0"/>
    <x v="0"/>
    <x v="1"/>
    <n v="5"/>
    <x v="2"/>
    <n v="1"/>
    <s v="None"/>
    <x v="2"/>
    <x v="5"/>
  </r>
  <r>
    <x v="2897"/>
    <x v="17"/>
    <x v="2"/>
    <x v="5"/>
    <x v="6"/>
    <n v="34"/>
    <x v="4"/>
    <x v="1"/>
    <x v="1"/>
    <x v="1"/>
    <n v="1"/>
    <x v="1"/>
    <n v="5"/>
    <x v="1"/>
    <x v="2"/>
    <x v="0"/>
    <x v="1"/>
    <n v="4"/>
    <x v="0"/>
    <n v="3"/>
    <s v="Daily"/>
    <x v="1"/>
    <x v="2"/>
  </r>
  <r>
    <x v="2898"/>
    <x v="4"/>
    <x v="0"/>
    <x v="5"/>
    <x v="4"/>
    <n v="17"/>
    <x v="3"/>
    <x v="2"/>
    <x v="6"/>
    <x v="1"/>
    <n v="10"/>
    <x v="0"/>
    <n v="3"/>
    <x v="1"/>
    <x v="0"/>
    <x v="0"/>
    <x v="0"/>
    <n v="5"/>
    <x v="0"/>
    <n v="3"/>
    <s v="Daily"/>
    <x v="0"/>
    <x v="1"/>
  </r>
  <r>
    <x v="2899"/>
    <x v="11"/>
    <x v="0"/>
    <x v="1"/>
    <x v="1"/>
    <n v="11"/>
    <x v="0"/>
    <x v="1"/>
    <x v="30"/>
    <x v="0"/>
    <n v="14"/>
    <x v="2"/>
    <n v="5"/>
    <x v="2"/>
    <x v="1"/>
    <x v="0"/>
    <x v="0"/>
    <n v="4"/>
    <x v="0"/>
    <n v="4"/>
    <s v="None"/>
    <x v="2"/>
    <x v="3"/>
  </r>
  <r>
    <x v="2900"/>
    <x v="8"/>
    <x v="0"/>
    <x v="6"/>
    <x v="2"/>
    <n v="34"/>
    <x v="4"/>
    <x v="2"/>
    <x v="9"/>
    <x v="3"/>
    <n v="1"/>
    <x v="1"/>
    <n v="5"/>
    <x v="2"/>
    <x v="3"/>
    <x v="0"/>
    <x v="0"/>
    <n v="1"/>
    <x v="2"/>
    <n v="5"/>
    <s v="Daily"/>
    <x v="0"/>
    <x v="5"/>
  </r>
  <r>
    <x v="2901"/>
    <x v="34"/>
    <x v="0"/>
    <x v="4"/>
    <x v="6"/>
    <n v="7"/>
    <x v="5"/>
    <x v="0"/>
    <x v="32"/>
    <x v="2"/>
    <n v="15"/>
    <x v="2"/>
    <n v="5"/>
    <x v="1"/>
    <x v="1"/>
    <x v="1"/>
    <x v="2"/>
    <n v="1"/>
    <x v="1"/>
    <n v="2"/>
    <s v="Weekly"/>
    <x v="1"/>
    <x v="0"/>
  </r>
  <r>
    <x v="2902"/>
    <x v="10"/>
    <x v="2"/>
    <x v="2"/>
    <x v="6"/>
    <n v="11"/>
    <x v="0"/>
    <x v="2"/>
    <x v="26"/>
    <x v="2"/>
    <n v="8"/>
    <x v="0"/>
    <n v="5"/>
    <x v="0"/>
    <x v="0"/>
    <x v="1"/>
    <x v="0"/>
    <n v="2"/>
    <x v="1"/>
    <n v="3"/>
    <s v="Weekly"/>
    <x v="2"/>
    <x v="2"/>
  </r>
  <r>
    <x v="2903"/>
    <x v="5"/>
    <x v="2"/>
    <x v="6"/>
    <x v="1"/>
    <n v="34"/>
    <x v="4"/>
    <x v="2"/>
    <x v="28"/>
    <x v="2"/>
    <n v="11"/>
    <x v="2"/>
    <n v="4"/>
    <x v="1"/>
    <x v="1"/>
    <x v="1"/>
    <x v="2"/>
    <n v="2"/>
    <x v="0"/>
    <n v="5"/>
    <s v="None"/>
    <x v="0"/>
    <x v="0"/>
  </r>
  <r>
    <x v="2904"/>
    <x v="28"/>
    <x v="1"/>
    <x v="3"/>
    <x v="2"/>
    <n v="1"/>
    <x v="1"/>
    <x v="2"/>
    <x v="8"/>
    <x v="0"/>
    <n v="10"/>
    <x v="0"/>
    <n v="4"/>
    <x v="2"/>
    <x v="3"/>
    <x v="0"/>
    <x v="0"/>
    <n v="4"/>
    <x v="2"/>
    <n v="1"/>
    <s v="None"/>
    <x v="2"/>
    <x v="2"/>
  </r>
  <r>
    <x v="2905"/>
    <x v="7"/>
    <x v="1"/>
    <x v="6"/>
    <x v="3"/>
    <n v="23"/>
    <x v="2"/>
    <x v="2"/>
    <x v="20"/>
    <x v="3"/>
    <n v="13"/>
    <x v="2"/>
    <n v="2"/>
    <x v="2"/>
    <x v="0"/>
    <x v="0"/>
    <x v="0"/>
    <n v="1"/>
    <x v="2"/>
    <n v="4"/>
    <s v="Weekly"/>
    <x v="1"/>
    <x v="4"/>
  </r>
  <r>
    <x v="2906"/>
    <x v="21"/>
    <x v="2"/>
    <x v="3"/>
    <x v="1"/>
    <n v="25"/>
    <x v="2"/>
    <x v="1"/>
    <x v="0"/>
    <x v="0"/>
    <n v="0"/>
    <x v="1"/>
    <n v="3"/>
    <x v="2"/>
    <x v="1"/>
    <x v="0"/>
    <x v="1"/>
    <n v="3"/>
    <x v="1"/>
    <n v="4"/>
    <s v="Weekly"/>
    <x v="2"/>
    <x v="1"/>
  </r>
  <r>
    <x v="2907"/>
    <x v="14"/>
    <x v="0"/>
    <x v="3"/>
    <x v="1"/>
    <n v="10"/>
    <x v="5"/>
    <x v="2"/>
    <x v="40"/>
    <x v="2"/>
    <n v="6"/>
    <x v="0"/>
    <n v="3"/>
    <x v="2"/>
    <x v="0"/>
    <x v="0"/>
    <x v="0"/>
    <n v="4"/>
    <x v="1"/>
    <n v="1"/>
    <s v="None"/>
    <x v="2"/>
    <x v="4"/>
  </r>
  <r>
    <x v="2908"/>
    <x v="10"/>
    <x v="1"/>
    <x v="3"/>
    <x v="1"/>
    <n v="18"/>
    <x v="3"/>
    <x v="0"/>
    <x v="1"/>
    <x v="1"/>
    <n v="0"/>
    <x v="1"/>
    <n v="4"/>
    <x v="1"/>
    <x v="3"/>
    <x v="1"/>
    <x v="0"/>
    <n v="3"/>
    <x v="1"/>
    <n v="5"/>
    <s v="Weekly"/>
    <x v="0"/>
    <x v="1"/>
  </r>
  <r>
    <x v="2909"/>
    <x v="35"/>
    <x v="2"/>
    <x v="6"/>
    <x v="3"/>
    <n v="23"/>
    <x v="2"/>
    <x v="1"/>
    <x v="37"/>
    <x v="0"/>
    <n v="0"/>
    <x v="1"/>
    <n v="5"/>
    <x v="2"/>
    <x v="2"/>
    <x v="1"/>
    <x v="1"/>
    <n v="1"/>
    <x v="1"/>
    <n v="3"/>
    <s v="None"/>
    <x v="0"/>
    <x v="0"/>
  </r>
  <r>
    <x v="2910"/>
    <x v="6"/>
    <x v="2"/>
    <x v="3"/>
    <x v="5"/>
    <n v="19"/>
    <x v="3"/>
    <x v="2"/>
    <x v="6"/>
    <x v="1"/>
    <n v="7"/>
    <x v="0"/>
    <n v="1"/>
    <x v="1"/>
    <x v="1"/>
    <x v="0"/>
    <x v="2"/>
    <n v="5"/>
    <x v="2"/>
    <n v="2"/>
    <s v="Weekly"/>
    <x v="2"/>
    <x v="4"/>
  </r>
  <r>
    <x v="2911"/>
    <x v="24"/>
    <x v="0"/>
    <x v="4"/>
    <x v="1"/>
    <n v="32"/>
    <x v="4"/>
    <x v="0"/>
    <x v="37"/>
    <x v="0"/>
    <n v="5"/>
    <x v="1"/>
    <n v="4"/>
    <x v="0"/>
    <x v="2"/>
    <x v="0"/>
    <x v="2"/>
    <n v="3"/>
    <x v="1"/>
    <n v="2"/>
    <s v="Daily"/>
    <x v="1"/>
    <x v="4"/>
  </r>
  <r>
    <x v="2912"/>
    <x v="30"/>
    <x v="2"/>
    <x v="3"/>
    <x v="5"/>
    <n v="34"/>
    <x v="4"/>
    <x v="2"/>
    <x v="40"/>
    <x v="2"/>
    <n v="1"/>
    <x v="1"/>
    <n v="1"/>
    <x v="2"/>
    <x v="3"/>
    <x v="1"/>
    <x v="1"/>
    <n v="3"/>
    <x v="1"/>
    <n v="4"/>
    <s v="None"/>
    <x v="0"/>
    <x v="4"/>
  </r>
  <r>
    <x v="2913"/>
    <x v="11"/>
    <x v="0"/>
    <x v="2"/>
    <x v="1"/>
    <n v="12"/>
    <x v="0"/>
    <x v="0"/>
    <x v="31"/>
    <x v="0"/>
    <n v="9"/>
    <x v="0"/>
    <n v="2"/>
    <x v="2"/>
    <x v="1"/>
    <x v="0"/>
    <x v="2"/>
    <n v="5"/>
    <x v="2"/>
    <n v="4"/>
    <s v="Daily"/>
    <x v="0"/>
    <x v="1"/>
  </r>
  <r>
    <x v="2914"/>
    <x v="23"/>
    <x v="0"/>
    <x v="0"/>
    <x v="0"/>
    <n v="8"/>
    <x v="5"/>
    <x v="1"/>
    <x v="27"/>
    <x v="1"/>
    <n v="11"/>
    <x v="2"/>
    <n v="4"/>
    <x v="1"/>
    <x v="3"/>
    <x v="0"/>
    <x v="1"/>
    <n v="2"/>
    <x v="1"/>
    <n v="3"/>
    <s v="Weekly"/>
    <x v="0"/>
    <x v="3"/>
  </r>
  <r>
    <x v="2915"/>
    <x v="30"/>
    <x v="1"/>
    <x v="0"/>
    <x v="6"/>
    <n v="11"/>
    <x v="0"/>
    <x v="1"/>
    <x v="2"/>
    <x v="0"/>
    <n v="5"/>
    <x v="1"/>
    <n v="1"/>
    <x v="0"/>
    <x v="1"/>
    <x v="0"/>
    <x v="0"/>
    <n v="2"/>
    <x v="2"/>
    <n v="4"/>
    <s v="Daily"/>
    <x v="0"/>
    <x v="5"/>
  </r>
  <r>
    <x v="2916"/>
    <x v="12"/>
    <x v="1"/>
    <x v="1"/>
    <x v="3"/>
    <n v="7"/>
    <x v="5"/>
    <x v="1"/>
    <x v="6"/>
    <x v="1"/>
    <n v="5"/>
    <x v="1"/>
    <n v="4"/>
    <x v="2"/>
    <x v="1"/>
    <x v="0"/>
    <x v="2"/>
    <n v="5"/>
    <x v="0"/>
    <n v="2"/>
    <s v="Weekly"/>
    <x v="1"/>
    <x v="0"/>
  </r>
  <r>
    <x v="2917"/>
    <x v="25"/>
    <x v="0"/>
    <x v="5"/>
    <x v="2"/>
    <n v="26"/>
    <x v="6"/>
    <x v="1"/>
    <x v="34"/>
    <x v="2"/>
    <n v="0"/>
    <x v="1"/>
    <n v="4"/>
    <x v="1"/>
    <x v="2"/>
    <x v="0"/>
    <x v="2"/>
    <n v="1"/>
    <x v="2"/>
    <n v="5"/>
    <s v="None"/>
    <x v="1"/>
    <x v="3"/>
  </r>
  <r>
    <x v="2918"/>
    <x v="11"/>
    <x v="2"/>
    <x v="1"/>
    <x v="2"/>
    <n v="20"/>
    <x v="3"/>
    <x v="2"/>
    <x v="37"/>
    <x v="0"/>
    <n v="15"/>
    <x v="2"/>
    <n v="5"/>
    <x v="2"/>
    <x v="3"/>
    <x v="0"/>
    <x v="0"/>
    <n v="3"/>
    <x v="2"/>
    <n v="1"/>
    <s v="None"/>
    <x v="1"/>
    <x v="2"/>
  </r>
  <r>
    <x v="2919"/>
    <x v="4"/>
    <x v="0"/>
    <x v="5"/>
    <x v="6"/>
    <n v="2"/>
    <x v="1"/>
    <x v="2"/>
    <x v="23"/>
    <x v="1"/>
    <n v="12"/>
    <x v="2"/>
    <n v="2"/>
    <x v="1"/>
    <x v="3"/>
    <x v="1"/>
    <x v="1"/>
    <n v="4"/>
    <x v="1"/>
    <n v="3"/>
    <s v="None"/>
    <x v="0"/>
    <x v="5"/>
  </r>
  <r>
    <x v="2920"/>
    <x v="26"/>
    <x v="2"/>
    <x v="6"/>
    <x v="4"/>
    <n v="10"/>
    <x v="5"/>
    <x v="0"/>
    <x v="2"/>
    <x v="0"/>
    <n v="9"/>
    <x v="0"/>
    <n v="4"/>
    <x v="2"/>
    <x v="2"/>
    <x v="0"/>
    <x v="0"/>
    <n v="5"/>
    <x v="0"/>
    <n v="3"/>
    <s v="None"/>
    <x v="0"/>
    <x v="2"/>
  </r>
  <r>
    <x v="2921"/>
    <x v="0"/>
    <x v="0"/>
    <x v="6"/>
    <x v="5"/>
    <n v="23"/>
    <x v="2"/>
    <x v="1"/>
    <x v="4"/>
    <x v="2"/>
    <n v="1"/>
    <x v="1"/>
    <n v="4"/>
    <x v="2"/>
    <x v="2"/>
    <x v="0"/>
    <x v="1"/>
    <n v="1"/>
    <x v="1"/>
    <n v="2"/>
    <s v="None"/>
    <x v="1"/>
    <x v="3"/>
  </r>
  <r>
    <x v="2922"/>
    <x v="24"/>
    <x v="1"/>
    <x v="6"/>
    <x v="0"/>
    <n v="35"/>
    <x v="4"/>
    <x v="2"/>
    <x v="12"/>
    <x v="0"/>
    <n v="8"/>
    <x v="0"/>
    <n v="1"/>
    <x v="1"/>
    <x v="0"/>
    <x v="0"/>
    <x v="0"/>
    <n v="5"/>
    <x v="0"/>
    <n v="3"/>
    <s v="Weekly"/>
    <x v="1"/>
    <x v="0"/>
  </r>
  <r>
    <x v="2923"/>
    <x v="15"/>
    <x v="0"/>
    <x v="2"/>
    <x v="2"/>
    <n v="11"/>
    <x v="0"/>
    <x v="1"/>
    <x v="20"/>
    <x v="3"/>
    <n v="6"/>
    <x v="0"/>
    <n v="2"/>
    <x v="1"/>
    <x v="3"/>
    <x v="0"/>
    <x v="2"/>
    <n v="1"/>
    <x v="0"/>
    <n v="4"/>
    <s v="None"/>
    <x v="2"/>
    <x v="4"/>
  </r>
  <r>
    <x v="2924"/>
    <x v="17"/>
    <x v="2"/>
    <x v="6"/>
    <x v="3"/>
    <n v="25"/>
    <x v="2"/>
    <x v="2"/>
    <x v="7"/>
    <x v="1"/>
    <n v="9"/>
    <x v="0"/>
    <n v="1"/>
    <x v="2"/>
    <x v="2"/>
    <x v="1"/>
    <x v="0"/>
    <n v="4"/>
    <x v="0"/>
    <n v="4"/>
    <s v="Daily"/>
    <x v="2"/>
    <x v="5"/>
  </r>
  <r>
    <x v="2925"/>
    <x v="21"/>
    <x v="1"/>
    <x v="4"/>
    <x v="5"/>
    <n v="5"/>
    <x v="1"/>
    <x v="0"/>
    <x v="6"/>
    <x v="1"/>
    <n v="6"/>
    <x v="0"/>
    <n v="1"/>
    <x v="1"/>
    <x v="0"/>
    <x v="0"/>
    <x v="0"/>
    <n v="4"/>
    <x v="2"/>
    <n v="5"/>
    <s v="None"/>
    <x v="1"/>
    <x v="2"/>
  </r>
  <r>
    <x v="2926"/>
    <x v="31"/>
    <x v="2"/>
    <x v="4"/>
    <x v="1"/>
    <n v="35"/>
    <x v="4"/>
    <x v="1"/>
    <x v="23"/>
    <x v="1"/>
    <n v="7"/>
    <x v="0"/>
    <n v="3"/>
    <x v="1"/>
    <x v="0"/>
    <x v="1"/>
    <x v="2"/>
    <n v="1"/>
    <x v="0"/>
    <n v="1"/>
    <s v="Daily"/>
    <x v="0"/>
    <x v="0"/>
  </r>
  <r>
    <x v="2927"/>
    <x v="16"/>
    <x v="2"/>
    <x v="4"/>
    <x v="0"/>
    <n v="18"/>
    <x v="3"/>
    <x v="2"/>
    <x v="23"/>
    <x v="1"/>
    <n v="10"/>
    <x v="0"/>
    <n v="2"/>
    <x v="2"/>
    <x v="3"/>
    <x v="0"/>
    <x v="0"/>
    <n v="1"/>
    <x v="1"/>
    <n v="4"/>
    <s v="None"/>
    <x v="1"/>
    <x v="3"/>
  </r>
  <r>
    <x v="2928"/>
    <x v="18"/>
    <x v="0"/>
    <x v="4"/>
    <x v="5"/>
    <n v="15"/>
    <x v="0"/>
    <x v="0"/>
    <x v="19"/>
    <x v="3"/>
    <n v="13"/>
    <x v="2"/>
    <n v="4"/>
    <x v="0"/>
    <x v="1"/>
    <x v="0"/>
    <x v="1"/>
    <n v="5"/>
    <x v="1"/>
    <n v="1"/>
    <s v="None"/>
    <x v="0"/>
    <x v="4"/>
  </r>
  <r>
    <x v="2929"/>
    <x v="26"/>
    <x v="0"/>
    <x v="4"/>
    <x v="3"/>
    <n v="18"/>
    <x v="3"/>
    <x v="0"/>
    <x v="24"/>
    <x v="0"/>
    <n v="7"/>
    <x v="0"/>
    <n v="3"/>
    <x v="1"/>
    <x v="2"/>
    <x v="0"/>
    <x v="2"/>
    <n v="3"/>
    <x v="2"/>
    <n v="3"/>
    <s v="None"/>
    <x v="1"/>
    <x v="4"/>
  </r>
  <r>
    <x v="2930"/>
    <x v="26"/>
    <x v="0"/>
    <x v="3"/>
    <x v="5"/>
    <n v="1"/>
    <x v="1"/>
    <x v="1"/>
    <x v="36"/>
    <x v="3"/>
    <n v="13"/>
    <x v="2"/>
    <n v="1"/>
    <x v="1"/>
    <x v="2"/>
    <x v="0"/>
    <x v="1"/>
    <n v="5"/>
    <x v="1"/>
    <n v="3"/>
    <s v="Daily"/>
    <x v="2"/>
    <x v="3"/>
  </r>
  <r>
    <x v="2931"/>
    <x v="27"/>
    <x v="1"/>
    <x v="1"/>
    <x v="2"/>
    <n v="8"/>
    <x v="5"/>
    <x v="2"/>
    <x v="37"/>
    <x v="0"/>
    <n v="0"/>
    <x v="1"/>
    <n v="1"/>
    <x v="0"/>
    <x v="3"/>
    <x v="1"/>
    <x v="1"/>
    <n v="5"/>
    <x v="1"/>
    <n v="2"/>
    <s v="None"/>
    <x v="0"/>
    <x v="1"/>
  </r>
  <r>
    <x v="2932"/>
    <x v="25"/>
    <x v="0"/>
    <x v="5"/>
    <x v="2"/>
    <n v="33"/>
    <x v="4"/>
    <x v="0"/>
    <x v="24"/>
    <x v="0"/>
    <n v="12"/>
    <x v="2"/>
    <n v="3"/>
    <x v="2"/>
    <x v="0"/>
    <x v="0"/>
    <x v="2"/>
    <n v="5"/>
    <x v="0"/>
    <n v="5"/>
    <s v="Weekly"/>
    <x v="2"/>
    <x v="4"/>
  </r>
  <r>
    <x v="2933"/>
    <x v="24"/>
    <x v="1"/>
    <x v="5"/>
    <x v="5"/>
    <n v="22"/>
    <x v="2"/>
    <x v="1"/>
    <x v="18"/>
    <x v="1"/>
    <n v="13"/>
    <x v="2"/>
    <n v="2"/>
    <x v="1"/>
    <x v="3"/>
    <x v="0"/>
    <x v="2"/>
    <n v="5"/>
    <x v="1"/>
    <n v="2"/>
    <s v="None"/>
    <x v="1"/>
    <x v="5"/>
  </r>
  <r>
    <x v="2934"/>
    <x v="38"/>
    <x v="0"/>
    <x v="0"/>
    <x v="0"/>
    <n v="16"/>
    <x v="3"/>
    <x v="2"/>
    <x v="36"/>
    <x v="3"/>
    <n v="13"/>
    <x v="2"/>
    <n v="5"/>
    <x v="1"/>
    <x v="1"/>
    <x v="0"/>
    <x v="2"/>
    <n v="5"/>
    <x v="1"/>
    <n v="1"/>
    <s v="None"/>
    <x v="1"/>
    <x v="0"/>
  </r>
  <r>
    <x v="2935"/>
    <x v="2"/>
    <x v="0"/>
    <x v="6"/>
    <x v="2"/>
    <n v="15"/>
    <x v="0"/>
    <x v="0"/>
    <x v="38"/>
    <x v="1"/>
    <n v="1"/>
    <x v="1"/>
    <n v="5"/>
    <x v="1"/>
    <x v="0"/>
    <x v="0"/>
    <x v="0"/>
    <n v="3"/>
    <x v="2"/>
    <n v="2"/>
    <s v="Weekly"/>
    <x v="1"/>
    <x v="1"/>
  </r>
  <r>
    <x v="2936"/>
    <x v="38"/>
    <x v="0"/>
    <x v="1"/>
    <x v="4"/>
    <n v="32"/>
    <x v="4"/>
    <x v="0"/>
    <x v="31"/>
    <x v="0"/>
    <n v="14"/>
    <x v="2"/>
    <n v="1"/>
    <x v="1"/>
    <x v="1"/>
    <x v="1"/>
    <x v="0"/>
    <n v="4"/>
    <x v="1"/>
    <n v="1"/>
    <s v="None"/>
    <x v="1"/>
    <x v="0"/>
  </r>
  <r>
    <x v="2937"/>
    <x v="27"/>
    <x v="1"/>
    <x v="0"/>
    <x v="1"/>
    <n v="16"/>
    <x v="3"/>
    <x v="2"/>
    <x v="37"/>
    <x v="0"/>
    <n v="11"/>
    <x v="2"/>
    <n v="3"/>
    <x v="2"/>
    <x v="3"/>
    <x v="0"/>
    <x v="1"/>
    <n v="2"/>
    <x v="0"/>
    <n v="4"/>
    <s v="Weekly"/>
    <x v="2"/>
    <x v="1"/>
  </r>
  <r>
    <x v="2938"/>
    <x v="31"/>
    <x v="0"/>
    <x v="0"/>
    <x v="3"/>
    <n v="19"/>
    <x v="3"/>
    <x v="1"/>
    <x v="28"/>
    <x v="2"/>
    <n v="6"/>
    <x v="0"/>
    <n v="3"/>
    <x v="0"/>
    <x v="2"/>
    <x v="1"/>
    <x v="0"/>
    <n v="5"/>
    <x v="2"/>
    <n v="2"/>
    <s v="Daily"/>
    <x v="2"/>
    <x v="3"/>
  </r>
  <r>
    <x v="2939"/>
    <x v="21"/>
    <x v="1"/>
    <x v="0"/>
    <x v="5"/>
    <n v="33"/>
    <x v="4"/>
    <x v="2"/>
    <x v="23"/>
    <x v="1"/>
    <n v="13"/>
    <x v="2"/>
    <n v="4"/>
    <x v="2"/>
    <x v="1"/>
    <x v="1"/>
    <x v="2"/>
    <n v="2"/>
    <x v="2"/>
    <n v="4"/>
    <s v="Daily"/>
    <x v="1"/>
    <x v="3"/>
  </r>
  <r>
    <x v="2940"/>
    <x v="35"/>
    <x v="0"/>
    <x v="0"/>
    <x v="4"/>
    <n v="22"/>
    <x v="2"/>
    <x v="0"/>
    <x v="36"/>
    <x v="3"/>
    <n v="5"/>
    <x v="1"/>
    <n v="4"/>
    <x v="1"/>
    <x v="2"/>
    <x v="1"/>
    <x v="0"/>
    <n v="3"/>
    <x v="2"/>
    <n v="2"/>
    <s v="Weekly"/>
    <x v="0"/>
    <x v="4"/>
  </r>
  <r>
    <x v="2941"/>
    <x v="4"/>
    <x v="1"/>
    <x v="5"/>
    <x v="3"/>
    <n v="8"/>
    <x v="5"/>
    <x v="2"/>
    <x v="10"/>
    <x v="3"/>
    <n v="15"/>
    <x v="2"/>
    <n v="5"/>
    <x v="1"/>
    <x v="0"/>
    <x v="0"/>
    <x v="2"/>
    <n v="4"/>
    <x v="2"/>
    <n v="3"/>
    <s v="Weekly"/>
    <x v="0"/>
    <x v="0"/>
  </r>
  <r>
    <x v="2942"/>
    <x v="34"/>
    <x v="1"/>
    <x v="6"/>
    <x v="1"/>
    <n v="3"/>
    <x v="1"/>
    <x v="1"/>
    <x v="25"/>
    <x v="3"/>
    <n v="3"/>
    <x v="1"/>
    <n v="3"/>
    <x v="1"/>
    <x v="3"/>
    <x v="1"/>
    <x v="1"/>
    <n v="5"/>
    <x v="0"/>
    <n v="2"/>
    <s v="Daily"/>
    <x v="1"/>
    <x v="0"/>
  </r>
  <r>
    <x v="2943"/>
    <x v="26"/>
    <x v="0"/>
    <x v="6"/>
    <x v="0"/>
    <n v="19"/>
    <x v="3"/>
    <x v="0"/>
    <x v="1"/>
    <x v="1"/>
    <n v="10"/>
    <x v="0"/>
    <n v="3"/>
    <x v="1"/>
    <x v="3"/>
    <x v="0"/>
    <x v="0"/>
    <n v="3"/>
    <x v="2"/>
    <n v="3"/>
    <s v="Weekly"/>
    <x v="1"/>
    <x v="4"/>
  </r>
  <r>
    <x v="2944"/>
    <x v="7"/>
    <x v="1"/>
    <x v="2"/>
    <x v="4"/>
    <n v="5"/>
    <x v="1"/>
    <x v="1"/>
    <x v="32"/>
    <x v="2"/>
    <n v="1"/>
    <x v="1"/>
    <n v="5"/>
    <x v="1"/>
    <x v="0"/>
    <x v="1"/>
    <x v="0"/>
    <n v="4"/>
    <x v="1"/>
    <n v="2"/>
    <s v="None"/>
    <x v="1"/>
    <x v="4"/>
  </r>
  <r>
    <x v="2945"/>
    <x v="9"/>
    <x v="0"/>
    <x v="4"/>
    <x v="0"/>
    <n v="24"/>
    <x v="2"/>
    <x v="1"/>
    <x v="30"/>
    <x v="0"/>
    <n v="13"/>
    <x v="2"/>
    <n v="5"/>
    <x v="2"/>
    <x v="2"/>
    <x v="1"/>
    <x v="0"/>
    <n v="3"/>
    <x v="0"/>
    <n v="2"/>
    <s v="Weekly"/>
    <x v="0"/>
    <x v="0"/>
  </r>
  <r>
    <x v="2946"/>
    <x v="33"/>
    <x v="0"/>
    <x v="2"/>
    <x v="1"/>
    <n v="14"/>
    <x v="0"/>
    <x v="1"/>
    <x v="13"/>
    <x v="2"/>
    <n v="11"/>
    <x v="2"/>
    <n v="5"/>
    <x v="2"/>
    <x v="3"/>
    <x v="0"/>
    <x v="1"/>
    <n v="1"/>
    <x v="2"/>
    <n v="3"/>
    <s v="Daily"/>
    <x v="2"/>
    <x v="0"/>
  </r>
  <r>
    <x v="2947"/>
    <x v="32"/>
    <x v="2"/>
    <x v="2"/>
    <x v="2"/>
    <n v="35"/>
    <x v="4"/>
    <x v="1"/>
    <x v="28"/>
    <x v="2"/>
    <n v="13"/>
    <x v="2"/>
    <n v="4"/>
    <x v="2"/>
    <x v="3"/>
    <x v="0"/>
    <x v="2"/>
    <n v="1"/>
    <x v="0"/>
    <n v="2"/>
    <s v="None"/>
    <x v="1"/>
    <x v="1"/>
  </r>
  <r>
    <x v="2948"/>
    <x v="13"/>
    <x v="0"/>
    <x v="5"/>
    <x v="3"/>
    <n v="11"/>
    <x v="0"/>
    <x v="1"/>
    <x v="24"/>
    <x v="0"/>
    <n v="9"/>
    <x v="0"/>
    <n v="1"/>
    <x v="0"/>
    <x v="1"/>
    <x v="0"/>
    <x v="1"/>
    <n v="3"/>
    <x v="1"/>
    <n v="2"/>
    <s v="Weekly"/>
    <x v="2"/>
    <x v="2"/>
  </r>
  <r>
    <x v="2949"/>
    <x v="2"/>
    <x v="2"/>
    <x v="2"/>
    <x v="6"/>
    <n v="24"/>
    <x v="2"/>
    <x v="2"/>
    <x v="24"/>
    <x v="0"/>
    <n v="0"/>
    <x v="1"/>
    <n v="4"/>
    <x v="0"/>
    <x v="2"/>
    <x v="0"/>
    <x v="2"/>
    <n v="3"/>
    <x v="1"/>
    <n v="1"/>
    <s v="Weekly"/>
    <x v="2"/>
    <x v="3"/>
  </r>
  <r>
    <x v="2950"/>
    <x v="15"/>
    <x v="2"/>
    <x v="0"/>
    <x v="4"/>
    <n v="28"/>
    <x v="6"/>
    <x v="0"/>
    <x v="36"/>
    <x v="3"/>
    <n v="4"/>
    <x v="1"/>
    <n v="4"/>
    <x v="1"/>
    <x v="0"/>
    <x v="1"/>
    <x v="1"/>
    <n v="3"/>
    <x v="0"/>
    <n v="3"/>
    <s v="None"/>
    <x v="1"/>
    <x v="1"/>
  </r>
  <r>
    <x v="2951"/>
    <x v="0"/>
    <x v="1"/>
    <x v="1"/>
    <x v="0"/>
    <n v="17"/>
    <x v="3"/>
    <x v="0"/>
    <x v="15"/>
    <x v="1"/>
    <n v="9"/>
    <x v="0"/>
    <n v="4"/>
    <x v="2"/>
    <x v="2"/>
    <x v="0"/>
    <x v="2"/>
    <n v="3"/>
    <x v="0"/>
    <n v="2"/>
    <s v="Weekly"/>
    <x v="2"/>
    <x v="5"/>
  </r>
  <r>
    <x v="2952"/>
    <x v="35"/>
    <x v="0"/>
    <x v="4"/>
    <x v="2"/>
    <n v="27"/>
    <x v="6"/>
    <x v="2"/>
    <x v="15"/>
    <x v="1"/>
    <n v="11"/>
    <x v="2"/>
    <n v="2"/>
    <x v="1"/>
    <x v="2"/>
    <x v="0"/>
    <x v="0"/>
    <n v="1"/>
    <x v="1"/>
    <n v="4"/>
    <s v="Daily"/>
    <x v="1"/>
    <x v="2"/>
  </r>
  <r>
    <x v="2953"/>
    <x v="11"/>
    <x v="0"/>
    <x v="3"/>
    <x v="1"/>
    <n v="25"/>
    <x v="2"/>
    <x v="2"/>
    <x v="39"/>
    <x v="0"/>
    <n v="4"/>
    <x v="1"/>
    <n v="1"/>
    <x v="1"/>
    <x v="3"/>
    <x v="0"/>
    <x v="1"/>
    <n v="3"/>
    <x v="2"/>
    <n v="4"/>
    <s v="None"/>
    <x v="2"/>
    <x v="3"/>
  </r>
  <r>
    <x v="2954"/>
    <x v="0"/>
    <x v="1"/>
    <x v="1"/>
    <x v="2"/>
    <n v="31"/>
    <x v="4"/>
    <x v="0"/>
    <x v="34"/>
    <x v="2"/>
    <n v="6"/>
    <x v="0"/>
    <n v="2"/>
    <x v="2"/>
    <x v="2"/>
    <x v="0"/>
    <x v="1"/>
    <n v="3"/>
    <x v="0"/>
    <n v="3"/>
    <s v="Weekly"/>
    <x v="1"/>
    <x v="2"/>
  </r>
  <r>
    <x v="2955"/>
    <x v="30"/>
    <x v="1"/>
    <x v="1"/>
    <x v="6"/>
    <n v="9"/>
    <x v="5"/>
    <x v="1"/>
    <x v="35"/>
    <x v="3"/>
    <n v="5"/>
    <x v="1"/>
    <n v="3"/>
    <x v="2"/>
    <x v="1"/>
    <x v="1"/>
    <x v="1"/>
    <n v="1"/>
    <x v="2"/>
    <n v="1"/>
    <s v="Weekly"/>
    <x v="0"/>
    <x v="3"/>
  </r>
  <r>
    <x v="2956"/>
    <x v="37"/>
    <x v="1"/>
    <x v="4"/>
    <x v="0"/>
    <n v="24"/>
    <x v="2"/>
    <x v="2"/>
    <x v="24"/>
    <x v="0"/>
    <n v="3"/>
    <x v="1"/>
    <n v="4"/>
    <x v="0"/>
    <x v="0"/>
    <x v="0"/>
    <x v="0"/>
    <n v="2"/>
    <x v="2"/>
    <n v="3"/>
    <s v="Daily"/>
    <x v="2"/>
    <x v="2"/>
  </r>
  <r>
    <x v="2957"/>
    <x v="23"/>
    <x v="2"/>
    <x v="4"/>
    <x v="0"/>
    <n v="5"/>
    <x v="1"/>
    <x v="0"/>
    <x v="39"/>
    <x v="0"/>
    <n v="9"/>
    <x v="0"/>
    <n v="3"/>
    <x v="0"/>
    <x v="2"/>
    <x v="1"/>
    <x v="1"/>
    <n v="1"/>
    <x v="0"/>
    <n v="5"/>
    <s v="None"/>
    <x v="1"/>
    <x v="3"/>
  </r>
  <r>
    <x v="2958"/>
    <x v="5"/>
    <x v="0"/>
    <x v="5"/>
    <x v="1"/>
    <n v="15"/>
    <x v="0"/>
    <x v="2"/>
    <x v="37"/>
    <x v="0"/>
    <n v="12"/>
    <x v="2"/>
    <n v="1"/>
    <x v="2"/>
    <x v="0"/>
    <x v="0"/>
    <x v="1"/>
    <n v="4"/>
    <x v="0"/>
    <n v="4"/>
    <s v="Daily"/>
    <x v="2"/>
    <x v="5"/>
  </r>
  <r>
    <x v="2959"/>
    <x v="30"/>
    <x v="0"/>
    <x v="6"/>
    <x v="0"/>
    <n v="8"/>
    <x v="5"/>
    <x v="1"/>
    <x v="22"/>
    <x v="3"/>
    <n v="5"/>
    <x v="1"/>
    <n v="3"/>
    <x v="2"/>
    <x v="0"/>
    <x v="0"/>
    <x v="2"/>
    <n v="2"/>
    <x v="2"/>
    <n v="5"/>
    <s v="Weekly"/>
    <x v="0"/>
    <x v="2"/>
  </r>
  <r>
    <x v="2960"/>
    <x v="23"/>
    <x v="1"/>
    <x v="6"/>
    <x v="5"/>
    <n v="29"/>
    <x v="6"/>
    <x v="0"/>
    <x v="25"/>
    <x v="3"/>
    <n v="1"/>
    <x v="1"/>
    <n v="2"/>
    <x v="2"/>
    <x v="0"/>
    <x v="0"/>
    <x v="0"/>
    <n v="4"/>
    <x v="0"/>
    <n v="2"/>
    <s v="Daily"/>
    <x v="2"/>
    <x v="2"/>
  </r>
  <r>
    <x v="2961"/>
    <x v="24"/>
    <x v="1"/>
    <x v="3"/>
    <x v="3"/>
    <n v="33"/>
    <x v="4"/>
    <x v="2"/>
    <x v="29"/>
    <x v="1"/>
    <n v="7"/>
    <x v="0"/>
    <n v="1"/>
    <x v="1"/>
    <x v="0"/>
    <x v="1"/>
    <x v="2"/>
    <n v="1"/>
    <x v="2"/>
    <n v="3"/>
    <s v="Weekly"/>
    <x v="1"/>
    <x v="0"/>
  </r>
  <r>
    <x v="2962"/>
    <x v="24"/>
    <x v="2"/>
    <x v="6"/>
    <x v="5"/>
    <n v="34"/>
    <x v="4"/>
    <x v="0"/>
    <x v="16"/>
    <x v="3"/>
    <n v="7"/>
    <x v="0"/>
    <n v="5"/>
    <x v="1"/>
    <x v="2"/>
    <x v="0"/>
    <x v="2"/>
    <n v="2"/>
    <x v="0"/>
    <n v="2"/>
    <s v="Daily"/>
    <x v="1"/>
    <x v="2"/>
  </r>
  <r>
    <x v="2963"/>
    <x v="23"/>
    <x v="2"/>
    <x v="1"/>
    <x v="0"/>
    <n v="18"/>
    <x v="3"/>
    <x v="1"/>
    <x v="6"/>
    <x v="1"/>
    <n v="7"/>
    <x v="0"/>
    <n v="5"/>
    <x v="2"/>
    <x v="3"/>
    <x v="1"/>
    <x v="2"/>
    <n v="1"/>
    <x v="1"/>
    <n v="2"/>
    <s v="None"/>
    <x v="1"/>
    <x v="1"/>
  </r>
  <r>
    <x v="2964"/>
    <x v="27"/>
    <x v="2"/>
    <x v="5"/>
    <x v="6"/>
    <n v="30"/>
    <x v="6"/>
    <x v="2"/>
    <x v="31"/>
    <x v="0"/>
    <n v="1"/>
    <x v="1"/>
    <n v="1"/>
    <x v="1"/>
    <x v="3"/>
    <x v="1"/>
    <x v="0"/>
    <n v="4"/>
    <x v="0"/>
    <n v="1"/>
    <s v="Daily"/>
    <x v="2"/>
    <x v="4"/>
  </r>
  <r>
    <x v="2965"/>
    <x v="20"/>
    <x v="1"/>
    <x v="1"/>
    <x v="4"/>
    <n v="35"/>
    <x v="4"/>
    <x v="1"/>
    <x v="37"/>
    <x v="0"/>
    <n v="15"/>
    <x v="2"/>
    <n v="4"/>
    <x v="0"/>
    <x v="2"/>
    <x v="1"/>
    <x v="2"/>
    <n v="4"/>
    <x v="2"/>
    <n v="4"/>
    <s v="Daily"/>
    <x v="1"/>
    <x v="2"/>
  </r>
  <r>
    <x v="2966"/>
    <x v="1"/>
    <x v="1"/>
    <x v="6"/>
    <x v="4"/>
    <n v="1"/>
    <x v="1"/>
    <x v="2"/>
    <x v="7"/>
    <x v="1"/>
    <n v="6"/>
    <x v="0"/>
    <n v="3"/>
    <x v="0"/>
    <x v="3"/>
    <x v="0"/>
    <x v="1"/>
    <n v="2"/>
    <x v="2"/>
    <n v="5"/>
    <s v="None"/>
    <x v="0"/>
    <x v="3"/>
  </r>
  <r>
    <x v="2967"/>
    <x v="36"/>
    <x v="0"/>
    <x v="3"/>
    <x v="1"/>
    <n v="3"/>
    <x v="1"/>
    <x v="0"/>
    <x v="19"/>
    <x v="3"/>
    <n v="8"/>
    <x v="0"/>
    <n v="1"/>
    <x v="0"/>
    <x v="2"/>
    <x v="0"/>
    <x v="0"/>
    <n v="2"/>
    <x v="1"/>
    <n v="3"/>
    <s v="Weekly"/>
    <x v="0"/>
    <x v="5"/>
  </r>
  <r>
    <x v="2968"/>
    <x v="2"/>
    <x v="0"/>
    <x v="5"/>
    <x v="6"/>
    <n v="15"/>
    <x v="0"/>
    <x v="1"/>
    <x v="4"/>
    <x v="2"/>
    <n v="13"/>
    <x v="2"/>
    <n v="4"/>
    <x v="1"/>
    <x v="1"/>
    <x v="1"/>
    <x v="0"/>
    <n v="2"/>
    <x v="1"/>
    <n v="2"/>
    <s v="None"/>
    <x v="1"/>
    <x v="1"/>
  </r>
  <r>
    <x v="2969"/>
    <x v="7"/>
    <x v="1"/>
    <x v="0"/>
    <x v="4"/>
    <n v="31"/>
    <x v="4"/>
    <x v="2"/>
    <x v="12"/>
    <x v="0"/>
    <n v="13"/>
    <x v="2"/>
    <n v="3"/>
    <x v="2"/>
    <x v="2"/>
    <x v="0"/>
    <x v="1"/>
    <n v="5"/>
    <x v="2"/>
    <n v="4"/>
    <s v="Daily"/>
    <x v="1"/>
    <x v="4"/>
  </r>
  <r>
    <x v="2970"/>
    <x v="3"/>
    <x v="1"/>
    <x v="3"/>
    <x v="1"/>
    <n v="27"/>
    <x v="6"/>
    <x v="0"/>
    <x v="36"/>
    <x v="3"/>
    <n v="10"/>
    <x v="0"/>
    <n v="3"/>
    <x v="1"/>
    <x v="2"/>
    <x v="0"/>
    <x v="2"/>
    <n v="4"/>
    <x v="0"/>
    <n v="2"/>
    <s v="Weekly"/>
    <x v="2"/>
    <x v="5"/>
  </r>
  <r>
    <x v="2971"/>
    <x v="5"/>
    <x v="0"/>
    <x v="6"/>
    <x v="2"/>
    <n v="13"/>
    <x v="0"/>
    <x v="1"/>
    <x v="3"/>
    <x v="2"/>
    <n v="8"/>
    <x v="0"/>
    <n v="3"/>
    <x v="1"/>
    <x v="0"/>
    <x v="0"/>
    <x v="1"/>
    <n v="1"/>
    <x v="2"/>
    <n v="2"/>
    <s v="None"/>
    <x v="2"/>
    <x v="0"/>
  </r>
  <r>
    <x v="2972"/>
    <x v="26"/>
    <x v="0"/>
    <x v="5"/>
    <x v="0"/>
    <n v="19"/>
    <x v="3"/>
    <x v="1"/>
    <x v="20"/>
    <x v="3"/>
    <n v="15"/>
    <x v="2"/>
    <n v="5"/>
    <x v="1"/>
    <x v="0"/>
    <x v="0"/>
    <x v="1"/>
    <n v="2"/>
    <x v="2"/>
    <n v="3"/>
    <s v="Weekly"/>
    <x v="2"/>
    <x v="0"/>
  </r>
  <r>
    <x v="2973"/>
    <x v="11"/>
    <x v="2"/>
    <x v="6"/>
    <x v="0"/>
    <n v="20"/>
    <x v="3"/>
    <x v="2"/>
    <x v="6"/>
    <x v="1"/>
    <n v="9"/>
    <x v="0"/>
    <n v="4"/>
    <x v="2"/>
    <x v="3"/>
    <x v="1"/>
    <x v="2"/>
    <n v="4"/>
    <x v="2"/>
    <n v="1"/>
    <s v="None"/>
    <x v="0"/>
    <x v="1"/>
  </r>
  <r>
    <x v="2974"/>
    <x v="13"/>
    <x v="2"/>
    <x v="0"/>
    <x v="0"/>
    <n v="9"/>
    <x v="5"/>
    <x v="1"/>
    <x v="37"/>
    <x v="0"/>
    <n v="8"/>
    <x v="0"/>
    <n v="1"/>
    <x v="1"/>
    <x v="3"/>
    <x v="0"/>
    <x v="1"/>
    <n v="3"/>
    <x v="2"/>
    <n v="3"/>
    <s v="None"/>
    <x v="1"/>
    <x v="2"/>
  </r>
  <r>
    <x v="2975"/>
    <x v="4"/>
    <x v="1"/>
    <x v="6"/>
    <x v="2"/>
    <n v="22"/>
    <x v="2"/>
    <x v="0"/>
    <x v="15"/>
    <x v="1"/>
    <n v="1"/>
    <x v="1"/>
    <n v="2"/>
    <x v="0"/>
    <x v="0"/>
    <x v="1"/>
    <x v="2"/>
    <n v="5"/>
    <x v="1"/>
    <n v="2"/>
    <s v="Daily"/>
    <x v="0"/>
    <x v="4"/>
  </r>
  <r>
    <x v="2976"/>
    <x v="6"/>
    <x v="2"/>
    <x v="5"/>
    <x v="1"/>
    <n v="19"/>
    <x v="3"/>
    <x v="1"/>
    <x v="13"/>
    <x v="2"/>
    <n v="1"/>
    <x v="1"/>
    <n v="3"/>
    <x v="0"/>
    <x v="0"/>
    <x v="0"/>
    <x v="0"/>
    <n v="3"/>
    <x v="2"/>
    <n v="4"/>
    <s v="Daily"/>
    <x v="2"/>
    <x v="4"/>
  </r>
  <r>
    <x v="2977"/>
    <x v="10"/>
    <x v="1"/>
    <x v="6"/>
    <x v="5"/>
    <n v="35"/>
    <x v="4"/>
    <x v="2"/>
    <x v="22"/>
    <x v="3"/>
    <n v="2"/>
    <x v="1"/>
    <n v="3"/>
    <x v="0"/>
    <x v="3"/>
    <x v="0"/>
    <x v="2"/>
    <n v="5"/>
    <x v="1"/>
    <n v="5"/>
    <s v="None"/>
    <x v="1"/>
    <x v="4"/>
  </r>
  <r>
    <x v="2978"/>
    <x v="27"/>
    <x v="0"/>
    <x v="4"/>
    <x v="0"/>
    <n v="15"/>
    <x v="0"/>
    <x v="1"/>
    <x v="32"/>
    <x v="2"/>
    <n v="8"/>
    <x v="0"/>
    <n v="1"/>
    <x v="2"/>
    <x v="2"/>
    <x v="0"/>
    <x v="0"/>
    <n v="1"/>
    <x v="1"/>
    <n v="3"/>
    <s v="None"/>
    <x v="0"/>
    <x v="1"/>
  </r>
  <r>
    <x v="2979"/>
    <x v="10"/>
    <x v="2"/>
    <x v="1"/>
    <x v="3"/>
    <n v="6"/>
    <x v="5"/>
    <x v="2"/>
    <x v="32"/>
    <x v="2"/>
    <n v="14"/>
    <x v="2"/>
    <n v="1"/>
    <x v="2"/>
    <x v="3"/>
    <x v="0"/>
    <x v="0"/>
    <n v="2"/>
    <x v="0"/>
    <n v="3"/>
    <s v="None"/>
    <x v="1"/>
    <x v="1"/>
  </r>
  <r>
    <x v="2980"/>
    <x v="3"/>
    <x v="2"/>
    <x v="4"/>
    <x v="1"/>
    <n v="21"/>
    <x v="2"/>
    <x v="0"/>
    <x v="34"/>
    <x v="2"/>
    <n v="12"/>
    <x v="2"/>
    <n v="1"/>
    <x v="0"/>
    <x v="0"/>
    <x v="1"/>
    <x v="1"/>
    <n v="4"/>
    <x v="0"/>
    <n v="2"/>
    <s v="Weekly"/>
    <x v="0"/>
    <x v="2"/>
  </r>
  <r>
    <x v="2981"/>
    <x v="1"/>
    <x v="1"/>
    <x v="5"/>
    <x v="1"/>
    <n v="12"/>
    <x v="0"/>
    <x v="0"/>
    <x v="8"/>
    <x v="0"/>
    <n v="8"/>
    <x v="0"/>
    <n v="5"/>
    <x v="2"/>
    <x v="3"/>
    <x v="1"/>
    <x v="1"/>
    <n v="1"/>
    <x v="2"/>
    <n v="1"/>
    <s v="Weekly"/>
    <x v="1"/>
    <x v="4"/>
  </r>
  <r>
    <x v="2982"/>
    <x v="13"/>
    <x v="0"/>
    <x v="1"/>
    <x v="6"/>
    <n v="21"/>
    <x v="2"/>
    <x v="0"/>
    <x v="2"/>
    <x v="0"/>
    <n v="6"/>
    <x v="0"/>
    <n v="1"/>
    <x v="0"/>
    <x v="2"/>
    <x v="0"/>
    <x v="1"/>
    <n v="2"/>
    <x v="2"/>
    <n v="3"/>
    <s v="Daily"/>
    <x v="1"/>
    <x v="0"/>
  </r>
  <r>
    <x v="2983"/>
    <x v="4"/>
    <x v="1"/>
    <x v="2"/>
    <x v="0"/>
    <n v="8"/>
    <x v="5"/>
    <x v="0"/>
    <x v="3"/>
    <x v="2"/>
    <n v="14"/>
    <x v="2"/>
    <n v="4"/>
    <x v="0"/>
    <x v="0"/>
    <x v="0"/>
    <x v="0"/>
    <n v="4"/>
    <x v="0"/>
    <n v="4"/>
    <s v="Daily"/>
    <x v="1"/>
    <x v="3"/>
  </r>
  <r>
    <x v="2984"/>
    <x v="2"/>
    <x v="0"/>
    <x v="6"/>
    <x v="2"/>
    <n v="24"/>
    <x v="2"/>
    <x v="0"/>
    <x v="6"/>
    <x v="1"/>
    <n v="1"/>
    <x v="1"/>
    <n v="2"/>
    <x v="1"/>
    <x v="0"/>
    <x v="0"/>
    <x v="1"/>
    <n v="4"/>
    <x v="1"/>
    <n v="2"/>
    <s v="Weekly"/>
    <x v="1"/>
    <x v="2"/>
  </r>
  <r>
    <x v="2985"/>
    <x v="20"/>
    <x v="2"/>
    <x v="3"/>
    <x v="6"/>
    <n v="30"/>
    <x v="6"/>
    <x v="2"/>
    <x v="13"/>
    <x v="2"/>
    <n v="10"/>
    <x v="0"/>
    <n v="2"/>
    <x v="1"/>
    <x v="2"/>
    <x v="1"/>
    <x v="1"/>
    <n v="2"/>
    <x v="2"/>
    <n v="5"/>
    <s v="Daily"/>
    <x v="0"/>
    <x v="4"/>
  </r>
  <r>
    <x v="2986"/>
    <x v="19"/>
    <x v="0"/>
    <x v="6"/>
    <x v="5"/>
    <n v="17"/>
    <x v="3"/>
    <x v="1"/>
    <x v="22"/>
    <x v="3"/>
    <n v="10"/>
    <x v="0"/>
    <n v="3"/>
    <x v="2"/>
    <x v="2"/>
    <x v="0"/>
    <x v="2"/>
    <n v="3"/>
    <x v="0"/>
    <n v="2"/>
    <s v="None"/>
    <x v="1"/>
    <x v="2"/>
  </r>
  <r>
    <x v="2987"/>
    <x v="18"/>
    <x v="1"/>
    <x v="2"/>
    <x v="4"/>
    <n v="30"/>
    <x v="6"/>
    <x v="0"/>
    <x v="36"/>
    <x v="3"/>
    <n v="13"/>
    <x v="2"/>
    <n v="3"/>
    <x v="0"/>
    <x v="2"/>
    <x v="1"/>
    <x v="0"/>
    <n v="2"/>
    <x v="2"/>
    <n v="1"/>
    <s v="Weekly"/>
    <x v="2"/>
    <x v="1"/>
  </r>
  <r>
    <x v="2988"/>
    <x v="8"/>
    <x v="2"/>
    <x v="0"/>
    <x v="3"/>
    <n v="3"/>
    <x v="1"/>
    <x v="1"/>
    <x v="25"/>
    <x v="3"/>
    <n v="12"/>
    <x v="2"/>
    <n v="1"/>
    <x v="0"/>
    <x v="0"/>
    <x v="0"/>
    <x v="1"/>
    <n v="5"/>
    <x v="1"/>
    <n v="2"/>
    <s v="None"/>
    <x v="1"/>
    <x v="3"/>
  </r>
  <r>
    <x v="2989"/>
    <x v="14"/>
    <x v="2"/>
    <x v="1"/>
    <x v="5"/>
    <n v="14"/>
    <x v="0"/>
    <x v="2"/>
    <x v="22"/>
    <x v="3"/>
    <n v="8"/>
    <x v="0"/>
    <n v="2"/>
    <x v="0"/>
    <x v="3"/>
    <x v="0"/>
    <x v="2"/>
    <n v="2"/>
    <x v="2"/>
    <n v="2"/>
    <s v="Daily"/>
    <x v="1"/>
    <x v="0"/>
  </r>
  <r>
    <x v="2990"/>
    <x v="22"/>
    <x v="2"/>
    <x v="0"/>
    <x v="6"/>
    <n v="34"/>
    <x v="4"/>
    <x v="1"/>
    <x v="6"/>
    <x v="1"/>
    <n v="4"/>
    <x v="1"/>
    <n v="4"/>
    <x v="2"/>
    <x v="1"/>
    <x v="0"/>
    <x v="1"/>
    <n v="1"/>
    <x v="0"/>
    <n v="1"/>
    <s v="Daily"/>
    <x v="2"/>
    <x v="0"/>
  </r>
  <r>
    <x v="2991"/>
    <x v="12"/>
    <x v="2"/>
    <x v="0"/>
    <x v="4"/>
    <n v="1"/>
    <x v="1"/>
    <x v="0"/>
    <x v="14"/>
    <x v="2"/>
    <n v="12"/>
    <x v="2"/>
    <n v="1"/>
    <x v="1"/>
    <x v="3"/>
    <x v="1"/>
    <x v="2"/>
    <n v="2"/>
    <x v="2"/>
    <n v="3"/>
    <s v="Daily"/>
    <x v="0"/>
    <x v="5"/>
  </r>
  <r>
    <x v="2992"/>
    <x v="19"/>
    <x v="1"/>
    <x v="4"/>
    <x v="1"/>
    <n v="22"/>
    <x v="2"/>
    <x v="2"/>
    <x v="14"/>
    <x v="2"/>
    <n v="4"/>
    <x v="1"/>
    <n v="2"/>
    <x v="1"/>
    <x v="2"/>
    <x v="0"/>
    <x v="0"/>
    <n v="1"/>
    <x v="0"/>
    <n v="2"/>
    <s v="None"/>
    <x v="1"/>
    <x v="1"/>
  </r>
  <r>
    <x v="2993"/>
    <x v="33"/>
    <x v="1"/>
    <x v="5"/>
    <x v="5"/>
    <n v="2"/>
    <x v="1"/>
    <x v="0"/>
    <x v="21"/>
    <x v="3"/>
    <n v="1"/>
    <x v="1"/>
    <n v="5"/>
    <x v="2"/>
    <x v="2"/>
    <x v="1"/>
    <x v="0"/>
    <n v="5"/>
    <x v="1"/>
    <n v="1"/>
    <s v="Daily"/>
    <x v="2"/>
    <x v="4"/>
  </r>
  <r>
    <x v="2994"/>
    <x v="27"/>
    <x v="1"/>
    <x v="1"/>
    <x v="1"/>
    <n v="21"/>
    <x v="2"/>
    <x v="1"/>
    <x v="20"/>
    <x v="3"/>
    <n v="11"/>
    <x v="2"/>
    <n v="4"/>
    <x v="2"/>
    <x v="3"/>
    <x v="0"/>
    <x v="0"/>
    <n v="5"/>
    <x v="0"/>
    <n v="3"/>
    <s v="Daily"/>
    <x v="2"/>
    <x v="4"/>
  </r>
  <r>
    <x v="2995"/>
    <x v="33"/>
    <x v="0"/>
    <x v="4"/>
    <x v="3"/>
    <n v="5"/>
    <x v="1"/>
    <x v="0"/>
    <x v="11"/>
    <x v="0"/>
    <n v="12"/>
    <x v="2"/>
    <n v="3"/>
    <x v="1"/>
    <x v="2"/>
    <x v="0"/>
    <x v="2"/>
    <n v="3"/>
    <x v="1"/>
    <n v="3"/>
    <s v="Weekly"/>
    <x v="1"/>
    <x v="1"/>
  </r>
  <r>
    <x v="2996"/>
    <x v="3"/>
    <x v="2"/>
    <x v="4"/>
    <x v="4"/>
    <n v="30"/>
    <x v="6"/>
    <x v="0"/>
    <x v="13"/>
    <x v="2"/>
    <n v="0"/>
    <x v="1"/>
    <n v="1"/>
    <x v="2"/>
    <x v="0"/>
    <x v="0"/>
    <x v="2"/>
    <n v="2"/>
    <x v="1"/>
    <n v="4"/>
    <s v="None"/>
    <x v="1"/>
    <x v="5"/>
  </r>
  <r>
    <x v="2997"/>
    <x v="10"/>
    <x v="1"/>
    <x v="4"/>
    <x v="3"/>
    <n v="9"/>
    <x v="5"/>
    <x v="1"/>
    <x v="14"/>
    <x v="2"/>
    <n v="12"/>
    <x v="2"/>
    <n v="5"/>
    <x v="2"/>
    <x v="2"/>
    <x v="0"/>
    <x v="0"/>
    <n v="4"/>
    <x v="0"/>
    <n v="2"/>
    <s v="None"/>
    <x v="0"/>
    <x v="5"/>
  </r>
  <r>
    <x v="2998"/>
    <x v="3"/>
    <x v="0"/>
    <x v="1"/>
    <x v="3"/>
    <n v="4"/>
    <x v="1"/>
    <x v="1"/>
    <x v="33"/>
    <x v="1"/>
    <n v="15"/>
    <x v="2"/>
    <n v="2"/>
    <x v="1"/>
    <x v="2"/>
    <x v="0"/>
    <x v="0"/>
    <n v="4"/>
    <x v="1"/>
    <n v="4"/>
    <s v="None"/>
    <x v="0"/>
    <x v="4"/>
  </r>
  <r>
    <x v="2999"/>
    <x v="17"/>
    <x v="1"/>
    <x v="3"/>
    <x v="3"/>
    <n v="32"/>
    <x v="4"/>
    <x v="0"/>
    <x v="35"/>
    <x v="3"/>
    <n v="13"/>
    <x v="2"/>
    <n v="1"/>
    <x v="2"/>
    <x v="1"/>
    <x v="1"/>
    <x v="0"/>
    <n v="2"/>
    <x v="1"/>
    <n v="5"/>
    <s v="Weekly"/>
    <x v="2"/>
    <x v="2"/>
  </r>
  <r>
    <x v="3000"/>
    <x v="22"/>
    <x v="1"/>
    <x v="3"/>
    <x v="5"/>
    <n v="28"/>
    <x v="6"/>
    <x v="1"/>
    <x v="0"/>
    <x v="0"/>
    <n v="1"/>
    <x v="1"/>
    <n v="3"/>
    <x v="0"/>
    <x v="1"/>
    <x v="1"/>
    <x v="2"/>
    <n v="4"/>
    <x v="1"/>
    <n v="2"/>
    <s v="None"/>
    <x v="2"/>
    <x v="5"/>
  </r>
  <r>
    <x v="3001"/>
    <x v="3"/>
    <x v="0"/>
    <x v="0"/>
    <x v="0"/>
    <n v="2"/>
    <x v="1"/>
    <x v="1"/>
    <x v="2"/>
    <x v="0"/>
    <n v="15"/>
    <x v="2"/>
    <n v="2"/>
    <x v="2"/>
    <x v="2"/>
    <x v="0"/>
    <x v="1"/>
    <n v="2"/>
    <x v="2"/>
    <n v="3"/>
    <s v="Weekly"/>
    <x v="1"/>
    <x v="5"/>
  </r>
  <r>
    <x v="3002"/>
    <x v="5"/>
    <x v="0"/>
    <x v="6"/>
    <x v="2"/>
    <n v="2"/>
    <x v="1"/>
    <x v="0"/>
    <x v="38"/>
    <x v="1"/>
    <n v="12"/>
    <x v="2"/>
    <n v="1"/>
    <x v="0"/>
    <x v="1"/>
    <x v="0"/>
    <x v="2"/>
    <n v="5"/>
    <x v="0"/>
    <n v="3"/>
    <s v="Daily"/>
    <x v="0"/>
    <x v="0"/>
  </r>
  <r>
    <x v="3003"/>
    <x v="15"/>
    <x v="0"/>
    <x v="1"/>
    <x v="6"/>
    <n v="1"/>
    <x v="1"/>
    <x v="0"/>
    <x v="28"/>
    <x v="2"/>
    <n v="8"/>
    <x v="0"/>
    <n v="3"/>
    <x v="2"/>
    <x v="2"/>
    <x v="1"/>
    <x v="0"/>
    <n v="5"/>
    <x v="0"/>
    <n v="3"/>
    <s v="Daily"/>
    <x v="0"/>
    <x v="4"/>
  </r>
  <r>
    <x v="3004"/>
    <x v="8"/>
    <x v="2"/>
    <x v="0"/>
    <x v="1"/>
    <n v="25"/>
    <x v="2"/>
    <x v="2"/>
    <x v="35"/>
    <x v="3"/>
    <n v="2"/>
    <x v="1"/>
    <n v="4"/>
    <x v="0"/>
    <x v="2"/>
    <x v="1"/>
    <x v="1"/>
    <n v="4"/>
    <x v="1"/>
    <n v="1"/>
    <s v="None"/>
    <x v="1"/>
    <x v="5"/>
  </r>
  <r>
    <x v="3005"/>
    <x v="26"/>
    <x v="2"/>
    <x v="6"/>
    <x v="4"/>
    <n v="11"/>
    <x v="0"/>
    <x v="2"/>
    <x v="18"/>
    <x v="1"/>
    <n v="10"/>
    <x v="0"/>
    <n v="1"/>
    <x v="0"/>
    <x v="1"/>
    <x v="1"/>
    <x v="2"/>
    <n v="4"/>
    <x v="1"/>
    <n v="1"/>
    <s v="Weekly"/>
    <x v="2"/>
    <x v="1"/>
  </r>
  <r>
    <x v="3006"/>
    <x v="31"/>
    <x v="2"/>
    <x v="2"/>
    <x v="5"/>
    <n v="21"/>
    <x v="2"/>
    <x v="2"/>
    <x v="3"/>
    <x v="2"/>
    <n v="15"/>
    <x v="2"/>
    <n v="4"/>
    <x v="2"/>
    <x v="1"/>
    <x v="1"/>
    <x v="0"/>
    <n v="4"/>
    <x v="0"/>
    <n v="1"/>
    <s v="Daily"/>
    <x v="0"/>
    <x v="3"/>
  </r>
  <r>
    <x v="3007"/>
    <x v="36"/>
    <x v="1"/>
    <x v="0"/>
    <x v="5"/>
    <n v="34"/>
    <x v="4"/>
    <x v="0"/>
    <x v="26"/>
    <x v="2"/>
    <n v="13"/>
    <x v="2"/>
    <n v="2"/>
    <x v="1"/>
    <x v="0"/>
    <x v="1"/>
    <x v="1"/>
    <n v="5"/>
    <x v="0"/>
    <n v="2"/>
    <s v="Weekly"/>
    <x v="0"/>
    <x v="4"/>
  </r>
  <r>
    <x v="3008"/>
    <x v="31"/>
    <x v="0"/>
    <x v="1"/>
    <x v="2"/>
    <n v="35"/>
    <x v="4"/>
    <x v="2"/>
    <x v="0"/>
    <x v="0"/>
    <n v="10"/>
    <x v="0"/>
    <n v="2"/>
    <x v="1"/>
    <x v="0"/>
    <x v="0"/>
    <x v="0"/>
    <n v="5"/>
    <x v="1"/>
    <n v="2"/>
    <s v="Daily"/>
    <x v="1"/>
    <x v="2"/>
  </r>
  <r>
    <x v="3009"/>
    <x v="30"/>
    <x v="2"/>
    <x v="6"/>
    <x v="1"/>
    <n v="7"/>
    <x v="5"/>
    <x v="0"/>
    <x v="7"/>
    <x v="1"/>
    <n v="3"/>
    <x v="1"/>
    <n v="5"/>
    <x v="2"/>
    <x v="1"/>
    <x v="1"/>
    <x v="0"/>
    <n v="2"/>
    <x v="1"/>
    <n v="2"/>
    <s v="Daily"/>
    <x v="2"/>
    <x v="0"/>
  </r>
  <r>
    <x v="3010"/>
    <x v="32"/>
    <x v="1"/>
    <x v="5"/>
    <x v="6"/>
    <n v="4"/>
    <x v="1"/>
    <x v="2"/>
    <x v="7"/>
    <x v="1"/>
    <n v="8"/>
    <x v="0"/>
    <n v="3"/>
    <x v="2"/>
    <x v="2"/>
    <x v="0"/>
    <x v="2"/>
    <n v="4"/>
    <x v="2"/>
    <n v="2"/>
    <s v="Daily"/>
    <x v="2"/>
    <x v="3"/>
  </r>
  <r>
    <x v="3011"/>
    <x v="25"/>
    <x v="2"/>
    <x v="0"/>
    <x v="5"/>
    <n v="25"/>
    <x v="2"/>
    <x v="2"/>
    <x v="32"/>
    <x v="2"/>
    <n v="14"/>
    <x v="2"/>
    <n v="1"/>
    <x v="2"/>
    <x v="1"/>
    <x v="0"/>
    <x v="0"/>
    <n v="4"/>
    <x v="0"/>
    <n v="4"/>
    <s v="Weekly"/>
    <x v="0"/>
    <x v="4"/>
  </r>
  <r>
    <x v="3012"/>
    <x v="19"/>
    <x v="1"/>
    <x v="3"/>
    <x v="4"/>
    <n v="16"/>
    <x v="3"/>
    <x v="1"/>
    <x v="16"/>
    <x v="3"/>
    <n v="10"/>
    <x v="0"/>
    <n v="2"/>
    <x v="2"/>
    <x v="1"/>
    <x v="0"/>
    <x v="0"/>
    <n v="1"/>
    <x v="1"/>
    <n v="5"/>
    <s v="Daily"/>
    <x v="2"/>
    <x v="1"/>
  </r>
  <r>
    <x v="3013"/>
    <x v="17"/>
    <x v="2"/>
    <x v="2"/>
    <x v="0"/>
    <n v="14"/>
    <x v="0"/>
    <x v="2"/>
    <x v="16"/>
    <x v="3"/>
    <n v="8"/>
    <x v="0"/>
    <n v="4"/>
    <x v="2"/>
    <x v="2"/>
    <x v="0"/>
    <x v="2"/>
    <n v="4"/>
    <x v="0"/>
    <n v="1"/>
    <s v="None"/>
    <x v="1"/>
    <x v="2"/>
  </r>
  <r>
    <x v="3014"/>
    <x v="29"/>
    <x v="0"/>
    <x v="3"/>
    <x v="0"/>
    <n v="3"/>
    <x v="1"/>
    <x v="1"/>
    <x v="17"/>
    <x v="3"/>
    <n v="2"/>
    <x v="1"/>
    <n v="1"/>
    <x v="1"/>
    <x v="3"/>
    <x v="1"/>
    <x v="2"/>
    <n v="1"/>
    <x v="2"/>
    <n v="3"/>
    <s v="None"/>
    <x v="2"/>
    <x v="3"/>
  </r>
  <r>
    <x v="3015"/>
    <x v="21"/>
    <x v="2"/>
    <x v="3"/>
    <x v="1"/>
    <n v="27"/>
    <x v="6"/>
    <x v="1"/>
    <x v="37"/>
    <x v="0"/>
    <n v="8"/>
    <x v="0"/>
    <n v="1"/>
    <x v="1"/>
    <x v="1"/>
    <x v="1"/>
    <x v="0"/>
    <n v="5"/>
    <x v="0"/>
    <n v="3"/>
    <s v="None"/>
    <x v="1"/>
    <x v="1"/>
  </r>
  <r>
    <x v="3016"/>
    <x v="26"/>
    <x v="2"/>
    <x v="5"/>
    <x v="3"/>
    <n v="6"/>
    <x v="5"/>
    <x v="0"/>
    <x v="10"/>
    <x v="3"/>
    <n v="8"/>
    <x v="0"/>
    <n v="4"/>
    <x v="1"/>
    <x v="2"/>
    <x v="0"/>
    <x v="0"/>
    <n v="4"/>
    <x v="2"/>
    <n v="5"/>
    <s v="None"/>
    <x v="1"/>
    <x v="0"/>
  </r>
  <r>
    <x v="3017"/>
    <x v="18"/>
    <x v="0"/>
    <x v="0"/>
    <x v="4"/>
    <n v="11"/>
    <x v="0"/>
    <x v="2"/>
    <x v="34"/>
    <x v="2"/>
    <n v="4"/>
    <x v="1"/>
    <n v="5"/>
    <x v="2"/>
    <x v="3"/>
    <x v="0"/>
    <x v="0"/>
    <n v="4"/>
    <x v="0"/>
    <n v="1"/>
    <s v="Daily"/>
    <x v="2"/>
    <x v="0"/>
  </r>
  <r>
    <x v="3018"/>
    <x v="34"/>
    <x v="0"/>
    <x v="6"/>
    <x v="6"/>
    <n v="33"/>
    <x v="4"/>
    <x v="2"/>
    <x v="9"/>
    <x v="3"/>
    <n v="11"/>
    <x v="2"/>
    <n v="1"/>
    <x v="2"/>
    <x v="1"/>
    <x v="0"/>
    <x v="1"/>
    <n v="2"/>
    <x v="2"/>
    <n v="2"/>
    <s v="Daily"/>
    <x v="0"/>
    <x v="0"/>
  </r>
  <r>
    <x v="3019"/>
    <x v="34"/>
    <x v="1"/>
    <x v="5"/>
    <x v="5"/>
    <n v="22"/>
    <x v="2"/>
    <x v="1"/>
    <x v="22"/>
    <x v="3"/>
    <n v="0"/>
    <x v="1"/>
    <n v="4"/>
    <x v="0"/>
    <x v="1"/>
    <x v="0"/>
    <x v="2"/>
    <n v="5"/>
    <x v="2"/>
    <n v="1"/>
    <s v="Daily"/>
    <x v="1"/>
    <x v="1"/>
  </r>
  <r>
    <x v="3020"/>
    <x v="15"/>
    <x v="1"/>
    <x v="2"/>
    <x v="3"/>
    <n v="16"/>
    <x v="3"/>
    <x v="0"/>
    <x v="14"/>
    <x v="2"/>
    <n v="15"/>
    <x v="2"/>
    <n v="1"/>
    <x v="1"/>
    <x v="0"/>
    <x v="1"/>
    <x v="0"/>
    <n v="5"/>
    <x v="0"/>
    <n v="5"/>
    <s v="Weekly"/>
    <x v="1"/>
    <x v="5"/>
  </r>
  <r>
    <x v="3021"/>
    <x v="1"/>
    <x v="1"/>
    <x v="1"/>
    <x v="4"/>
    <n v="8"/>
    <x v="5"/>
    <x v="2"/>
    <x v="19"/>
    <x v="3"/>
    <n v="11"/>
    <x v="2"/>
    <n v="1"/>
    <x v="0"/>
    <x v="2"/>
    <x v="1"/>
    <x v="1"/>
    <n v="4"/>
    <x v="0"/>
    <n v="1"/>
    <s v="None"/>
    <x v="0"/>
    <x v="1"/>
  </r>
  <r>
    <x v="3022"/>
    <x v="30"/>
    <x v="2"/>
    <x v="3"/>
    <x v="3"/>
    <n v="12"/>
    <x v="0"/>
    <x v="1"/>
    <x v="37"/>
    <x v="0"/>
    <n v="13"/>
    <x v="2"/>
    <n v="4"/>
    <x v="2"/>
    <x v="1"/>
    <x v="1"/>
    <x v="0"/>
    <n v="2"/>
    <x v="2"/>
    <n v="4"/>
    <s v="Daily"/>
    <x v="0"/>
    <x v="3"/>
  </r>
  <r>
    <x v="3023"/>
    <x v="20"/>
    <x v="0"/>
    <x v="6"/>
    <x v="3"/>
    <n v="24"/>
    <x v="2"/>
    <x v="0"/>
    <x v="22"/>
    <x v="3"/>
    <n v="5"/>
    <x v="1"/>
    <n v="4"/>
    <x v="0"/>
    <x v="1"/>
    <x v="1"/>
    <x v="1"/>
    <n v="5"/>
    <x v="2"/>
    <n v="3"/>
    <s v="Weekly"/>
    <x v="0"/>
    <x v="1"/>
  </r>
  <r>
    <x v="3024"/>
    <x v="37"/>
    <x v="1"/>
    <x v="0"/>
    <x v="0"/>
    <n v="3"/>
    <x v="1"/>
    <x v="0"/>
    <x v="36"/>
    <x v="3"/>
    <n v="4"/>
    <x v="1"/>
    <n v="1"/>
    <x v="1"/>
    <x v="0"/>
    <x v="0"/>
    <x v="1"/>
    <n v="5"/>
    <x v="1"/>
    <n v="5"/>
    <s v="Weekly"/>
    <x v="2"/>
    <x v="1"/>
  </r>
  <r>
    <x v="3025"/>
    <x v="37"/>
    <x v="0"/>
    <x v="0"/>
    <x v="2"/>
    <n v="3"/>
    <x v="1"/>
    <x v="2"/>
    <x v="33"/>
    <x v="1"/>
    <n v="15"/>
    <x v="2"/>
    <n v="2"/>
    <x v="2"/>
    <x v="2"/>
    <x v="1"/>
    <x v="2"/>
    <n v="3"/>
    <x v="2"/>
    <n v="1"/>
    <s v="Daily"/>
    <x v="1"/>
    <x v="5"/>
  </r>
  <r>
    <x v="3026"/>
    <x v="2"/>
    <x v="1"/>
    <x v="5"/>
    <x v="4"/>
    <n v="6"/>
    <x v="5"/>
    <x v="0"/>
    <x v="13"/>
    <x v="2"/>
    <n v="5"/>
    <x v="1"/>
    <n v="1"/>
    <x v="2"/>
    <x v="2"/>
    <x v="1"/>
    <x v="1"/>
    <n v="4"/>
    <x v="1"/>
    <n v="5"/>
    <s v="Weekly"/>
    <x v="1"/>
    <x v="4"/>
  </r>
  <r>
    <x v="3027"/>
    <x v="35"/>
    <x v="2"/>
    <x v="0"/>
    <x v="1"/>
    <n v="34"/>
    <x v="4"/>
    <x v="0"/>
    <x v="34"/>
    <x v="2"/>
    <n v="4"/>
    <x v="1"/>
    <n v="5"/>
    <x v="0"/>
    <x v="3"/>
    <x v="1"/>
    <x v="1"/>
    <n v="1"/>
    <x v="0"/>
    <n v="2"/>
    <s v="Daily"/>
    <x v="0"/>
    <x v="3"/>
  </r>
  <r>
    <x v="3028"/>
    <x v="25"/>
    <x v="1"/>
    <x v="4"/>
    <x v="2"/>
    <n v="23"/>
    <x v="2"/>
    <x v="1"/>
    <x v="6"/>
    <x v="1"/>
    <n v="9"/>
    <x v="0"/>
    <n v="1"/>
    <x v="1"/>
    <x v="1"/>
    <x v="0"/>
    <x v="0"/>
    <n v="5"/>
    <x v="2"/>
    <n v="3"/>
    <s v="None"/>
    <x v="0"/>
    <x v="5"/>
  </r>
  <r>
    <x v="3029"/>
    <x v="9"/>
    <x v="2"/>
    <x v="4"/>
    <x v="2"/>
    <n v="32"/>
    <x v="4"/>
    <x v="1"/>
    <x v="22"/>
    <x v="3"/>
    <n v="15"/>
    <x v="2"/>
    <n v="4"/>
    <x v="1"/>
    <x v="2"/>
    <x v="0"/>
    <x v="0"/>
    <n v="1"/>
    <x v="2"/>
    <n v="5"/>
    <s v="Daily"/>
    <x v="1"/>
    <x v="2"/>
  </r>
  <r>
    <x v="3030"/>
    <x v="23"/>
    <x v="2"/>
    <x v="5"/>
    <x v="4"/>
    <n v="10"/>
    <x v="5"/>
    <x v="1"/>
    <x v="14"/>
    <x v="2"/>
    <n v="1"/>
    <x v="1"/>
    <n v="5"/>
    <x v="2"/>
    <x v="2"/>
    <x v="0"/>
    <x v="2"/>
    <n v="1"/>
    <x v="1"/>
    <n v="3"/>
    <s v="Daily"/>
    <x v="0"/>
    <x v="5"/>
  </r>
  <r>
    <x v="3031"/>
    <x v="18"/>
    <x v="0"/>
    <x v="0"/>
    <x v="2"/>
    <n v="30"/>
    <x v="6"/>
    <x v="2"/>
    <x v="6"/>
    <x v="1"/>
    <n v="9"/>
    <x v="0"/>
    <n v="4"/>
    <x v="2"/>
    <x v="3"/>
    <x v="0"/>
    <x v="0"/>
    <n v="4"/>
    <x v="1"/>
    <n v="1"/>
    <s v="None"/>
    <x v="2"/>
    <x v="3"/>
  </r>
  <r>
    <x v="3032"/>
    <x v="35"/>
    <x v="0"/>
    <x v="2"/>
    <x v="0"/>
    <n v="3"/>
    <x v="1"/>
    <x v="2"/>
    <x v="8"/>
    <x v="0"/>
    <n v="2"/>
    <x v="1"/>
    <n v="1"/>
    <x v="1"/>
    <x v="1"/>
    <x v="1"/>
    <x v="2"/>
    <n v="1"/>
    <x v="1"/>
    <n v="4"/>
    <s v="Weekly"/>
    <x v="2"/>
    <x v="0"/>
  </r>
  <r>
    <x v="3033"/>
    <x v="27"/>
    <x v="0"/>
    <x v="2"/>
    <x v="6"/>
    <n v="8"/>
    <x v="5"/>
    <x v="0"/>
    <x v="30"/>
    <x v="0"/>
    <n v="9"/>
    <x v="0"/>
    <n v="3"/>
    <x v="0"/>
    <x v="1"/>
    <x v="1"/>
    <x v="2"/>
    <n v="3"/>
    <x v="1"/>
    <n v="2"/>
    <s v="None"/>
    <x v="1"/>
    <x v="0"/>
  </r>
  <r>
    <x v="3034"/>
    <x v="9"/>
    <x v="0"/>
    <x v="1"/>
    <x v="0"/>
    <n v="6"/>
    <x v="5"/>
    <x v="1"/>
    <x v="9"/>
    <x v="3"/>
    <n v="14"/>
    <x v="2"/>
    <n v="4"/>
    <x v="2"/>
    <x v="1"/>
    <x v="1"/>
    <x v="1"/>
    <n v="3"/>
    <x v="2"/>
    <n v="2"/>
    <s v="None"/>
    <x v="2"/>
    <x v="5"/>
  </r>
  <r>
    <x v="3035"/>
    <x v="12"/>
    <x v="2"/>
    <x v="4"/>
    <x v="1"/>
    <n v="1"/>
    <x v="1"/>
    <x v="2"/>
    <x v="35"/>
    <x v="3"/>
    <n v="3"/>
    <x v="1"/>
    <n v="3"/>
    <x v="0"/>
    <x v="3"/>
    <x v="0"/>
    <x v="2"/>
    <n v="3"/>
    <x v="0"/>
    <n v="4"/>
    <s v="Daily"/>
    <x v="2"/>
    <x v="4"/>
  </r>
  <r>
    <x v="3036"/>
    <x v="37"/>
    <x v="0"/>
    <x v="6"/>
    <x v="0"/>
    <n v="12"/>
    <x v="0"/>
    <x v="0"/>
    <x v="36"/>
    <x v="3"/>
    <n v="9"/>
    <x v="0"/>
    <n v="5"/>
    <x v="0"/>
    <x v="2"/>
    <x v="0"/>
    <x v="1"/>
    <n v="1"/>
    <x v="0"/>
    <n v="3"/>
    <s v="Daily"/>
    <x v="1"/>
    <x v="2"/>
  </r>
  <r>
    <x v="3037"/>
    <x v="8"/>
    <x v="1"/>
    <x v="6"/>
    <x v="5"/>
    <n v="19"/>
    <x v="3"/>
    <x v="1"/>
    <x v="23"/>
    <x v="1"/>
    <n v="9"/>
    <x v="0"/>
    <n v="3"/>
    <x v="1"/>
    <x v="1"/>
    <x v="0"/>
    <x v="1"/>
    <n v="1"/>
    <x v="2"/>
    <n v="2"/>
    <s v="Daily"/>
    <x v="2"/>
    <x v="4"/>
  </r>
  <r>
    <x v="3038"/>
    <x v="25"/>
    <x v="2"/>
    <x v="6"/>
    <x v="0"/>
    <n v="28"/>
    <x v="6"/>
    <x v="2"/>
    <x v="37"/>
    <x v="0"/>
    <n v="2"/>
    <x v="1"/>
    <n v="5"/>
    <x v="0"/>
    <x v="2"/>
    <x v="1"/>
    <x v="2"/>
    <n v="3"/>
    <x v="1"/>
    <n v="3"/>
    <s v="Weekly"/>
    <x v="0"/>
    <x v="5"/>
  </r>
  <r>
    <x v="3039"/>
    <x v="1"/>
    <x v="2"/>
    <x v="6"/>
    <x v="6"/>
    <n v="2"/>
    <x v="1"/>
    <x v="1"/>
    <x v="20"/>
    <x v="3"/>
    <n v="12"/>
    <x v="2"/>
    <n v="1"/>
    <x v="2"/>
    <x v="3"/>
    <x v="0"/>
    <x v="1"/>
    <n v="4"/>
    <x v="2"/>
    <n v="5"/>
    <s v="Daily"/>
    <x v="1"/>
    <x v="5"/>
  </r>
  <r>
    <x v="3040"/>
    <x v="30"/>
    <x v="2"/>
    <x v="2"/>
    <x v="3"/>
    <n v="9"/>
    <x v="5"/>
    <x v="2"/>
    <x v="4"/>
    <x v="2"/>
    <n v="3"/>
    <x v="1"/>
    <n v="2"/>
    <x v="0"/>
    <x v="2"/>
    <x v="0"/>
    <x v="2"/>
    <n v="5"/>
    <x v="0"/>
    <n v="2"/>
    <s v="Weekly"/>
    <x v="2"/>
    <x v="0"/>
  </r>
  <r>
    <x v="3041"/>
    <x v="13"/>
    <x v="1"/>
    <x v="4"/>
    <x v="3"/>
    <n v="10"/>
    <x v="5"/>
    <x v="0"/>
    <x v="7"/>
    <x v="1"/>
    <n v="8"/>
    <x v="0"/>
    <n v="2"/>
    <x v="1"/>
    <x v="1"/>
    <x v="1"/>
    <x v="0"/>
    <n v="1"/>
    <x v="1"/>
    <n v="1"/>
    <s v="None"/>
    <x v="0"/>
    <x v="4"/>
  </r>
  <r>
    <x v="3042"/>
    <x v="23"/>
    <x v="2"/>
    <x v="3"/>
    <x v="4"/>
    <n v="20"/>
    <x v="3"/>
    <x v="2"/>
    <x v="39"/>
    <x v="0"/>
    <n v="10"/>
    <x v="0"/>
    <n v="4"/>
    <x v="0"/>
    <x v="0"/>
    <x v="1"/>
    <x v="2"/>
    <n v="3"/>
    <x v="0"/>
    <n v="2"/>
    <s v="Daily"/>
    <x v="0"/>
    <x v="4"/>
  </r>
  <r>
    <x v="3043"/>
    <x v="14"/>
    <x v="0"/>
    <x v="0"/>
    <x v="5"/>
    <n v="26"/>
    <x v="6"/>
    <x v="1"/>
    <x v="17"/>
    <x v="3"/>
    <n v="13"/>
    <x v="2"/>
    <n v="4"/>
    <x v="0"/>
    <x v="0"/>
    <x v="1"/>
    <x v="1"/>
    <n v="1"/>
    <x v="0"/>
    <n v="1"/>
    <s v="Weekly"/>
    <x v="0"/>
    <x v="3"/>
  </r>
  <r>
    <x v="3044"/>
    <x v="37"/>
    <x v="2"/>
    <x v="5"/>
    <x v="6"/>
    <n v="9"/>
    <x v="5"/>
    <x v="1"/>
    <x v="19"/>
    <x v="3"/>
    <n v="14"/>
    <x v="2"/>
    <n v="5"/>
    <x v="0"/>
    <x v="2"/>
    <x v="0"/>
    <x v="1"/>
    <n v="4"/>
    <x v="2"/>
    <n v="5"/>
    <s v="None"/>
    <x v="1"/>
    <x v="5"/>
  </r>
  <r>
    <x v="3045"/>
    <x v="2"/>
    <x v="2"/>
    <x v="4"/>
    <x v="1"/>
    <n v="2"/>
    <x v="1"/>
    <x v="0"/>
    <x v="4"/>
    <x v="2"/>
    <n v="0"/>
    <x v="1"/>
    <n v="5"/>
    <x v="2"/>
    <x v="1"/>
    <x v="0"/>
    <x v="2"/>
    <n v="2"/>
    <x v="2"/>
    <n v="3"/>
    <s v="Daily"/>
    <x v="0"/>
    <x v="1"/>
  </r>
  <r>
    <x v="3046"/>
    <x v="36"/>
    <x v="2"/>
    <x v="0"/>
    <x v="0"/>
    <n v="25"/>
    <x v="2"/>
    <x v="2"/>
    <x v="13"/>
    <x v="2"/>
    <n v="1"/>
    <x v="1"/>
    <n v="2"/>
    <x v="2"/>
    <x v="1"/>
    <x v="1"/>
    <x v="1"/>
    <n v="5"/>
    <x v="1"/>
    <n v="3"/>
    <s v="Daily"/>
    <x v="2"/>
    <x v="3"/>
  </r>
  <r>
    <x v="3047"/>
    <x v="6"/>
    <x v="0"/>
    <x v="2"/>
    <x v="1"/>
    <n v="4"/>
    <x v="1"/>
    <x v="2"/>
    <x v="29"/>
    <x v="1"/>
    <n v="1"/>
    <x v="1"/>
    <n v="3"/>
    <x v="0"/>
    <x v="3"/>
    <x v="1"/>
    <x v="0"/>
    <n v="2"/>
    <x v="2"/>
    <n v="5"/>
    <s v="Weekly"/>
    <x v="2"/>
    <x v="1"/>
  </r>
  <r>
    <x v="3048"/>
    <x v="18"/>
    <x v="2"/>
    <x v="6"/>
    <x v="4"/>
    <n v="3"/>
    <x v="1"/>
    <x v="0"/>
    <x v="0"/>
    <x v="0"/>
    <n v="10"/>
    <x v="0"/>
    <n v="2"/>
    <x v="1"/>
    <x v="0"/>
    <x v="1"/>
    <x v="2"/>
    <n v="5"/>
    <x v="0"/>
    <n v="2"/>
    <s v="Daily"/>
    <x v="0"/>
    <x v="4"/>
  </r>
  <r>
    <x v="3049"/>
    <x v="2"/>
    <x v="0"/>
    <x v="6"/>
    <x v="3"/>
    <n v="7"/>
    <x v="5"/>
    <x v="2"/>
    <x v="28"/>
    <x v="2"/>
    <n v="3"/>
    <x v="1"/>
    <n v="3"/>
    <x v="1"/>
    <x v="0"/>
    <x v="0"/>
    <x v="1"/>
    <n v="3"/>
    <x v="0"/>
    <n v="3"/>
    <s v="Weekly"/>
    <x v="1"/>
    <x v="3"/>
  </r>
  <r>
    <x v="3050"/>
    <x v="36"/>
    <x v="0"/>
    <x v="0"/>
    <x v="2"/>
    <n v="29"/>
    <x v="6"/>
    <x v="2"/>
    <x v="26"/>
    <x v="2"/>
    <n v="9"/>
    <x v="0"/>
    <n v="3"/>
    <x v="1"/>
    <x v="1"/>
    <x v="1"/>
    <x v="1"/>
    <n v="3"/>
    <x v="2"/>
    <n v="3"/>
    <s v="None"/>
    <x v="1"/>
    <x v="1"/>
  </r>
  <r>
    <x v="3051"/>
    <x v="27"/>
    <x v="0"/>
    <x v="4"/>
    <x v="1"/>
    <n v="5"/>
    <x v="1"/>
    <x v="1"/>
    <x v="3"/>
    <x v="2"/>
    <n v="2"/>
    <x v="1"/>
    <n v="4"/>
    <x v="1"/>
    <x v="1"/>
    <x v="1"/>
    <x v="1"/>
    <n v="4"/>
    <x v="2"/>
    <n v="4"/>
    <s v="Weekly"/>
    <x v="1"/>
    <x v="4"/>
  </r>
  <r>
    <x v="3052"/>
    <x v="6"/>
    <x v="2"/>
    <x v="3"/>
    <x v="0"/>
    <n v="9"/>
    <x v="5"/>
    <x v="0"/>
    <x v="32"/>
    <x v="2"/>
    <n v="10"/>
    <x v="0"/>
    <n v="3"/>
    <x v="0"/>
    <x v="2"/>
    <x v="1"/>
    <x v="0"/>
    <n v="1"/>
    <x v="0"/>
    <n v="3"/>
    <s v="None"/>
    <x v="0"/>
    <x v="0"/>
  </r>
  <r>
    <x v="3053"/>
    <x v="37"/>
    <x v="0"/>
    <x v="4"/>
    <x v="1"/>
    <n v="24"/>
    <x v="2"/>
    <x v="2"/>
    <x v="30"/>
    <x v="0"/>
    <n v="4"/>
    <x v="1"/>
    <n v="1"/>
    <x v="1"/>
    <x v="0"/>
    <x v="0"/>
    <x v="1"/>
    <n v="2"/>
    <x v="2"/>
    <n v="2"/>
    <s v="None"/>
    <x v="2"/>
    <x v="3"/>
  </r>
  <r>
    <x v="3054"/>
    <x v="32"/>
    <x v="2"/>
    <x v="5"/>
    <x v="2"/>
    <n v="28"/>
    <x v="6"/>
    <x v="1"/>
    <x v="15"/>
    <x v="1"/>
    <n v="6"/>
    <x v="0"/>
    <n v="4"/>
    <x v="1"/>
    <x v="3"/>
    <x v="0"/>
    <x v="2"/>
    <n v="5"/>
    <x v="1"/>
    <n v="2"/>
    <s v="None"/>
    <x v="1"/>
    <x v="2"/>
  </r>
  <r>
    <x v="3055"/>
    <x v="16"/>
    <x v="2"/>
    <x v="4"/>
    <x v="0"/>
    <n v="13"/>
    <x v="0"/>
    <x v="0"/>
    <x v="2"/>
    <x v="0"/>
    <n v="10"/>
    <x v="0"/>
    <n v="3"/>
    <x v="1"/>
    <x v="2"/>
    <x v="0"/>
    <x v="0"/>
    <n v="2"/>
    <x v="2"/>
    <n v="1"/>
    <s v="Daily"/>
    <x v="2"/>
    <x v="2"/>
  </r>
  <r>
    <x v="3056"/>
    <x v="33"/>
    <x v="1"/>
    <x v="6"/>
    <x v="3"/>
    <n v="27"/>
    <x v="6"/>
    <x v="0"/>
    <x v="26"/>
    <x v="2"/>
    <n v="8"/>
    <x v="0"/>
    <n v="4"/>
    <x v="1"/>
    <x v="2"/>
    <x v="0"/>
    <x v="1"/>
    <n v="4"/>
    <x v="2"/>
    <n v="4"/>
    <s v="Daily"/>
    <x v="0"/>
    <x v="1"/>
  </r>
  <r>
    <x v="3057"/>
    <x v="29"/>
    <x v="1"/>
    <x v="4"/>
    <x v="6"/>
    <n v="29"/>
    <x v="6"/>
    <x v="1"/>
    <x v="16"/>
    <x v="3"/>
    <n v="8"/>
    <x v="0"/>
    <n v="4"/>
    <x v="0"/>
    <x v="2"/>
    <x v="0"/>
    <x v="0"/>
    <n v="2"/>
    <x v="0"/>
    <n v="1"/>
    <s v="Weekly"/>
    <x v="1"/>
    <x v="4"/>
  </r>
  <r>
    <x v="3058"/>
    <x v="24"/>
    <x v="2"/>
    <x v="6"/>
    <x v="5"/>
    <n v="15"/>
    <x v="0"/>
    <x v="2"/>
    <x v="37"/>
    <x v="0"/>
    <n v="1"/>
    <x v="1"/>
    <n v="1"/>
    <x v="1"/>
    <x v="3"/>
    <x v="0"/>
    <x v="1"/>
    <n v="5"/>
    <x v="0"/>
    <n v="3"/>
    <s v="Daily"/>
    <x v="0"/>
    <x v="1"/>
  </r>
  <r>
    <x v="3059"/>
    <x v="23"/>
    <x v="2"/>
    <x v="2"/>
    <x v="0"/>
    <n v="22"/>
    <x v="2"/>
    <x v="0"/>
    <x v="0"/>
    <x v="0"/>
    <n v="9"/>
    <x v="0"/>
    <n v="4"/>
    <x v="1"/>
    <x v="2"/>
    <x v="1"/>
    <x v="2"/>
    <n v="3"/>
    <x v="2"/>
    <n v="3"/>
    <s v="Daily"/>
    <x v="0"/>
    <x v="2"/>
  </r>
  <r>
    <x v="3060"/>
    <x v="31"/>
    <x v="2"/>
    <x v="0"/>
    <x v="4"/>
    <n v="18"/>
    <x v="3"/>
    <x v="1"/>
    <x v="39"/>
    <x v="0"/>
    <n v="2"/>
    <x v="1"/>
    <n v="5"/>
    <x v="0"/>
    <x v="3"/>
    <x v="0"/>
    <x v="0"/>
    <n v="2"/>
    <x v="2"/>
    <n v="3"/>
    <s v="Weekly"/>
    <x v="1"/>
    <x v="5"/>
  </r>
  <r>
    <x v="3061"/>
    <x v="28"/>
    <x v="2"/>
    <x v="5"/>
    <x v="6"/>
    <n v="25"/>
    <x v="2"/>
    <x v="2"/>
    <x v="27"/>
    <x v="1"/>
    <n v="7"/>
    <x v="0"/>
    <n v="1"/>
    <x v="2"/>
    <x v="1"/>
    <x v="1"/>
    <x v="2"/>
    <n v="3"/>
    <x v="0"/>
    <n v="2"/>
    <s v="Daily"/>
    <x v="1"/>
    <x v="0"/>
  </r>
  <r>
    <x v="3062"/>
    <x v="31"/>
    <x v="2"/>
    <x v="4"/>
    <x v="3"/>
    <n v="30"/>
    <x v="6"/>
    <x v="0"/>
    <x v="6"/>
    <x v="1"/>
    <n v="2"/>
    <x v="1"/>
    <n v="5"/>
    <x v="0"/>
    <x v="2"/>
    <x v="0"/>
    <x v="2"/>
    <n v="5"/>
    <x v="1"/>
    <n v="1"/>
    <s v="Weekly"/>
    <x v="2"/>
    <x v="3"/>
  </r>
  <r>
    <x v="3063"/>
    <x v="14"/>
    <x v="1"/>
    <x v="0"/>
    <x v="2"/>
    <n v="1"/>
    <x v="1"/>
    <x v="1"/>
    <x v="35"/>
    <x v="3"/>
    <n v="13"/>
    <x v="2"/>
    <n v="5"/>
    <x v="0"/>
    <x v="3"/>
    <x v="1"/>
    <x v="2"/>
    <n v="5"/>
    <x v="0"/>
    <n v="5"/>
    <s v="Daily"/>
    <x v="0"/>
    <x v="5"/>
  </r>
  <r>
    <x v="3064"/>
    <x v="33"/>
    <x v="1"/>
    <x v="2"/>
    <x v="3"/>
    <n v="12"/>
    <x v="0"/>
    <x v="1"/>
    <x v="11"/>
    <x v="0"/>
    <n v="12"/>
    <x v="2"/>
    <n v="2"/>
    <x v="2"/>
    <x v="1"/>
    <x v="0"/>
    <x v="1"/>
    <n v="4"/>
    <x v="0"/>
    <n v="2"/>
    <s v="None"/>
    <x v="0"/>
    <x v="5"/>
  </r>
  <r>
    <x v="3065"/>
    <x v="23"/>
    <x v="0"/>
    <x v="0"/>
    <x v="1"/>
    <n v="4"/>
    <x v="1"/>
    <x v="2"/>
    <x v="8"/>
    <x v="0"/>
    <n v="8"/>
    <x v="0"/>
    <n v="2"/>
    <x v="2"/>
    <x v="3"/>
    <x v="1"/>
    <x v="0"/>
    <n v="1"/>
    <x v="1"/>
    <n v="2"/>
    <s v="Daily"/>
    <x v="1"/>
    <x v="2"/>
  </r>
  <r>
    <x v="3066"/>
    <x v="34"/>
    <x v="2"/>
    <x v="4"/>
    <x v="3"/>
    <n v="27"/>
    <x v="6"/>
    <x v="1"/>
    <x v="38"/>
    <x v="1"/>
    <n v="9"/>
    <x v="0"/>
    <n v="5"/>
    <x v="2"/>
    <x v="2"/>
    <x v="1"/>
    <x v="0"/>
    <n v="1"/>
    <x v="1"/>
    <n v="4"/>
    <s v="None"/>
    <x v="0"/>
    <x v="4"/>
  </r>
  <r>
    <x v="3067"/>
    <x v="20"/>
    <x v="0"/>
    <x v="4"/>
    <x v="4"/>
    <n v="28"/>
    <x v="6"/>
    <x v="2"/>
    <x v="20"/>
    <x v="3"/>
    <n v="3"/>
    <x v="1"/>
    <n v="4"/>
    <x v="2"/>
    <x v="0"/>
    <x v="1"/>
    <x v="0"/>
    <n v="4"/>
    <x v="1"/>
    <n v="1"/>
    <s v="Daily"/>
    <x v="0"/>
    <x v="3"/>
  </r>
  <r>
    <x v="3068"/>
    <x v="9"/>
    <x v="0"/>
    <x v="0"/>
    <x v="6"/>
    <n v="19"/>
    <x v="3"/>
    <x v="0"/>
    <x v="30"/>
    <x v="0"/>
    <n v="15"/>
    <x v="2"/>
    <n v="1"/>
    <x v="2"/>
    <x v="2"/>
    <x v="0"/>
    <x v="0"/>
    <n v="3"/>
    <x v="1"/>
    <n v="5"/>
    <s v="Weekly"/>
    <x v="0"/>
    <x v="4"/>
  </r>
  <r>
    <x v="3069"/>
    <x v="24"/>
    <x v="1"/>
    <x v="2"/>
    <x v="4"/>
    <n v="15"/>
    <x v="0"/>
    <x v="2"/>
    <x v="14"/>
    <x v="2"/>
    <n v="12"/>
    <x v="2"/>
    <n v="5"/>
    <x v="1"/>
    <x v="3"/>
    <x v="1"/>
    <x v="0"/>
    <n v="4"/>
    <x v="1"/>
    <n v="3"/>
    <s v="None"/>
    <x v="2"/>
    <x v="2"/>
  </r>
  <r>
    <x v="3070"/>
    <x v="5"/>
    <x v="2"/>
    <x v="0"/>
    <x v="2"/>
    <n v="30"/>
    <x v="6"/>
    <x v="2"/>
    <x v="28"/>
    <x v="2"/>
    <n v="5"/>
    <x v="1"/>
    <n v="5"/>
    <x v="1"/>
    <x v="3"/>
    <x v="0"/>
    <x v="2"/>
    <n v="5"/>
    <x v="1"/>
    <n v="2"/>
    <s v="None"/>
    <x v="2"/>
    <x v="2"/>
  </r>
  <r>
    <x v="3071"/>
    <x v="4"/>
    <x v="2"/>
    <x v="6"/>
    <x v="1"/>
    <n v="35"/>
    <x v="4"/>
    <x v="1"/>
    <x v="20"/>
    <x v="3"/>
    <n v="12"/>
    <x v="2"/>
    <n v="3"/>
    <x v="0"/>
    <x v="0"/>
    <x v="1"/>
    <x v="1"/>
    <n v="3"/>
    <x v="2"/>
    <n v="2"/>
    <s v="Weekly"/>
    <x v="2"/>
    <x v="1"/>
  </r>
  <r>
    <x v="3072"/>
    <x v="36"/>
    <x v="1"/>
    <x v="3"/>
    <x v="0"/>
    <n v="14"/>
    <x v="0"/>
    <x v="0"/>
    <x v="25"/>
    <x v="3"/>
    <n v="11"/>
    <x v="2"/>
    <n v="5"/>
    <x v="2"/>
    <x v="1"/>
    <x v="0"/>
    <x v="2"/>
    <n v="1"/>
    <x v="1"/>
    <n v="2"/>
    <s v="Weekly"/>
    <x v="0"/>
    <x v="5"/>
  </r>
  <r>
    <x v="3073"/>
    <x v="23"/>
    <x v="0"/>
    <x v="4"/>
    <x v="6"/>
    <n v="9"/>
    <x v="5"/>
    <x v="0"/>
    <x v="26"/>
    <x v="2"/>
    <n v="1"/>
    <x v="1"/>
    <n v="1"/>
    <x v="1"/>
    <x v="3"/>
    <x v="0"/>
    <x v="0"/>
    <n v="5"/>
    <x v="1"/>
    <n v="2"/>
    <s v="Weekly"/>
    <x v="2"/>
    <x v="3"/>
  </r>
  <r>
    <x v="3074"/>
    <x v="36"/>
    <x v="2"/>
    <x v="1"/>
    <x v="2"/>
    <n v="27"/>
    <x v="6"/>
    <x v="0"/>
    <x v="11"/>
    <x v="0"/>
    <n v="11"/>
    <x v="2"/>
    <n v="3"/>
    <x v="2"/>
    <x v="0"/>
    <x v="1"/>
    <x v="2"/>
    <n v="1"/>
    <x v="1"/>
    <n v="2"/>
    <s v="None"/>
    <x v="2"/>
    <x v="4"/>
  </r>
  <r>
    <x v="3075"/>
    <x v="2"/>
    <x v="1"/>
    <x v="1"/>
    <x v="3"/>
    <n v="8"/>
    <x v="5"/>
    <x v="0"/>
    <x v="34"/>
    <x v="2"/>
    <n v="11"/>
    <x v="2"/>
    <n v="5"/>
    <x v="1"/>
    <x v="1"/>
    <x v="1"/>
    <x v="1"/>
    <n v="1"/>
    <x v="0"/>
    <n v="2"/>
    <s v="Weekly"/>
    <x v="1"/>
    <x v="1"/>
  </r>
  <r>
    <x v="3076"/>
    <x v="26"/>
    <x v="0"/>
    <x v="2"/>
    <x v="3"/>
    <n v="14"/>
    <x v="0"/>
    <x v="2"/>
    <x v="26"/>
    <x v="2"/>
    <n v="15"/>
    <x v="2"/>
    <n v="3"/>
    <x v="0"/>
    <x v="1"/>
    <x v="1"/>
    <x v="1"/>
    <n v="2"/>
    <x v="0"/>
    <n v="1"/>
    <s v="Weekly"/>
    <x v="2"/>
    <x v="1"/>
  </r>
  <r>
    <x v="3077"/>
    <x v="19"/>
    <x v="1"/>
    <x v="1"/>
    <x v="3"/>
    <n v="20"/>
    <x v="3"/>
    <x v="2"/>
    <x v="4"/>
    <x v="2"/>
    <n v="12"/>
    <x v="2"/>
    <n v="4"/>
    <x v="0"/>
    <x v="1"/>
    <x v="0"/>
    <x v="2"/>
    <n v="5"/>
    <x v="0"/>
    <n v="4"/>
    <s v="Weekly"/>
    <x v="2"/>
    <x v="1"/>
  </r>
  <r>
    <x v="3078"/>
    <x v="34"/>
    <x v="2"/>
    <x v="4"/>
    <x v="2"/>
    <n v="10"/>
    <x v="5"/>
    <x v="0"/>
    <x v="17"/>
    <x v="3"/>
    <n v="11"/>
    <x v="2"/>
    <n v="5"/>
    <x v="1"/>
    <x v="1"/>
    <x v="0"/>
    <x v="0"/>
    <n v="3"/>
    <x v="2"/>
    <n v="2"/>
    <s v="None"/>
    <x v="1"/>
    <x v="4"/>
  </r>
  <r>
    <x v="3079"/>
    <x v="38"/>
    <x v="1"/>
    <x v="5"/>
    <x v="3"/>
    <n v="17"/>
    <x v="3"/>
    <x v="2"/>
    <x v="33"/>
    <x v="1"/>
    <n v="3"/>
    <x v="1"/>
    <n v="3"/>
    <x v="1"/>
    <x v="1"/>
    <x v="0"/>
    <x v="1"/>
    <n v="1"/>
    <x v="0"/>
    <n v="5"/>
    <s v="Weekly"/>
    <x v="2"/>
    <x v="3"/>
  </r>
  <r>
    <x v="3080"/>
    <x v="28"/>
    <x v="0"/>
    <x v="3"/>
    <x v="2"/>
    <n v="19"/>
    <x v="3"/>
    <x v="0"/>
    <x v="25"/>
    <x v="3"/>
    <n v="9"/>
    <x v="0"/>
    <n v="4"/>
    <x v="1"/>
    <x v="3"/>
    <x v="1"/>
    <x v="2"/>
    <n v="3"/>
    <x v="1"/>
    <n v="3"/>
    <s v="Daily"/>
    <x v="2"/>
    <x v="2"/>
  </r>
  <r>
    <x v="3081"/>
    <x v="15"/>
    <x v="2"/>
    <x v="4"/>
    <x v="6"/>
    <n v="31"/>
    <x v="4"/>
    <x v="0"/>
    <x v="9"/>
    <x v="3"/>
    <n v="8"/>
    <x v="0"/>
    <n v="2"/>
    <x v="0"/>
    <x v="0"/>
    <x v="1"/>
    <x v="0"/>
    <n v="5"/>
    <x v="2"/>
    <n v="4"/>
    <s v="Daily"/>
    <x v="1"/>
    <x v="3"/>
  </r>
  <r>
    <x v="3082"/>
    <x v="24"/>
    <x v="0"/>
    <x v="4"/>
    <x v="5"/>
    <n v="28"/>
    <x v="6"/>
    <x v="2"/>
    <x v="3"/>
    <x v="2"/>
    <n v="1"/>
    <x v="1"/>
    <n v="1"/>
    <x v="2"/>
    <x v="2"/>
    <x v="0"/>
    <x v="0"/>
    <n v="1"/>
    <x v="0"/>
    <n v="5"/>
    <s v="Daily"/>
    <x v="2"/>
    <x v="2"/>
  </r>
  <r>
    <x v="3083"/>
    <x v="26"/>
    <x v="0"/>
    <x v="6"/>
    <x v="6"/>
    <n v="20"/>
    <x v="3"/>
    <x v="0"/>
    <x v="20"/>
    <x v="3"/>
    <n v="10"/>
    <x v="0"/>
    <n v="1"/>
    <x v="0"/>
    <x v="2"/>
    <x v="0"/>
    <x v="0"/>
    <n v="5"/>
    <x v="2"/>
    <n v="4"/>
    <s v="Weekly"/>
    <x v="1"/>
    <x v="1"/>
  </r>
  <r>
    <x v="3084"/>
    <x v="20"/>
    <x v="0"/>
    <x v="2"/>
    <x v="3"/>
    <n v="6"/>
    <x v="5"/>
    <x v="1"/>
    <x v="31"/>
    <x v="0"/>
    <n v="2"/>
    <x v="1"/>
    <n v="3"/>
    <x v="1"/>
    <x v="3"/>
    <x v="0"/>
    <x v="2"/>
    <n v="3"/>
    <x v="1"/>
    <n v="1"/>
    <s v="Weekly"/>
    <x v="2"/>
    <x v="3"/>
  </r>
  <r>
    <x v="3085"/>
    <x v="7"/>
    <x v="2"/>
    <x v="6"/>
    <x v="2"/>
    <n v="6"/>
    <x v="5"/>
    <x v="1"/>
    <x v="30"/>
    <x v="0"/>
    <n v="7"/>
    <x v="0"/>
    <n v="4"/>
    <x v="2"/>
    <x v="3"/>
    <x v="0"/>
    <x v="2"/>
    <n v="3"/>
    <x v="2"/>
    <n v="1"/>
    <s v="Weekly"/>
    <x v="2"/>
    <x v="5"/>
  </r>
  <r>
    <x v="3086"/>
    <x v="8"/>
    <x v="2"/>
    <x v="4"/>
    <x v="5"/>
    <n v="9"/>
    <x v="5"/>
    <x v="0"/>
    <x v="8"/>
    <x v="0"/>
    <n v="9"/>
    <x v="0"/>
    <n v="3"/>
    <x v="1"/>
    <x v="3"/>
    <x v="1"/>
    <x v="1"/>
    <n v="3"/>
    <x v="0"/>
    <n v="3"/>
    <s v="Weekly"/>
    <x v="2"/>
    <x v="2"/>
  </r>
  <r>
    <x v="3087"/>
    <x v="27"/>
    <x v="0"/>
    <x v="0"/>
    <x v="2"/>
    <n v="13"/>
    <x v="0"/>
    <x v="0"/>
    <x v="19"/>
    <x v="3"/>
    <n v="6"/>
    <x v="0"/>
    <n v="4"/>
    <x v="0"/>
    <x v="3"/>
    <x v="0"/>
    <x v="1"/>
    <n v="3"/>
    <x v="2"/>
    <n v="1"/>
    <s v="Weekly"/>
    <x v="0"/>
    <x v="2"/>
  </r>
  <r>
    <x v="3088"/>
    <x v="2"/>
    <x v="1"/>
    <x v="0"/>
    <x v="2"/>
    <n v="10"/>
    <x v="5"/>
    <x v="2"/>
    <x v="40"/>
    <x v="2"/>
    <n v="1"/>
    <x v="1"/>
    <n v="3"/>
    <x v="2"/>
    <x v="3"/>
    <x v="1"/>
    <x v="2"/>
    <n v="5"/>
    <x v="2"/>
    <n v="5"/>
    <s v="Daily"/>
    <x v="2"/>
    <x v="2"/>
  </r>
  <r>
    <x v="3089"/>
    <x v="21"/>
    <x v="1"/>
    <x v="1"/>
    <x v="2"/>
    <n v="34"/>
    <x v="4"/>
    <x v="0"/>
    <x v="1"/>
    <x v="1"/>
    <n v="11"/>
    <x v="2"/>
    <n v="5"/>
    <x v="1"/>
    <x v="0"/>
    <x v="0"/>
    <x v="2"/>
    <n v="3"/>
    <x v="0"/>
    <n v="1"/>
    <s v="Daily"/>
    <x v="2"/>
    <x v="4"/>
  </r>
  <r>
    <x v="3090"/>
    <x v="5"/>
    <x v="2"/>
    <x v="4"/>
    <x v="3"/>
    <n v="18"/>
    <x v="3"/>
    <x v="1"/>
    <x v="16"/>
    <x v="3"/>
    <n v="10"/>
    <x v="0"/>
    <n v="3"/>
    <x v="2"/>
    <x v="1"/>
    <x v="0"/>
    <x v="0"/>
    <n v="2"/>
    <x v="1"/>
    <n v="4"/>
    <s v="Daily"/>
    <x v="1"/>
    <x v="1"/>
  </r>
  <r>
    <x v="3091"/>
    <x v="32"/>
    <x v="1"/>
    <x v="6"/>
    <x v="6"/>
    <n v="31"/>
    <x v="4"/>
    <x v="0"/>
    <x v="25"/>
    <x v="3"/>
    <n v="10"/>
    <x v="0"/>
    <n v="1"/>
    <x v="0"/>
    <x v="3"/>
    <x v="0"/>
    <x v="1"/>
    <n v="4"/>
    <x v="1"/>
    <n v="3"/>
    <s v="None"/>
    <x v="0"/>
    <x v="3"/>
  </r>
  <r>
    <x v="3092"/>
    <x v="7"/>
    <x v="0"/>
    <x v="0"/>
    <x v="5"/>
    <n v="4"/>
    <x v="1"/>
    <x v="2"/>
    <x v="30"/>
    <x v="0"/>
    <n v="0"/>
    <x v="1"/>
    <n v="1"/>
    <x v="2"/>
    <x v="3"/>
    <x v="1"/>
    <x v="1"/>
    <n v="3"/>
    <x v="1"/>
    <n v="3"/>
    <s v="None"/>
    <x v="2"/>
    <x v="2"/>
  </r>
  <r>
    <x v="3093"/>
    <x v="23"/>
    <x v="2"/>
    <x v="1"/>
    <x v="3"/>
    <n v="24"/>
    <x v="2"/>
    <x v="0"/>
    <x v="30"/>
    <x v="0"/>
    <n v="12"/>
    <x v="2"/>
    <n v="2"/>
    <x v="0"/>
    <x v="1"/>
    <x v="0"/>
    <x v="2"/>
    <n v="2"/>
    <x v="0"/>
    <n v="4"/>
    <s v="None"/>
    <x v="0"/>
    <x v="3"/>
  </r>
  <r>
    <x v="3094"/>
    <x v="23"/>
    <x v="2"/>
    <x v="4"/>
    <x v="2"/>
    <n v="31"/>
    <x v="4"/>
    <x v="1"/>
    <x v="7"/>
    <x v="1"/>
    <n v="12"/>
    <x v="2"/>
    <n v="5"/>
    <x v="1"/>
    <x v="2"/>
    <x v="0"/>
    <x v="1"/>
    <n v="3"/>
    <x v="0"/>
    <n v="2"/>
    <s v="None"/>
    <x v="1"/>
    <x v="0"/>
  </r>
  <r>
    <x v="3095"/>
    <x v="32"/>
    <x v="0"/>
    <x v="6"/>
    <x v="1"/>
    <n v="25"/>
    <x v="2"/>
    <x v="1"/>
    <x v="1"/>
    <x v="1"/>
    <n v="6"/>
    <x v="0"/>
    <n v="3"/>
    <x v="1"/>
    <x v="1"/>
    <x v="0"/>
    <x v="2"/>
    <n v="3"/>
    <x v="1"/>
    <n v="4"/>
    <s v="Daily"/>
    <x v="2"/>
    <x v="5"/>
  </r>
  <r>
    <x v="3096"/>
    <x v="19"/>
    <x v="2"/>
    <x v="1"/>
    <x v="6"/>
    <n v="24"/>
    <x v="2"/>
    <x v="1"/>
    <x v="40"/>
    <x v="2"/>
    <n v="9"/>
    <x v="0"/>
    <n v="1"/>
    <x v="1"/>
    <x v="2"/>
    <x v="0"/>
    <x v="2"/>
    <n v="3"/>
    <x v="2"/>
    <n v="5"/>
    <s v="Weekly"/>
    <x v="2"/>
    <x v="0"/>
  </r>
  <r>
    <x v="3097"/>
    <x v="13"/>
    <x v="0"/>
    <x v="2"/>
    <x v="4"/>
    <n v="34"/>
    <x v="4"/>
    <x v="2"/>
    <x v="8"/>
    <x v="0"/>
    <n v="8"/>
    <x v="0"/>
    <n v="2"/>
    <x v="1"/>
    <x v="1"/>
    <x v="1"/>
    <x v="2"/>
    <n v="2"/>
    <x v="1"/>
    <n v="4"/>
    <s v="None"/>
    <x v="1"/>
    <x v="1"/>
  </r>
  <r>
    <x v="3098"/>
    <x v="2"/>
    <x v="2"/>
    <x v="4"/>
    <x v="4"/>
    <n v="12"/>
    <x v="0"/>
    <x v="0"/>
    <x v="0"/>
    <x v="0"/>
    <n v="12"/>
    <x v="2"/>
    <n v="2"/>
    <x v="0"/>
    <x v="3"/>
    <x v="1"/>
    <x v="0"/>
    <n v="2"/>
    <x v="1"/>
    <n v="5"/>
    <s v="None"/>
    <x v="2"/>
    <x v="1"/>
  </r>
  <r>
    <x v="3099"/>
    <x v="7"/>
    <x v="0"/>
    <x v="0"/>
    <x v="4"/>
    <n v="29"/>
    <x v="6"/>
    <x v="0"/>
    <x v="8"/>
    <x v="0"/>
    <n v="0"/>
    <x v="1"/>
    <n v="4"/>
    <x v="0"/>
    <x v="1"/>
    <x v="0"/>
    <x v="1"/>
    <n v="3"/>
    <x v="0"/>
    <n v="2"/>
    <s v="None"/>
    <x v="1"/>
    <x v="5"/>
  </r>
  <r>
    <x v="3100"/>
    <x v="33"/>
    <x v="1"/>
    <x v="1"/>
    <x v="1"/>
    <n v="11"/>
    <x v="0"/>
    <x v="0"/>
    <x v="29"/>
    <x v="1"/>
    <n v="0"/>
    <x v="1"/>
    <n v="2"/>
    <x v="2"/>
    <x v="0"/>
    <x v="0"/>
    <x v="2"/>
    <n v="2"/>
    <x v="2"/>
    <n v="5"/>
    <s v="Daily"/>
    <x v="0"/>
    <x v="4"/>
  </r>
  <r>
    <x v="3101"/>
    <x v="3"/>
    <x v="0"/>
    <x v="3"/>
    <x v="0"/>
    <n v="8"/>
    <x v="5"/>
    <x v="2"/>
    <x v="33"/>
    <x v="1"/>
    <n v="6"/>
    <x v="0"/>
    <n v="2"/>
    <x v="2"/>
    <x v="3"/>
    <x v="1"/>
    <x v="1"/>
    <n v="1"/>
    <x v="2"/>
    <n v="4"/>
    <s v="Daily"/>
    <x v="1"/>
    <x v="2"/>
  </r>
  <r>
    <x v="3102"/>
    <x v="0"/>
    <x v="0"/>
    <x v="5"/>
    <x v="3"/>
    <n v="7"/>
    <x v="5"/>
    <x v="2"/>
    <x v="35"/>
    <x v="3"/>
    <n v="11"/>
    <x v="2"/>
    <n v="3"/>
    <x v="2"/>
    <x v="3"/>
    <x v="1"/>
    <x v="2"/>
    <n v="4"/>
    <x v="2"/>
    <n v="2"/>
    <s v="Daily"/>
    <x v="2"/>
    <x v="4"/>
  </r>
  <r>
    <x v="3103"/>
    <x v="1"/>
    <x v="0"/>
    <x v="3"/>
    <x v="5"/>
    <n v="12"/>
    <x v="0"/>
    <x v="1"/>
    <x v="29"/>
    <x v="1"/>
    <n v="8"/>
    <x v="0"/>
    <n v="4"/>
    <x v="0"/>
    <x v="0"/>
    <x v="1"/>
    <x v="1"/>
    <n v="3"/>
    <x v="0"/>
    <n v="4"/>
    <s v="Weekly"/>
    <x v="0"/>
    <x v="4"/>
  </r>
  <r>
    <x v="3104"/>
    <x v="2"/>
    <x v="0"/>
    <x v="1"/>
    <x v="2"/>
    <n v="6"/>
    <x v="5"/>
    <x v="2"/>
    <x v="22"/>
    <x v="3"/>
    <n v="9"/>
    <x v="0"/>
    <n v="1"/>
    <x v="1"/>
    <x v="2"/>
    <x v="1"/>
    <x v="2"/>
    <n v="2"/>
    <x v="0"/>
    <n v="5"/>
    <s v="None"/>
    <x v="2"/>
    <x v="4"/>
  </r>
  <r>
    <x v="3105"/>
    <x v="38"/>
    <x v="2"/>
    <x v="1"/>
    <x v="3"/>
    <n v="33"/>
    <x v="4"/>
    <x v="2"/>
    <x v="5"/>
    <x v="2"/>
    <n v="7"/>
    <x v="0"/>
    <n v="4"/>
    <x v="0"/>
    <x v="1"/>
    <x v="1"/>
    <x v="2"/>
    <n v="4"/>
    <x v="2"/>
    <n v="5"/>
    <s v="Weekly"/>
    <x v="1"/>
    <x v="2"/>
  </r>
  <r>
    <x v="3106"/>
    <x v="18"/>
    <x v="0"/>
    <x v="3"/>
    <x v="4"/>
    <n v="18"/>
    <x v="3"/>
    <x v="1"/>
    <x v="23"/>
    <x v="1"/>
    <n v="11"/>
    <x v="2"/>
    <n v="2"/>
    <x v="1"/>
    <x v="3"/>
    <x v="0"/>
    <x v="2"/>
    <n v="2"/>
    <x v="1"/>
    <n v="4"/>
    <s v="Daily"/>
    <x v="1"/>
    <x v="4"/>
  </r>
  <r>
    <x v="3107"/>
    <x v="26"/>
    <x v="2"/>
    <x v="4"/>
    <x v="5"/>
    <n v="30"/>
    <x v="6"/>
    <x v="2"/>
    <x v="35"/>
    <x v="3"/>
    <n v="12"/>
    <x v="2"/>
    <n v="4"/>
    <x v="2"/>
    <x v="3"/>
    <x v="0"/>
    <x v="1"/>
    <n v="1"/>
    <x v="0"/>
    <n v="3"/>
    <s v="Daily"/>
    <x v="0"/>
    <x v="3"/>
  </r>
  <r>
    <x v="3108"/>
    <x v="4"/>
    <x v="0"/>
    <x v="3"/>
    <x v="6"/>
    <n v="21"/>
    <x v="2"/>
    <x v="1"/>
    <x v="2"/>
    <x v="0"/>
    <n v="2"/>
    <x v="1"/>
    <n v="5"/>
    <x v="1"/>
    <x v="1"/>
    <x v="0"/>
    <x v="2"/>
    <n v="3"/>
    <x v="2"/>
    <n v="2"/>
    <s v="Daily"/>
    <x v="2"/>
    <x v="4"/>
  </r>
  <r>
    <x v="3109"/>
    <x v="8"/>
    <x v="2"/>
    <x v="0"/>
    <x v="5"/>
    <n v="35"/>
    <x v="4"/>
    <x v="2"/>
    <x v="16"/>
    <x v="3"/>
    <n v="3"/>
    <x v="1"/>
    <n v="2"/>
    <x v="0"/>
    <x v="0"/>
    <x v="0"/>
    <x v="2"/>
    <n v="1"/>
    <x v="0"/>
    <n v="1"/>
    <s v="None"/>
    <x v="2"/>
    <x v="2"/>
  </r>
  <r>
    <x v="3110"/>
    <x v="8"/>
    <x v="2"/>
    <x v="4"/>
    <x v="6"/>
    <n v="8"/>
    <x v="5"/>
    <x v="2"/>
    <x v="40"/>
    <x v="2"/>
    <n v="13"/>
    <x v="2"/>
    <n v="3"/>
    <x v="1"/>
    <x v="3"/>
    <x v="0"/>
    <x v="2"/>
    <n v="5"/>
    <x v="0"/>
    <n v="5"/>
    <s v="None"/>
    <x v="1"/>
    <x v="2"/>
  </r>
  <r>
    <x v="3111"/>
    <x v="6"/>
    <x v="2"/>
    <x v="6"/>
    <x v="3"/>
    <n v="12"/>
    <x v="0"/>
    <x v="2"/>
    <x v="28"/>
    <x v="2"/>
    <n v="9"/>
    <x v="0"/>
    <n v="3"/>
    <x v="1"/>
    <x v="1"/>
    <x v="0"/>
    <x v="0"/>
    <n v="5"/>
    <x v="0"/>
    <n v="3"/>
    <s v="Daily"/>
    <x v="2"/>
    <x v="1"/>
  </r>
  <r>
    <x v="3112"/>
    <x v="3"/>
    <x v="2"/>
    <x v="0"/>
    <x v="6"/>
    <n v="25"/>
    <x v="2"/>
    <x v="1"/>
    <x v="11"/>
    <x v="0"/>
    <n v="15"/>
    <x v="2"/>
    <n v="4"/>
    <x v="1"/>
    <x v="0"/>
    <x v="1"/>
    <x v="2"/>
    <n v="3"/>
    <x v="2"/>
    <n v="2"/>
    <s v="Daily"/>
    <x v="2"/>
    <x v="3"/>
  </r>
  <r>
    <x v="3113"/>
    <x v="16"/>
    <x v="1"/>
    <x v="0"/>
    <x v="0"/>
    <n v="30"/>
    <x v="6"/>
    <x v="0"/>
    <x v="13"/>
    <x v="2"/>
    <n v="3"/>
    <x v="1"/>
    <n v="1"/>
    <x v="0"/>
    <x v="3"/>
    <x v="0"/>
    <x v="2"/>
    <n v="1"/>
    <x v="2"/>
    <n v="1"/>
    <s v="Weekly"/>
    <x v="2"/>
    <x v="2"/>
  </r>
  <r>
    <x v="3114"/>
    <x v="24"/>
    <x v="1"/>
    <x v="3"/>
    <x v="2"/>
    <n v="13"/>
    <x v="0"/>
    <x v="1"/>
    <x v="37"/>
    <x v="0"/>
    <n v="6"/>
    <x v="0"/>
    <n v="1"/>
    <x v="0"/>
    <x v="1"/>
    <x v="0"/>
    <x v="0"/>
    <n v="5"/>
    <x v="1"/>
    <n v="3"/>
    <s v="Daily"/>
    <x v="0"/>
    <x v="0"/>
  </r>
  <r>
    <x v="3115"/>
    <x v="21"/>
    <x v="2"/>
    <x v="5"/>
    <x v="1"/>
    <n v="29"/>
    <x v="6"/>
    <x v="0"/>
    <x v="1"/>
    <x v="1"/>
    <n v="13"/>
    <x v="2"/>
    <n v="2"/>
    <x v="0"/>
    <x v="0"/>
    <x v="0"/>
    <x v="2"/>
    <n v="3"/>
    <x v="0"/>
    <n v="1"/>
    <s v="Daily"/>
    <x v="0"/>
    <x v="5"/>
  </r>
  <r>
    <x v="3116"/>
    <x v="6"/>
    <x v="1"/>
    <x v="5"/>
    <x v="0"/>
    <n v="12"/>
    <x v="0"/>
    <x v="1"/>
    <x v="1"/>
    <x v="1"/>
    <n v="15"/>
    <x v="2"/>
    <n v="5"/>
    <x v="2"/>
    <x v="3"/>
    <x v="1"/>
    <x v="0"/>
    <n v="4"/>
    <x v="0"/>
    <n v="2"/>
    <s v="Daily"/>
    <x v="2"/>
    <x v="4"/>
  </r>
  <r>
    <x v="3117"/>
    <x v="6"/>
    <x v="0"/>
    <x v="2"/>
    <x v="2"/>
    <n v="13"/>
    <x v="0"/>
    <x v="1"/>
    <x v="3"/>
    <x v="2"/>
    <n v="8"/>
    <x v="0"/>
    <n v="3"/>
    <x v="1"/>
    <x v="1"/>
    <x v="0"/>
    <x v="0"/>
    <n v="1"/>
    <x v="0"/>
    <n v="4"/>
    <s v="None"/>
    <x v="2"/>
    <x v="5"/>
  </r>
  <r>
    <x v="3118"/>
    <x v="38"/>
    <x v="2"/>
    <x v="5"/>
    <x v="2"/>
    <n v="5"/>
    <x v="1"/>
    <x v="2"/>
    <x v="12"/>
    <x v="0"/>
    <n v="13"/>
    <x v="2"/>
    <n v="1"/>
    <x v="1"/>
    <x v="3"/>
    <x v="0"/>
    <x v="1"/>
    <n v="3"/>
    <x v="1"/>
    <n v="3"/>
    <s v="Weekly"/>
    <x v="2"/>
    <x v="0"/>
  </r>
  <r>
    <x v="3119"/>
    <x v="31"/>
    <x v="2"/>
    <x v="0"/>
    <x v="6"/>
    <n v="18"/>
    <x v="3"/>
    <x v="2"/>
    <x v="7"/>
    <x v="1"/>
    <n v="12"/>
    <x v="2"/>
    <n v="4"/>
    <x v="0"/>
    <x v="3"/>
    <x v="0"/>
    <x v="2"/>
    <n v="1"/>
    <x v="2"/>
    <n v="2"/>
    <s v="Weekly"/>
    <x v="0"/>
    <x v="1"/>
  </r>
  <r>
    <x v="3120"/>
    <x v="30"/>
    <x v="2"/>
    <x v="3"/>
    <x v="4"/>
    <n v="31"/>
    <x v="4"/>
    <x v="2"/>
    <x v="31"/>
    <x v="0"/>
    <n v="10"/>
    <x v="0"/>
    <n v="2"/>
    <x v="1"/>
    <x v="2"/>
    <x v="1"/>
    <x v="0"/>
    <n v="1"/>
    <x v="2"/>
    <n v="3"/>
    <s v="Daily"/>
    <x v="1"/>
    <x v="4"/>
  </r>
  <r>
    <x v="3121"/>
    <x v="19"/>
    <x v="0"/>
    <x v="5"/>
    <x v="6"/>
    <n v="19"/>
    <x v="3"/>
    <x v="0"/>
    <x v="6"/>
    <x v="1"/>
    <n v="13"/>
    <x v="2"/>
    <n v="5"/>
    <x v="1"/>
    <x v="0"/>
    <x v="1"/>
    <x v="1"/>
    <n v="5"/>
    <x v="1"/>
    <n v="5"/>
    <s v="None"/>
    <x v="2"/>
    <x v="2"/>
  </r>
  <r>
    <x v="3122"/>
    <x v="13"/>
    <x v="0"/>
    <x v="6"/>
    <x v="0"/>
    <n v="25"/>
    <x v="2"/>
    <x v="2"/>
    <x v="3"/>
    <x v="2"/>
    <n v="6"/>
    <x v="0"/>
    <n v="3"/>
    <x v="1"/>
    <x v="0"/>
    <x v="1"/>
    <x v="1"/>
    <n v="5"/>
    <x v="1"/>
    <n v="2"/>
    <s v="None"/>
    <x v="2"/>
    <x v="1"/>
  </r>
  <r>
    <x v="3123"/>
    <x v="23"/>
    <x v="2"/>
    <x v="3"/>
    <x v="5"/>
    <n v="34"/>
    <x v="4"/>
    <x v="1"/>
    <x v="38"/>
    <x v="1"/>
    <n v="8"/>
    <x v="0"/>
    <n v="4"/>
    <x v="1"/>
    <x v="1"/>
    <x v="1"/>
    <x v="1"/>
    <n v="4"/>
    <x v="2"/>
    <n v="3"/>
    <s v="None"/>
    <x v="2"/>
    <x v="0"/>
  </r>
  <r>
    <x v="3124"/>
    <x v="26"/>
    <x v="2"/>
    <x v="0"/>
    <x v="2"/>
    <n v="27"/>
    <x v="6"/>
    <x v="0"/>
    <x v="11"/>
    <x v="0"/>
    <n v="1"/>
    <x v="1"/>
    <n v="1"/>
    <x v="0"/>
    <x v="2"/>
    <x v="0"/>
    <x v="2"/>
    <n v="3"/>
    <x v="2"/>
    <n v="1"/>
    <s v="None"/>
    <x v="1"/>
    <x v="0"/>
  </r>
  <r>
    <x v="3125"/>
    <x v="5"/>
    <x v="1"/>
    <x v="5"/>
    <x v="2"/>
    <n v="7"/>
    <x v="5"/>
    <x v="2"/>
    <x v="30"/>
    <x v="0"/>
    <n v="14"/>
    <x v="2"/>
    <n v="2"/>
    <x v="2"/>
    <x v="0"/>
    <x v="1"/>
    <x v="2"/>
    <n v="3"/>
    <x v="0"/>
    <n v="2"/>
    <s v="None"/>
    <x v="0"/>
    <x v="4"/>
  </r>
  <r>
    <x v="3126"/>
    <x v="8"/>
    <x v="0"/>
    <x v="6"/>
    <x v="4"/>
    <n v="24"/>
    <x v="2"/>
    <x v="1"/>
    <x v="9"/>
    <x v="3"/>
    <n v="6"/>
    <x v="0"/>
    <n v="2"/>
    <x v="0"/>
    <x v="1"/>
    <x v="1"/>
    <x v="1"/>
    <n v="4"/>
    <x v="1"/>
    <n v="5"/>
    <s v="Weekly"/>
    <x v="1"/>
    <x v="5"/>
  </r>
  <r>
    <x v="3127"/>
    <x v="1"/>
    <x v="0"/>
    <x v="0"/>
    <x v="1"/>
    <n v="17"/>
    <x v="3"/>
    <x v="0"/>
    <x v="25"/>
    <x v="3"/>
    <n v="4"/>
    <x v="1"/>
    <n v="2"/>
    <x v="2"/>
    <x v="1"/>
    <x v="1"/>
    <x v="2"/>
    <n v="4"/>
    <x v="1"/>
    <n v="1"/>
    <s v="Weekly"/>
    <x v="1"/>
    <x v="5"/>
  </r>
  <r>
    <x v="3128"/>
    <x v="7"/>
    <x v="0"/>
    <x v="2"/>
    <x v="5"/>
    <n v="5"/>
    <x v="1"/>
    <x v="0"/>
    <x v="16"/>
    <x v="3"/>
    <n v="5"/>
    <x v="1"/>
    <n v="3"/>
    <x v="2"/>
    <x v="2"/>
    <x v="1"/>
    <x v="1"/>
    <n v="4"/>
    <x v="2"/>
    <n v="4"/>
    <s v="Weekly"/>
    <x v="0"/>
    <x v="4"/>
  </r>
  <r>
    <x v="3129"/>
    <x v="37"/>
    <x v="2"/>
    <x v="3"/>
    <x v="0"/>
    <n v="29"/>
    <x v="6"/>
    <x v="0"/>
    <x v="7"/>
    <x v="1"/>
    <n v="8"/>
    <x v="0"/>
    <n v="3"/>
    <x v="0"/>
    <x v="3"/>
    <x v="0"/>
    <x v="2"/>
    <n v="3"/>
    <x v="1"/>
    <n v="3"/>
    <s v="Daily"/>
    <x v="0"/>
    <x v="2"/>
  </r>
  <r>
    <x v="3130"/>
    <x v="30"/>
    <x v="0"/>
    <x v="0"/>
    <x v="1"/>
    <n v="3"/>
    <x v="1"/>
    <x v="2"/>
    <x v="15"/>
    <x v="1"/>
    <n v="0"/>
    <x v="1"/>
    <n v="2"/>
    <x v="2"/>
    <x v="0"/>
    <x v="1"/>
    <x v="0"/>
    <n v="1"/>
    <x v="0"/>
    <n v="5"/>
    <s v="Daily"/>
    <x v="0"/>
    <x v="5"/>
  </r>
  <r>
    <x v="3131"/>
    <x v="28"/>
    <x v="1"/>
    <x v="1"/>
    <x v="1"/>
    <n v="16"/>
    <x v="3"/>
    <x v="0"/>
    <x v="3"/>
    <x v="2"/>
    <n v="3"/>
    <x v="1"/>
    <n v="4"/>
    <x v="2"/>
    <x v="1"/>
    <x v="0"/>
    <x v="0"/>
    <n v="1"/>
    <x v="0"/>
    <n v="1"/>
    <s v="Weekly"/>
    <x v="2"/>
    <x v="0"/>
  </r>
  <r>
    <x v="3132"/>
    <x v="4"/>
    <x v="1"/>
    <x v="1"/>
    <x v="5"/>
    <n v="6"/>
    <x v="5"/>
    <x v="0"/>
    <x v="6"/>
    <x v="1"/>
    <n v="3"/>
    <x v="1"/>
    <n v="1"/>
    <x v="1"/>
    <x v="3"/>
    <x v="1"/>
    <x v="2"/>
    <n v="1"/>
    <x v="1"/>
    <n v="2"/>
    <s v="Daily"/>
    <x v="2"/>
    <x v="3"/>
  </r>
  <r>
    <x v="3133"/>
    <x v="3"/>
    <x v="0"/>
    <x v="2"/>
    <x v="0"/>
    <n v="10"/>
    <x v="5"/>
    <x v="2"/>
    <x v="15"/>
    <x v="1"/>
    <n v="4"/>
    <x v="1"/>
    <n v="3"/>
    <x v="2"/>
    <x v="2"/>
    <x v="0"/>
    <x v="1"/>
    <n v="5"/>
    <x v="0"/>
    <n v="2"/>
    <s v="None"/>
    <x v="1"/>
    <x v="4"/>
  </r>
  <r>
    <x v="3134"/>
    <x v="14"/>
    <x v="2"/>
    <x v="1"/>
    <x v="6"/>
    <n v="34"/>
    <x v="4"/>
    <x v="0"/>
    <x v="20"/>
    <x v="3"/>
    <n v="4"/>
    <x v="1"/>
    <n v="4"/>
    <x v="2"/>
    <x v="3"/>
    <x v="1"/>
    <x v="1"/>
    <n v="3"/>
    <x v="0"/>
    <n v="1"/>
    <s v="None"/>
    <x v="2"/>
    <x v="5"/>
  </r>
  <r>
    <x v="3135"/>
    <x v="12"/>
    <x v="0"/>
    <x v="0"/>
    <x v="5"/>
    <n v="1"/>
    <x v="1"/>
    <x v="1"/>
    <x v="1"/>
    <x v="1"/>
    <n v="2"/>
    <x v="1"/>
    <n v="2"/>
    <x v="1"/>
    <x v="2"/>
    <x v="0"/>
    <x v="1"/>
    <n v="1"/>
    <x v="0"/>
    <n v="5"/>
    <s v="Weekly"/>
    <x v="1"/>
    <x v="2"/>
  </r>
  <r>
    <x v="3136"/>
    <x v="14"/>
    <x v="0"/>
    <x v="1"/>
    <x v="1"/>
    <n v="9"/>
    <x v="5"/>
    <x v="0"/>
    <x v="28"/>
    <x v="2"/>
    <n v="10"/>
    <x v="0"/>
    <n v="3"/>
    <x v="1"/>
    <x v="2"/>
    <x v="0"/>
    <x v="1"/>
    <n v="1"/>
    <x v="0"/>
    <n v="1"/>
    <s v="None"/>
    <x v="2"/>
    <x v="0"/>
  </r>
  <r>
    <x v="3137"/>
    <x v="8"/>
    <x v="2"/>
    <x v="3"/>
    <x v="1"/>
    <n v="9"/>
    <x v="5"/>
    <x v="2"/>
    <x v="34"/>
    <x v="2"/>
    <n v="4"/>
    <x v="1"/>
    <n v="5"/>
    <x v="0"/>
    <x v="2"/>
    <x v="1"/>
    <x v="2"/>
    <n v="3"/>
    <x v="1"/>
    <n v="5"/>
    <s v="Weekly"/>
    <x v="0"/>
    <x v="5"/>
  </r>
  <r>
    <x v="3138"/>
    <x v="13"/>
    <x v="2"/>
    <x v="3"/>
    <x v="3"/>
    <n v="12"/>
    <x v="0"/>
    <x v="1"/>
    <x v="21"/>
    <x v="3"/>
    <n v="8"/>
    <x v="0"/>
    <n v="3"/>
    <x v="0"/>
    <x v="1"/>
    <x v="0"/>
    <x v="0"/>
    <n v="4"/>
    <x v="1"/>
    <n v="4"/>
    <s v="Weekly"/>
    <x v="1"/>
    <x v="3"/>
  </r>
  <r>
    <x v="3139"/>
    <x v="7"/>
    <x v="2"/>
    <x v="4"/>
    <x v="3"/>
    <n v="1"/>
    <x v="1"/>
    <x v="0"/>
    <x v="19"/>
    <x v="3"/>
    <n v="14"/>
    <x v="2"/>
    <n v="5"/>
    <x v="2"/>
    <x v="1"/>
    <x v="0"/>
    <x v="1"/>
    <n v="1"/>
    <x v="0"/>
    <n v="4"/>
    <s v="Daily"/>
    <x v="2"/>
    <x v="4"/>
  </r>
  <r>
    <x v="3140"/>
    <x v="2"/>
    <x v="0"/>
    <x v="4"/>
    <x v="4"/>
    <n v="8"/>
    <x v="5"/>
    <x v="2"/>
    <x v="28"/>
    <x v="2"/>
    <n v="13"/>
    <x v="2"/>
    <n v="4"/>
    <x v="0"/>
    <x v="0"/>
    <x v="0"/>
    <x v="0"/>
    <n v="4"/>
    <x v="0"/>
    <n v="3"/>
    <s v="Weekly"/>
    <x v="1"/>
    <x v="0"/>
  </r>
  <r>
    <x v="3141"/>
    <x v="36"/>
    <x v="2"/>
    <x v="5"/>
    <x v="5"/>
    <n v="11"/>
    <x v="0"/>
    <x v="1"/>
    <x v="27"/>
    <x v="1"/>
    <n v="9"/>
    <x v="0"/>
    <n v="5"/>
    <x v="2"/>
    <x v="0"/>
    <x v="0"/>
    <x v="2"/>
    <n v="2"/>
    <x v="1"/>
    <n v="5"/>
    <s v="Weekly"/>
    <x v="1"/>
    <x v="2"/>
  </r>
  <r>
    <x v="3142"/>
    <x v="1"/>
    <x v="0"/>
    <x v="0"/>
    <x v="2"/>
    <n v="31"/>
    <x v="4"/>
    <x v="0"/>
    <x v="16"/>
    <x v="3"/>
    <n v="4"/>
    <x v="1"/>
    <n v="3"/>
    <x v="0"/>
    <x v="0"/>
    <x v="0"/>
    <x v="2"/>
    <n v="2"/>
    <x v="0"/>
    <n v="1"/>
    <s v="None"/>
    <x v="1"/>
    <x v="2"/>
  </r>
  <r>
    <x v="3143"/>
    <x v="1"/>
    <x v="2"/>
    <x v="2"/>
    <x v="2"/>
    <n v="8"/>
    <x v="5"/>
    <x v="0"/>
    <x v="8"/>
    <x v="0"/>
    <n v="3"/>
    <x v="1"/>
    <n v="3"/>
    <x v="2"/>
    <x v="0"/>
    <x v="0"/>
    <x v="0"/>
    <n v="4"/>
    <x v="0"/>
    <n v="3"/>
    <s v="None"/>
    <x v="0"/>
    <x v="1"/>
  </r>
  <r>
    <x v="3144"/>
    <x v="9"/>
    <x v="2"/>
    <x v="3"/>
    <x v="2"/>
    <n v="26"/>
    <x v="6"/>
    <x v="2"/>
    <x v="29"/>
    <x v="1"/>
    <n v="5"/>
    <x v="1"/>
    <n v="4"/>
    <x v="0"/>
    <x v="0"/>
    <x v="1"/>
    <x v="0"/>
    <n v="5"/>
    <x v="1"/>
    <n v="2"/>
    <s v="Weekly"/>
    <x v="0"/>
    <x v="1"/>
  </r>
  <r>
    <x v="3145"/>
    <x v="20"/>
    <x v="2"/>
    <x v="3"/>
    <x v="6"/>
    <n v="21"/>
    <x v="2"/>
    <x v="2"/>
    <x v="17"/>
    <x v="3"/>
    <n v="3"/>
    <x v="1"/>
    <n v="3"/>
    <x v="2"/>
    <x v="0"/>
    <x v="0"/>
    <x v="0"/>
    <n v="3"/>
    <x v="0"/>
    <n v="1"/>
    <s v="Weekly"/>
    <x v="2"/>
    <x v="2"/>
  </r>
  <r>
    <x v="3146"/>
    <x v="30"/>
    <x v="0"/>
    <x v="1"/>
    <x v="1"/>
    <n v="21"/>
    <x v="2"/>
    <x v="2"/>
    <x v="37"/>
    <x v="0"/>
    <n v="9"/>
    <x v="0"/>
    <n v="5"/>
    <x v="1"/>
    <x v="2"/>
    <x v="1"/>
    <x v="0"/>
    <n v="4"/>
    <x v="0"/>
    <n v="3"/>
    <s v="Daily"/>
    <x v="2"/>
    <x v="2"/>
  </r>
  <r>
    <x v="3147"/>
    <x v="7"/>
    <x v="1"/>
    <x v="5"/>
    <x v="6"/>
    <n v="4"/>
    <x v="1"/>
    <x v="1"/>
    <x v="20"/>
    <x v="3"/>
    <n v="10"/>
    <x v="0"/>
    <n v="2"/>
    <x v="1"/>
    <x v="3"/>
    <x v="1"/>
    <x v="2"/>
    <n v="4"/>
    <x v="2"/>
    <n v="4"/>
    <s v="Weekly"/>
    <x v="1"/>
    <x v="4"/>
  </r>
  <r>
    <x v="3148"/>
    <x v="13"/>
    <x v="1"/>
    <x v="3"/>
    <x v="1"/>
    <n v="25"/>
    <x v="2"/>
    <x v="2"/>
    <x v="12"/>
    <x v="0"/>
    <n v="0"/>
    <x v="1"/>
    <n v="2"/>
    <x v="2"/>
    <x v="2"/>
    <x v="1"/>
    <x v="2"/>
    <n v="5"/>
    <x v="1"/>
    <n v="3"/>
    <s v="Weekly"/>
    <x v="0"/>
    <x v="4"/>
  </r>
  <r>
    <x v="3149"/>
    <x v="33"/>
    <x v="0"/>
    <x v="0"/>
    <x v="6"/>
    <n v="20"/>
    <x v="3"/>
    <x v="0"/>
    <x v="8"/>
    <x v="0"/>
    <n v="6"/>
    <x v="0"/>
    <n v="5"/>
    <x v="2"/>
    <x v="3"/>
    <x v="0"/>
    <x v="2"/>
    <n v="3"/>
    <x v="2"/>
    <n v="4"/>
    <s v="Daily"/>
    <x v="1"/>
    <x v="3"/>
  </r>
  <r>
    <x v="3150"/>
    <x v="30"/>
    <x v="0"/>
    <x v="1"/>
    <x v="3"/>
    <n v="9"/>
    <x v="5"/>
    <x v="0"/>
    <x v="24"/>
    <x v="0"/>
    <n v="15"/>
    <x v="2"/>
    <n v="1"/>
    <x v="0"/>
    <x v="0"/>
    <x v="1"/>
    <x v="1"/>
    <n v="1"/>
    <x v="0"/>
    <n v="4"/>
    <s v="None"/>
    <x v="2"/>
    <x v="0"/>
  </r>
  <r>
    <x v="3151"/>
    <x v="11"/>
    <x v="2"/>
    <x v="0"/>
    <x v="3"/>
    <n v="26"/>
    <x v="6"/>
    <x v="2"/>
    <x v="7"/>
    <x v="1"/>
    <n v="10"/>
    <x v="0"/>
    <n v="4"/>
    <x v="2"/>
    <x v="3"/>
    <x v="1"/>
    <x v="1"/>
    <n v="2"/>
    <x v="0"/>
    <n v="3"/>
    <s v="Daily"/>
    <x v="1"/>
    <x v="0"/>
  </r>
  <r>
    <x v="3152"/>
    <x v="11"/>
    <x v="1"/>
    <x v="2"/>
    <x v="0"/>
    <n v="25"/>
    <x v="2"/>
    <x v="0"/>
    <x v="34"/>
    <x v="2"/>
    <n v="14"/>
    <x v="2"/>
    <n v="1"/>
    <x v="2"/>
    <x v="1"/>
    <x v="1"/>
    <x v="1"/>
    <n v="1"/>
    <x v="0"/>
    <n v="4"/>
    <s v="Weekly"/>
    <x v="0"/>
    <x v="5"/>
  </r>
  <r>
    <x v="3153"/>
    <x v="23"/>
    <x v="2"/>
    <x v="0"/>
    <x v="2"/>
    <n v="30"/>
    <x v="6"/>
    <x v="2"/>
    <x v="16"/>
    <x v="3"/>
    <n v="4"/>
    <x v="1"/>
    <n v="3"/>
    <x v="1"/>
    <x v="0"/>
    <x v="0"/>
    <x v="2"/>
    <n v="1"/>
    <x v="0"/>
    <n v="5"/>
    <s v="None"/>
    <x v="2"/>
    <x v="2"/>
  </r>
  <r>
    <x v="3154"/>
    <x v="30"/>
    <x v="1"/>
    <x v="3"/>
    <x v="3"/>
    <n v="31"/>
    <x v="4"/>
    <x v="0"/>
    <x v="22"/>
    <x v="3"/>
    <n v="5"/>
    <x v="1"/>
    <n v="5"/>
    <x v="2"/>
    <x v="1"/>
    <x v="0"/>
    <x v="2"/>
    <n v="3"/>
    <x v="0"/>
    <n v="5"/>
    <s v="Daily"/>
    <x v="2"/>
    <x v="2"/>
  </r>
  <r>
    <x v="3155"/>
    <x v="35"/>
    <x v="1"/>
    <x v="6"/>
    <x v="6"/>
    <n v="22"/>
    <x v="2"/>
    <x v="2"/>
    <x v="30"/>
    <x v="0"/>
    <n v="3"/>
    <x v="1"/>
    <n v="5"/>
    <x v="1"/>
    <x v="0"/>
    <x v="1"/>
    <x v="2"/>
    <n v="3"/>
    <x v="0"/>
    <n v="3"/>
    <s v="None"/>
    <x v="1"/>
    <x v="5"/>
  </r>
  <r>
    <x v="3156"/>
    <x v="12"/>
    <x v="1"/>
    <x v="6"/>
    <x v="0"/>
    <n v="15"/>
    <x v="0"/>
    <x v="2"/>
    <x v="38"/>
    <x v="1"/>
    <n v="8"/>
    <x v="0"/>
    <n v="4"/>
    <x v="0"/>
    <x v="3"/>
    <x v="0"/>
    <x v="1"/>
    <n v="2"/>
    <x v="1"/>
    <n v="3"/>
    <s v="None"/>
    <x v="1"/>
    <x v="0"/>
  </r>
  <r>
    <x v="3157"/>
    <x v="6"/>
    <x v="1"/>
    <x v="5"/>
    <x v="0"/>
    <n v="3"/>
    <x v="1"/>
    <x v="0"/>
    <x v="3"/>
    <x v="2"/>
    <n v="10"/>
    <x v="0"/>
    <n v="3"/>
    <x v="2"/>
    <x v="2"/>
    <x v="0"/>
    <x v="2"/>
    <n v="2"/>
    <x v="0"/>
    <n v="5"/>
    <s v="Daily"/>
    <x v="0"/>
    <x v="5"/>
  </r>
  <r>
    <x v="3158"/>
    <x v="11"/>
    <x v="2"/>
    <x v="3"/>
    <x v="4"/>
    <n v="19"/>
    <x v="3"/>
    <x v="2"/>
    <x v="30"/>
    <x v="0"/>
    <n v="14"/>
    <x v="2"/>
    <n v="5"/>
    <x v="1"/>
    <x v="3"/>
    <x v="1"/>
    <x v="0"/>
    <n v="3"/>
    <x v="0"/>
    <n v="4"/>
    <s v="None"/>
    <x v="0"/>
    <x v="1"/>
  </r>
  <r>
    <x v="3159"/>
    <x v="27"/>
    <x v="1"/>
    <x v="2"/>
    <x v="2"/>
    <n v="13"/>
    <x v="0"/>
    <x v="1"/>
    <x v="20"/>
    <x v="3"/>
    <n v="0"/>
    <x v="1"/>
    <n v="2"/>
    <x v="1"/>
    <x v="2"/>
    <x v="0"/>
    <x v="2"/>
    <n v="4"/>
    <x v="2"/>
    <n v="1"/>
    <s v="Weekly"/>
    <x v="0"/>
    <x v="1"/>
  </r>
  <r>
    <x v="3160"/>
    <x v="20"/>
    <x v="2"/>
    <x v="0"/>
    <x v="0"/>
    <n v="9"/>
    <x v="5"/>
    <x v="1"/>
    <x v="5"/>
    <x v="2"/>
    <n v="14"/>
    <x v="2"/>
    <n v="5"/>
    <x v="1"/>
    <x v="1"/>
    <x v="0"/>
    <x v="0"/>
    <n v="5"/>
    <x v="2"/>
    <n v="2"/>
    <s v="Weekly"/>
    <x v="0"/>
    <x v="2"/>
  </r>
  <r>
    <x v="3161"/>
    <x v="12"/>
    <x v="1"/>
    <x v="2"/>
    <x v="0"/>
    <n v="16"/>
    <x v="3"/>
    <x v="0"/>
    <x v="40"/>
    <x v="2"/>
    <n v="13"/>
    <x v="2"/>
    <n v="1"/>
    <x v="0"/>
    <x v="2"/>
    <x v="1"/>
    <x v="0"/>
    <n v="3"/>
    <x v="0"/>
    <n v="1"/>
    <s v="None"/>
    <x v="1"/>
    <x v="3"/>
  </r>
  <r>
    <x v="3162"/>
    <x v="25"/>
    <x v="2"/>
    <x v="1"/>
    <x v="0"/>
    <n v="30"/>
    <x v="6"/>
    <x v="0"/>
    <x v="26"/>
    <x v="2"/>
    <n v="14"/>
    <x v="2"/>
    <n v="1"/>
    <x v="2"/>
    <x v="0"/>
    <x v="0"/>
    <x v="2"/>
    <n v="5"/>
    <x v="2"/>
    <n v="1"/>
    <s v="None"/>
    <x v="1"/>
    <x v="5"/>
  </r>
  <r>
    <x v="3163"/>
    <x v="4"/>
    <x v="2"/>
    <x v="2"/>
    <x v="1"/>
    <n v="3"/>
    <x v="1"/>
    <x v="0"/>
    <x v="1"/>
    <x v="1"/>
    <n v="13"/>
    <x v="2"/>
    <n v="5"/>
    <x v="1"/>
    <x v="2"/>
    <x v="0"/>
    <x v="2"/>
    <n v="5"/>
    <x v="2"/>
    <n v="3"/>
    <s v="Weekly"/>
    <x v="0"/>
    <x v="0"/>
  </r>
  <r>
    <x v="3164"/>
    <x v="13"/>
    <x v="1"/>
    <x v="6"/>
    <x v="3"/>
    <n v="33"/>
    <x v="4"/>
    <x v="0"/>
    <x v="36"/>
    <x v="3"/>
    <n v="2"/>
    <x v="1"/>
    <n v="3"/>
    <x v="1"/>
    <x v="3"/>
    <x v="1"/>
    <x v="1"/>
    <n v="1"/>
    <x v="0"/>
    <n v="1"/>
    <s v="Weekly"/>
    <x v="2"/>
    <x v="0"/>
  </r>
  <r>
    <x v="3165"/>
    <x v="35"/>
    <x v="1"/>
    <x v="1"/>
    <x v="6"/>
    <n v="21"/>
    <x v="2"/>
    <x v="0"/>
    <x v="34"/>
    <x v="2"/>
    <n v="11"/>
    <x v="2"/>
    <n v="1"/>
    <x v="0"/>
    <x v="1"/>
    <x v="0"/>
    <x v="1"/>
    <n v="4"/>
    <x v="1"/>
    <n v="3"/>
    <s v="Weekly"/>
    <x v="1"/>
    <x v="4"/>
  </r>
  <r>
    <x v="3166"/>
    <x v="17"/>
    <x v="1"/>
    <x v="1"/>
    <x v="3"/>
    <n v="21"/>
    <x v="2"/>
    <x v="2"/>
    <x v="4"/>
    <x v="2"/>
    <n v="15"/>
    <x v="2"/>
    <n v="3"/>
    <x v="0"/>
    <x v="2"/>
    <x v="1"/>
    <x v="1"/>
    <n v="4"/>
    <x v="0"/>
    <n v="3"/>
    <s v="Daily"/>
    <x v="0"/>
    <x v="3"/>
  </r>
  <r>
    <x v="3167"/>
    <x v="4"/>
    <x v="1"/>
    <x v="5"/>
    <x v="2"/>
    <n v="7"/>
    <x v="5"/>
    <x v="1"/>
    <x v="16"/>
    <x v="3"/>
    <n v="0"/>
    <x v="1"/>
    <n v="3"/>
    <x v="1"/>
    <x v="1"/>
    <x v="1"/>
    <x v="0"/>
    <n v="5"/>
    <x v="0"/>
    <n v="4"/>
    <s v="Weekly"/>
    <x v="0"/>
    <x v="1"/>
  </r>
  <r>
    <x v="3168"/>
    <x v="33"/>
    <x v="2"/>
    <x v="3"/>
    <x v="1"/>
    <n v="9"/>
    <x v="5"/>
    <x v="2"/>
    <x v="22"/>
    <x v="3"/>
    <n v="14"/>
    <x v="2"/>
    <n v="1"/>
    <x v="2"/>
    <x v="0"/>
    <x v="0"/>
    <x v="2"/>
    <n v="1"/>
    <x v="1"/>
    <n v="2"/>
    <s v="None"/>
    <x v="1"/>
    <x v="4"/>
  </r>
  <r>
    <x v="3169"/>
    <x v="31"/>
    <x v="2"/>
    <x v="2"/>
    <x v="2"/>
    <n v="11"/>
    <x v="0"/>
    <x v="0"/>
    <x v="33"/>
    <x v="1"/>
    <n v="4"/>
    <x v="1"/>
    <n v="4"/>
    <x v="2"/>
    <x v="0"/>
    <x v="1"/>
    <x v="2"/>
    <n v="3"/>
    <x v="0"/>
    <n v="3"/>
    <s v="None"/>
    <x v="2"/>
    <x v="4"/>
  </r>
  <r>
    <x v="3170"/>
    <x v="10"/>
    <x v="0"/>
    <x v="3"/>
    <x v="3"/>
    <n v="4"/>
    <x v="1"/>
    <x v="2"/>
    <x v="33"/>
    <x v="1"/>
    <n v="12"/>
    <x v="2"/>
    <n v="5"/>
    <x v="2"/>
    <x v="1"/>
    <x v="0"/>
    <x v="0"/>
    <n v="5"/>
    <x v="1"/>
    <n v="3"/>
    <s v="Daily"/>
    <x v="1"/>
    <x v="3"/>
  </r>
  <r>
    <x v="3171"/>
    <x v="32"/>
    <x v="0"/>
    <x v="1"/>
    <x v="4"/>
    <n v="6"/>
    <x v="5"/>
    <x v="0"/>
    <x v="30"/>
    <x v="0"/>
    <n v="0"/>
    <x v="1"/>
    <n v="4"/>
    <x v="2"/>
    <x v="0"/>
    <x v="0"/>
    <x v="0"/>
    <n v="3"/>
    <x v="0"/>
    <n v="1"/>
    <s v="Weekly"/>
    <x v="2"/>
    <x v="1"/>
  </r>
  <r>
    <x v="3172"/>
    <x v="38"/>
    <x v="2"/>
    <x v="5"/>
    <x v="0"/>
    <n v="19"/>
    <x v="3"/>
    <x v="2"/>
    <x v="37"/>
    <x v="0"/>
    <n v="10"/>
    <x v="0"/>
    <n v="2"/>
    <x v="0"/>
    <x v="2"/>
    <x v="1"/>
    <x v="1"/>
    <n v="5"/>
    <x v="1"/>
    <n v="5"/>
    <s v="Weekly"/>
    <x v="2"/>
    <x v="3"/>
  </r>
  <r>
    <x v="3173"/>
    <x v="5"/>
    <x v="2"/>
    <x v="0"/>
    <x v="2"/>
    <n v="4"/>
    <x v="1"/>
    <x v="0"/>
    <x v="21"/>
    <x v="3"/>
    <n v="0"/>
    <x v="1"/>
    <n v="2"/>
    <x v="0"/>
    <x v="0"/>
    <x v="0"/>
    <x v="1"/>
    <n v="5"/>
    <x v="2"/>
    <n v="2"/>
    <s v="None"/>
    <x v="1"/>
    <x v="0"/>
  </r>
  <r>
    <x v="3174"/>
    <x v="9"/>
    <x v="1"/>
    <x v="4"/>
    <x v="2"/>
    <n v="16"/>
    <x v="3"/>
    <x v="0"/>
    <x v="18"/>
    <x v="1"/>
    <n v="3"/>
    <x v="1"/>
    <n v="2"/>
    <x v="2"/>
    <x v="2"/>
    <x v="0"/>
    <x v="1"/>
    <n v="5"/>
    <x v="1"/>
    <n v="1"/>
    <s v="Daily"/>
    <x v="0"/>
    <x v="3"/>
  </r>
  <r>
    <x v="3175"/>
    <x v="30"/>
    <x v="2"/>
    <x v="4"/>
    <x v="0"/>
    <n v="10"/>
    <x v="5"/>
    <x v="1"/>
    <x v="4"/>
    <x v="2"/>
    <n v="9"/>
    <x v="0"/>
    <n v="3"/>
    <x v="1"/>
    <x v="3"/>
    <x v="0"/>
    <x v="0"/>
    <n v="3"/>
    <x v="2"/>
    <n v="2"/>
    <s v="None"/>
    <x v="0"/>
    <x v="5"/>
  </r>
  <r>
    <x v="3176"/>
    <x v="32"/>
    <x v="0"/>
    <x v="0"/>
    <x v="1"/>
    <n v="20"/>
    <x v="3"/>
    <x v="1"/>
    <x v="24"/>
    <x v="0"/>
    <n v="1"/>
    <x v="1"/>
    <n v="1"/>
    <x v="2"/>
    <x v="0"/>
    <x v="1"/>
    <x v="1"/>
    <n v="3"/>
    <x v="1"/>
    <n v="4"/>
    <s v="Weekly"/>
    <x v="1"/>
    <x v="3"/>
  </r>
  <r>
    <x v="3177"/>
    <x v="23"/>
    <x v="1"/>
    <x v="5"/>
    <x v="3"/>
    <n v="7"/>
    <x v="5"/>
    <x v="2"/>
    <x v="17"/>
    <x v="3"/>
    <n v="9"/>
    <x v="0"/>
    <n v="2"/>
    <x v="0"/>
    <x v="1"/>
    <x v="0"/>
    <x v="0"/>
    <n v="4"/>
    <x v="1"/>
    <n v="1"/>
    <s v="Daily"/>
    <x v="0"/>
    <x v="1"/>
  </r>
  <r>
    <x v="3178"/>
    <x v="29"/>
    <x v="2"/>
    <x v="1"/>
    <x v="0"/>
    <n v="6"/>
    <x v="5"/>
    <x v="0"/>
    <x v="30"/>
    <x v="0"/>
    <n v="0"/>
    <x v="1"/>
    <n v="5"/>
    <x v="0"/>
    <x v="1"/>
    <x v="0"/>
    <x v="2"/>
    <n v="4"/>
    <x v="1"/>
    <n v="2"/>
    <s v="None"/>
    <x v="1"/>
    <x v="2"/>
  </r>
  <r>
    <x v="3179"/>
    <x v="34"/>
    <x v="0"/>
    <x v="5"/>
    <x v="2"/>
    <n v="23"/>
    <x v="2"/>
    <x v="1"/>
    <x v="38"/>
    <x v="1"/>
    <n v="4"/>
    <x v="1"/>
    <n v="2"/>
    <x v="2"/>
    <x v="3"/>
    <x v="0"/>
    <x v="0"/>
    <n v="3"/>
    <x v="0"/>
    <n v="5"/>
    <s v="Weekly"/>
    <x v="1"/>
    <x v="5"/>
  </r>
  <r>
    <x v="3180"/>
    <x v="20"/>
    <x v="1"/>
    <x v="6"/>
    <x v="4"/>
    <n v="17"/>
    <x v="3"/>
    <x v="0"/>
    <x v="31"/>
    <x v="0"/>
    <n v="14"/>
    <x v="2"/>
    <n v="5"/>
    <x v="1"/>
    <x v="0"/>
    <x v="1"/>
    <x v="2"/>
    <n v="5"/>
    <x v="0"/>
    <n v="4"/>
    <s v="None"/>
    <x v="0"/>
    <x v="5"/>
  </r>
  <r>
    <x v="3181"/>
    <x v="22"/>
    <x v="0"/>
    <x v="1"/>
    <x v="4"/>
    <n v="10"/>
    <x v="5"/>
    <x v="0"/>
    <x v="39"/>
    <x v="0"/>
    <n v="14"/>
    <x v="2"/>
    <n v="2"/>
    <x v="1"/>
    <x v="2"/>
    <x v="1"/>
    <x v="0"/>
    <n v="3"/>
    <x v="0"/>
    <n v="2"/>
    <s v="Weekly"/>
    <x v="0"/>
    <x v="5"/>
  </r>
  <r>
    <x v="3182"/>
    <x v="19"/>
    <x v="2"/>
    <x v="5"/>
    <x v="6"/>
    <n v="13"/>
    <x v="0"/>
    <x v="2"/>
    <x v="2"/>
    <x v="0"/>
    <n v="9"/>
    <x v="0"/>
    <n v="1"/>
    <x v="2"/>
    <x v="2"/>
    <x v="0"/>
    <x v="2"/>
    <n v="3"/>
    <x v="0"/>
    <n v="5"/>
    <s v="None"/>
    <x v="1"/>
    <x v="2"/>
  </r>
  <r>
    <x v="3183"/>
    <x v="17"/>
    <x v="2"/>
    <x v="2"/>
    <x v="4"/>
    <n v="9"/>
    <x v="5"/>
    <x v="1"/>
    <x v="34"/>
    <x v="2"/>
    <n v="2"/>
    <x v="1"/>
    <n v="4"/>
    <x v="0"/>
    <x v="2"/>
    <x v="0"/>
    <x v="1"/>
    <n v="4"/>
    <x v="2"/>
    <n v="3"/>
    <s v="Daily"/>
    <x v="1"/>
    <x v="5"/>
  </r>
  <r>
    <x v="3184"/>
    <x v="20"/>
    <x v="0"/>
    <x v="5"/>
    <x v="0"/>
    <n v="31"/>
    <x v="4"/>
    <x v="2"/>
    <x v="14"/>
    <x v="2"/>
    <n v="14"/>
    <x v="2"/>
    <n v="2"/>
    <x v="0"/>
    <x v="0"/>
    <x v="1"/>
    <x v="2"/>
    <n v="4"/>
    <x v="0"/>
    <n v="3"/>
    <s v="None"/>
    <x v="0"/>
    <x v="0"/>
  </r>
  <r>
    <x v="3185"/>
    <x v="16"/>
    <x v="0"/>
    <x v="0"/>
    <x v="6"/>
    <n v="17"/>
    <x v="3"/>
    <x v="2"/>
    <x v="30"/>
    <x v="0"/>
    <n v="7"/>
    <x v="0"/>
    <n v="1"/>
    <x v="1"/>
    <x v="0"/>
    <x v="1"/>
    <x v="0"/>
    <n v="4"/>
    <x v="0"/>
    <n v="5"/>
    <s v="Daily"/>
    <x v="1"/>
    <x v="0"/>
  </r>
  <r>
    <x v="3186"/>
    <x v="6"/>
    <x v="2"/>
    <x v="6"/>
    <x v="1"/>
    <n v="24"/>
    <x v="2"/>
    <x v="1"/>
    <x v="35"/>
    <x v="3"/>
    <n v="7"/>
    <x v="0"/>
    <n v="3"/>
    <x v="2"/>
    <x v="0"/>
    <x v="1"/>
    <x v="2"/>
    <n v="5"/>
    <x v="2"/>
    <n v="4"/>
    <s v="None"/>
    <x v="0"/>
    <x v="5"/>
  </r>
  <r>
    <x v="3187"/>
    <x v="18"/>
    <x v="2"/>
    <x v="4"/>
    <x v="4"/>
    <n v="15"/>
    <x v="0"/>
    <x v="2"/>
    <x v="25"/>
    <x v="3"/>
    <n v="13"/>
    <x v="2"/>
    <n v="2"/>
    <x v="0"/>
    <x v="2"/>
    <x v="0"/>
    <x v="0"/>
    <n v="2"/>
    <x v="2"/>
    <n v="4"/>
    <s v="None"/>
    <x v="2"/>
    <x v="5"/>
  </r>
  <r>
    <x v="3188"/>
    <x v="8"/>
    <x v="0"/>
    <x v="5"/>
    <x v="3"/>
    <n v="12"/>
    <x v="0"/>
    <x v="1"/>
    <x v="14"/>
    <x v="2"/>
    <n v="5"/>
    <x v="1"/>
    <n v="3"/>
    <x v="1"/>
    <x v="1"/>
    <x v="0"/>
    <x v="1"/>
    <n v="2"/>
    <x v="2"/>
    <n v="4"/>
    <s v="Weekly"/>
    <x v="1"/>
    <x v="4"/>
  </r>
  <r>
    <x v="3189"/>
    <x v="35"/>
    <x v="2"/>
    <x v="3"/>
    <x v="2"/>
    <n v="23"/>
    <x v="2"/>
    <x v="2"/>
    <x v="34"/>
    <x v="2"/>
    <n v="8"/>
    <x v="0"/>
    <n v="2"/>
    <x v="0"/>
    <x v="2"/>
    <x v="0"/>
    <x v="2"/>
    <n v="5"/>
    <x v="0"/>
    <n v="2"/>
    <s v="Weekly"/>
    <x v="0"/>
    <x v="0"/>
  </r>
  <r>
    <x v="3190"/>
    <x v="12"/>
    <x v="0"/>
    <x v="1"/>
    <x v="6"/>
    <n v="9"/>
    <x v="5"/>
    <x v="1"/>
    <x v="27"/>
    <x v="1"/>
    <n v="8"/>
    <x v="0"/>
    <n v="1"/>
    <x v="0"/>
    <x v="3"/>
    <x v="0"/>
    <x v="2"/>
    <n v="3"/>
    <x v="0"/>
    <n v="4"/>
    <s v="Weekly"/>
    <x v="0"/>
    <x v="5"/>
  </r>
  <r>
    <x v="3191"/>
    <x v="37"/>
    <x v="1"/>
    <x v="3"/>
    <x v="1"/>
    <n v="20"/>
    <x v="3"/>
    <x v="2"/>
    <x v="31"/>
    <x v="0"/>
    <n v="11"/>
    <x v="2"/>
    <n v="2"/>
    <x v="2"/>
    <x v="1"/>
    <x v="0"/>
    <x v="0"/>
    <n v="2"/>
    <x v="1"/>
    <n v="4"/>
    <s v="Weekly"/>
    <x v="1"/>
    <x v="4"/>
  </r>
  <r>
    <x v="3192"/>
    <x v="2"/>
    <x v="0"/>
    <x v="5"/>
    <x v="2"/>
    <n v="9"/>
    <x v="5"/>
    <x v="0"/>
    <x v="1"/>
    <x v="1"/>
    <n v="15"/>
    <x v="2"/>
    <n v="1"/>
    <x v="0"/>
    <x v="1"/>
    <x v="0"/>
    <x v="0"/>
    <n v="4"/>
    <x v="2"/>
    <n v="1"/>
    <s v="Weekly"/>
    <x v="0"/>
    <x v="4"/>
  </r>
  <r>
    <x v="3193"/>
    <x v="34"/>
    <x v="0"/>
    <x v="0"/>
    <x v="5"/>
    <n v="23"/>
    <x v="2"/>
    <x v="1"/>
    <x v="13"/>
    <x v="2"/>
    <n v="2"/>
    <x v="1"/>
    <n v="2"/>
    <x v="0"/>
    <x v="1"/>
    <x v="1"/>
    <x v="2"/>
    <n v="3"/>
    <x v="1"/>
    <n v="1"/>
    <s v="Daily"/>
    <x v="1"/>
    <x v="1"/>
  </r>
  <r>
    <x v="3194"/>
    <x v="22"/>
    <x v="0"/>
    <x v="5"/>
    <x v="0"/>
    <n v="1"/>
    <x v="1"/>
    <x v="0"/>
    <x v="31"/>
    <x v="0"/>
    <n v="2"/>
    <x v="1"/>
    <n v="3"/>
    <x v="1"/>
    <x v="3"/>
    <x v="0"/>
    <x v="0"/>
    <n v="4"/>
    <x v="2"/>
    <n v="1"/>
    <s v="Weekly"/>
    <x v="2"/>
    <x v="4"/>
  </r>
  <r>
    <x v="3195"/>
    <x v="16"/>
    <x v="1"/>
    <x v="4"/>
    <x v="3"/>
    <n v="1"/>
    <x v="1"/>
    <x v="2"/>
    <x v="7"/>
    <x v="1"/>
    <n v="11"/>
    <x v="2"/>
    <n v="2"/>
    <x v="2"/>
    <x v="1"/>
    <x v="1"/>
    <x v="0"/>
    <n v="3"/>
    <x v="0"/>
    <n v="2"/>
    <s v="Weekly"/>
    <x v="0"/>
    <x v="5"/>
  </r>
  <r>
    <x v="3196"/>
    <x v="11"/>
    <x v="0"/>
    <x v="4"/>
    <x v="5"/>
    <n v="17"/>
    <x v="3"/>
    <x v="1"/>
    <x v="5"/>
    <x v="2"/>
    <n v="13"/>
    <x v="2"/>
    <n v="4"/>
    <x v="2"/>
    <x v="3"/>
    <x v="1"/>
    <x v="1"/>
    <n v="3"/>
    <x v="0"/>
    <n v="2"/>
    <s v="Weekly"/>
    <x v="0"/>
    <x v="2"/>
  </r>
  <r>
    <x v="3197"/>
    <x v="0"/>
    <x v="1"/>
    <x v="3"/>
    <x v="1"/>
    <n v="32"/>
    <x v="4"/>
    <x v="1"/>
    <x v="10"/>
    <x v="3"/>
    <n v="13"/>
    <x v="2"/>
    <n v="3"/>
    <x v="0"/>
    <x v="1"/>
    <x v="0"/>
    <x v="2"/>
    <n v="2"/>
    <x v="0"/>
    <n v="5"/>
    <s v="Daily"/>
    <x v="0"/>
    <x v="0"/>
  </r>
  <r>
    <x v="3198"/>
    <x v="35"/>
    <x v="2"/>
    <x v="6"/>
    <x v="6"/>
    <n v="23"/>
    <x v="2"/>
    <x v="2"/>
    <x v="9"/>
    <x v="3"/>
    <n v="5"/>
    <x v="1"/>
    <n v="2"/>
    <x v="2"/>
    <x v="3"/>
    <x v="1"/>
    <x v="0"/>
    <n v="5"/>
    <x v="1"/>
    <n v="2"/>
    <s v="None"/>
    <x v="0"/>
    <x v="2"/>
  </r>
  <r>
    <x v="3199"/>
    <x v="12"/>
    <x v="2"/>
    <x v="3"/>
    <x v="1"/>
    <n v="2"/>
    <x v="1"/>
    <x v="0"/>
    <x v="29"/>
    <x v="1"/>
    <n v="13"/>
    <x v="2"/>
    <n v="2"/>
    <x v="1"/>
    <x v="3"/>
    <x v="1"/>
    <x v="1"/>
    <n v="3"/>
    <x v="1"/>
    <n v="2"/>
    <s v="Weekly"/>
    <x v="0"/>
    <x v="5"/>
  </r>
  <r>
    <x v="3200"/>
    <x v="34"/>
    <x v="0"/>
    <x v="6"/>
    <x v="5"/>
    <n v="31"/>
    <x v="4"/>
    <x v="1"/>
    <x v="27"/>
    <x v="1"/>
    <n v="9"/>
    <x v="0"/>
    <n v="2"/>
    <x v="2"/>
    <x v="3"/>
    <x v="0"/>
    <x v="0"/>
    <n v="4"/>
    <x v="1"/>
    <n v="2"/>
    <s v="Daily"/>
    <x v="2"/>
    <x v="1"/>
  </r>
  <r>
    <x v="3201"/>
    <x v="23"/>
    <x v="0"/>
    <x v="5"/>
    <x v="5"/>
    <n v="24"/>
    <x v="2"/>
    <x v="0"/>
    <x v="0"/>
    <x v="0"/>
    <n v="11"/>
    <x v="2"/>
    <n v="3"/>
    <x v="2"/>
    <x v="3"/>
    <x v="1"/>
    <x v="2"/>
    <n v="1"/>
    <x v="0"/>
    <n v="4"/>
    <s v="None"/>
    <x v="2"/>
    <x v="4"/>
  </r>
  <r>
    <x v="3202"/>
    <x v="25"/>
    <x v="2"/>
    <x v="6"/>
    <x v="0"/>
    <n v="18"/>
    <x v="3"/>
    <x v="0"/>
    <x v="7"/>
    <x v="1"/>
    <n v="15"/>
    <x v="2"/>
    <n v="4"/>
    <x v="2"/>
    <x v="2"/>
    <x v="0"/>
    <x v="1"/>
    <n v="3"/>
    <x v="1"/>
    <n v="4"/>
    <s v="Weekly"/>
    <x v="1"/>
    <x v="4"/>
  </r>
  <r>
    <x v="3203"/>
    <x v="4"/>
    <x v="1"/>
    <x v="3"/>
    <x v="2"/>
    <n v="11"/>
    <x v="0"/>
    <x v="1"/>
    <x v="13"/>
    <x v="2"/>
    <n v="1"/>
    <x v="1"/>
    <n v="4"/>
    <x v="1"/>
    <x v="1"/>
    <x v="1"/>
    <x v="0"/>
    <n v="2"/>
    <x v="2"/>
    <n v="3"/>
    <s v="Weekly"/>
    <x v="2"/>
    <x v="3"/>
  </r>
  <r>
    <x v="3204"/>
    <x v="25"/>
    <x v="2"/>
    <x v="3"/>
    <x v="2"/>
    <n v="16"/>
    <x v="3"/>
    <x v="2"/>
    <x v="14"/>
    <x v="2"/>
    <n v="10"/>
    <x v="0"/>
    <n v="1"/>
    <x v="0"/>
    <x v="3"/>
    <x v="0"/>
    <x v="2"/>
    <n v="1"/>
    <x v="1"/>
    <n v="3"/>
    <s v="Daily"/>
    <x v="0"/>
    <x v="2"/>
  </r>
  <r>
    <x v="3205"/>
    <x v="14"/>
    <x v="2"/>
    <x v="6"/>
    <x v="3"/>
    <n v="20"/>
    <x v="3"/>
    <x v="2"/>
    <x v="14"/>
    <x v="2"/>
    <n v="14"/>
    <x v="2"/>
    <n v="2"/>
    <x v="1"/>
    <x v="3"/>
    <x v="1"/>
    <x v="0"/>
    <n v="5"/>
    <x v="1"/>
    <n v="5"/>
    <s v="None"/>
    <x v="1"/>
    <x v="4"/>
  </r>
  <r>
    <x v="3206"/>
    <x v="30"/>
    <x v="2"/>
    <x v="2"/>
    <x v="6"/>
    <n v="28"/>
    <x v="6"/>
    <x v="1"/>
    <x v="25"/>
    <x v="3"/>
    <n v="5"/>
    <x v="1"/>
    <n v="3"/>
    <x v="0"/>
    <x v="1"/>
    <x v="1"/>
    <x v="0"/>
    <n v="3"/>
    <x v="0"/>
    <n v="5"/>
    <s v="None"/>
    <x v="2"/>
    <x v="3"/>
  </r>
  <r>
    <x v="3207"/>
    <x v="17"/>
    <x v="1"/>
    <x v="1"/>
    <x v="4"/>
    <n v="30"/>
    <x v="6"/>
    <x v="0"/>
    <x v="36"/>
    <x v="3"/>
    <n v="5"/>
    <x v="1"/>
    <n v="1"/>
    <x v="0"/>
    <x v="3"/>
    <x v="1"/>
    <x v="0"/>
    <n v="2"/>
    <x v="1"/>
    <n v="4"/>
    <s v="Daily"/>
    <x v="2"/>
    <x v="4"/>
  </r>
  <r>
    <x v="3208"/>
    <x v="33"/>
    <x v="1"/>
    <x v="5"/>
    <x v="2"/>
    <n v="22"/>
    <x v="2"/>
    <x v="2"/>
    <x v="19"/>
    <x v="3"/>
    <n v="12"/>
    <x v="2"/>
    <n v="3"/>
    <x v="1"/>
    <x v="2"/>
    <x v="0"/>
    <x v="1"/>
    <n v="5"/>
    <x v="2"/>
    <n v="1"/>
    <s v="None"/>
    <x v="2"/>
    <x v="5"/>
  </r>
  <r>
    <x v="3209"/>
    <x v="38"/>
    <x v="2"/>
    <x v="0"/>
    <x v="5"/>
    <n v="22"/>
    <x v="2"/>
    <x v="0"/>
    <x v="5"/>
    <x v="2"/>
    <n v="8"/>
    <x v="0"/>
    <n v="1"/>
    <x v="1"/>
    <x v="3"/>
    <x v="0"/>
    <x v="0"/>
    <n v="5"/>
    <x v="0"/>
    <n v="2"/>
    <s v="Weekly"/>
    <x v="1"/>
    <x v="3"/>
  </r>
  <r>
    <x v="3210"/>
    <x v="3"/>
    <x v="0"/>
    <x v="5"/>
    <x v="2"/>
    <n v="6"/>
    <x v="5"/>
    <x v="2"/>
    <x v="16"/>
    <x v="3"/>
    <n v="0"/>
    <x v="1"/>
    <n v="5"/>
    <x v="0"/>
    <x v="3"/>
    <x v="1"/>
    <x v="1"/>
    <n v="3"/>
    <x v="1"/>
    <n v="5"/>
    <s v="None"/>
    <x v="2"/>
    <x v="0"/>
  </r>
  <r>
    <x v="3211"/>
    <x v="10"/>
    <x v="2"/>
    <x v="1"/>
    <x v="6"/>
    <n v="19"/>
    <x v="3"/>
    <x v="2"/>
    <x v="2"/>
    <x v="0"/>
    <n v="5"/>
    <x v="1"/>
    <n v="5"/>
    <x v="0"/>
    <x v="3"/>
    <x v="1"/>
    <x v="2"/>
    <n v="5"/>
    <x v="1"/>
    <n v="2"/>
    <s v="Weekly"/>
    <x v="1"/>
    <x v="1"/>
  </r>
  <r>
    <x v="3212"/>
    <x v="18"/>
    <x v="2"/>
    <x v="3"/>
    <x v="3"/>
    <n v="12"/>
    <x v="0"/>
    <x v="2"/>
    <x v="21"/>
    <x v="3"/>
    <n v="13"/>
    <x v="2"/>
    <n v="5"/>
    <x v="2"/>
    <x v="2"/>
    <x v="1"/>
    <x v="1"/>
    <n v="3"/>
    <x v="2"/>
    <n v="5"/>
    <s v="None"/>
    <x v="2"/>
    <x v="1"/>
  </r>
  <r>
    <x v="3213"/>
    <x v="18"/>
    <x v="1"/>
    <x v="5"/>
    <x v="3"/>
    <n v="26"/>
    <x v="6"/>
    <x v="2"/>
    <x v="24"/>
    <x v="0"/>
    <n v="5"/>
    <x v="1"/>
    <n v="3"/>
    <x v="2"/>
    <x v="2"/>
    <x v="0"/>
    <x v="1"/>
    <n v="3"/>
    <x v="1"/>
    <n v="2"/>
    <s v="Weekly"/>
    <x v="2"/>
    <x v="2"/>
  </r>
  <r>
    <x v="3214"/>
    <x v="25"/>
    <x v="2"/>
    <x v="1"/>
    <x v="2"/>
    <n v="10"/>
    <x v="5"/>
    <x v="0"/>
    <x v="26"/>
    <x v="2"/>
    <n v="3"/>
    <x v="1"/>
    <n v="4"/>
    <x v="0"/>
    <x v="0"/>
    <x v="1"/>
    <x v="0"/>
    <n v="1"/>
    <x v="0"/>
    <n v="4"/>
    <s v="Weekly"/>
    <x v="0"/>
    <x v="2"/>
  </r>
  <r>
    <x v="3215"/>
    <x v="33"/>
    <x v="0"/>
    <x v="5"/>
    <x v="0"/>
    <n v="8"/>
    <x v="5"/>
    <x v="2"/>
    <x v="12"/>
    <x v="0"/>
    <n v="3"/>
    <x v="1"/>
    <n v="2"/>
    <x v="2"/>
    <x v="0"/>
    <x v="1"/>
    <x v="2"/>
    <n v="2"/>
    <x v="0"/>
    <n v="1"/>
    <s v="Weekly"/>
    <x v="1"/>
    <x v="3"/>
  </r>
  <r>
    <x v="3216"/>
    <x v="31"/>
    <x v="1"/>
    <x v="4"/>
    <x v="1"/>
    <n v="7"/>
    <x v="5"/>
    <x v="0"/>
    <x v="26"/>
    <x v="2"/>
    <n v="14"/>
    <x v="2"/>
    <n v="5"/>
    <x v="0"/>
    <x v="2"/>
    <x v="0"/>
    <x v="0"/>
    <n v="4"/>
    <x v="0"/>
    <n v="3"/>
    <s v="None"/>
    <x v="2"/>
    <x v="1"/>
  </r>
  <r>
    <x v="3217"/>
    <x v="15"/>
    <x v="2"/>
    <x v="3"/>
    <x v="0"/>
    <n v="23"/>
    <x v="2"/>
    <x v="0"/>
    <x v="13"/>
    <x v="2"/>
    <n v="11"/>
    <x v="2"/>
    <n v="1"/>
    <x v="1"/>
    <x v="2"/>
    <x v="1"/>
    <x v="0"/>
    <n v="2"/>
    <x v="0"/>
    <n v="1"/>
    <s v="Weekly"/>
    <x v="0"/>
    <x v="0"/>
  </r>
  <r>
    <x v="3218"/>
    <x v="26"/>
    <x v="2"/>
    <x v="0"/>
    <x v="3"/>
    <n v="31"/>
    <x v="4"/>
    <x v="2"/>
    <x v="7"/>
    <x v="1"/>
    <n v="5"/>
    <x v="1"/>
    <n v="2"/>
    <x v="0"/>
    <x v="3"/>
    <x v="1"/>
    <x v="2"/>
    <n v="1"/>
    <x v="1"/>
    <n v="5"/>
    <s v="Daily"/>
    <x v="2"/>
    <x v="3"/>
  </r>
  <r>
    <x v="3219"/>
    <x v="16"/>
    <x v="0"/>
    <x v="6"/>
    <x v="1"/>
    <n v="34"/>
    <x v="4"/>
    <x v="2"/>
    <x v="35"/>
    <x v="3"/>
    <n v="14"/>
    <x v="2"/>
    <n v="4"/>
    <x v="2"/>
    <x v="0"/>
    <x v="0"/>
    <x v="1"/>
    <n v="4"/>
    <x v="2"/>
    <n v="2"/>
    <s v="Daily"/>
    <x v="0"/>
    <x v="2"/>
  </r>
  <r>
    <x v="3220"/>
    <x v="33"/>
    <x v="1"/>
    <x v="1"/>
    <x v="2"/>
    <n v="33"/>
    <x v="4"/>
    <x v="1"/>
    <x v="31"/>
    <x v="0"/>
    <n v="11"/>
    <x v="2"/>
    <n v="2"/>
    <x v="0"/>
    <x v="3"/>
    <x v="1"/>
    <x v="2"/>
    <n v="5"/>
    <x v="2"/>
    <n v="5"/>
    <s v="Daily"/>
    <x v="1"/>
    <x v="2"/>
  </r>
  <r>
    <x v="3221"/>
    <x v="20"/>
    <x v="2"/>
    <x v="2"/>
    <x v="3"/>
    <n v="5"/>
    <x v="1"/>
    <x v="1"/>
    <x v="25"/>
    <x v="3"/>
    <n v="5"/>
    <x v="1"/>
    <n v="5"/>
    <x v="2"/>
    <x v="0"/>
    <x v="0"/>
    <x v="2"/>
    <n v="2"/>
    <x v="1"/>
    <n v="3"/>
    <s v="Daily"/>
    <x v="1"/>
    <x v="2"/>
  </r>
  <r>
    <x v="3222"/>
    <x v="13"/>
    <x v="0"/>
    <x v="4"/>
    <x v="5"/>
    <n v="19"/>
    <x v="3"/>
    <x v="0"/>
    <x v="2"/>
    <x v="0"/>
    <n v="11"/>
    <x v="2"/>
    <n v="4"/>
    <x v="1"/>
    <x v="1"/>
    <x v="0"/>
    <x v="1"/>
    <n v="5"/>
    <x v="0"/>
    <n v="2"/>
    <s v="Daily"/>
    <x v="1"/>
    <x v="1"/>
  </r>
  <r>
    <x v="3223"/>
    <x v="13"/>
    <x v="2"/>
    <x v="3"/>
    <x v="3"/>
    <n v="18"/>
    <x v="3"/>
    <x v="1"/>
    <x v="8"/>
    <x v="0"/>
    <n v="10"/>
    <x v="0"/>
    <n v="1"/>
    <x v="0"/>
    <x v="3"/>
    <x v="0"/>
    <x v="0"/>
    <n v="1"/>
    <x v="2"/>
    <n v="4"/>
    <s v="None"/>
    <x v="1"/>
    <x v="1"/>
  </r>
  <r>
    <x v="3224"/>
    <x v="21"/>
    <x v="0"/>
    <x v="2"/>
    <x v="6"/>
    <n v="26"/>
    <x v="6"/>
    <x v="0"/>
    <x v="18"/>
    <x v="1"/>
    <n v="0"/>
    <x v="1"/>
    <n v="5"/>
    <x v="2"/>
    <x v="0"/>
    <x v="0"/>
    <x v="0"/>
    <n v="1"/>
    <x v="0"/>
    <n v="4"/>
    <s v="Weekly"/>
    <x v="1"/>
    <x v="5"/>
  </r>
  <r>
    <x v="3225"/>
    <x v="17"/>
    <x v="0"/>
    <x v="0"/>
    <x v="1"/>
    <n v="2"/>
    <x v="1"/>
    <x v="0"/>
    <x v="29"/>
    <x v="1"/>
    <n v="0"/>
    <x v="1"/>
    <n v="2"/>
    <x v="2"/>
    <x v="2"/>
    <x v="0"/>
    <x v="1"/>
    <n v="1"/>
    <x v="1"/>
    <n v="5"/>
    <s v="Daily"/>
    <x v="0"/>
    <x v="2"/>
  </r>
  <r>
    <x v="3226"/>
    <x v="35"/>
    <x v="1"/>
    <x v="5"/>
    <x v="3"/>
    <n v="14"/>
    <x v="0"/>
    <x v="1"/>
    <x v="22"/>
    <x v="3"/>
    <n v="7"/>
    <x v="0"/>
    <n v="2"/>
    <x v="1"/>
    <x v="3"/>
    <x v="0"/>
    <x v="2"/>
    <n v="3"/>
    <x v="1"/>
    <n v="4"/>
    <s v="Daily"/>
    <x v="2"/>
    <x v="5"/>
  </r>
  <r>
    <x v="3227"/>
    <x v="11"/>
    <x v="2"/>
    <x v="3"/>
    <x v="6"/>
    <n v="21"/>
    <x v="2"/>
    <x v="2"/>
    <x v="26"/>
    <x v="2"/>
    <n v="4"/>
    <x v="1"/>
    <n v="2"/>
    <x v="0"/>
    <x v="0"/>
    <x v="0"/>
    <x v="2"/>
    <n v="5"/>
    <x v="0"/>
    <n v="1"/>
    <s v="Daily"/>
    <x v="2"/>
    <x v="4"/>
  </r>
  <r>
    <x v="3228"/>
    <x v="8"/>
    <x v="0"/>
    <x v="6"/>
    <x v="2"/>
    <n v="9"/>
    <x v="5"/>
    <x v="2"/>
    <x v="32"/>
    <x v="2"/>
    <n v="8"/>
    <x v="0"/>
    <n v="3"/>
    <x v="1"/>
    <x v="3"/>
    <x v="1"/>
    <x v="0"/>
    <n v="3"/>
    <x v="2"/>
    <n v="2"/>
    <s v="None"/>
    <x v="1"/>
    <x v="2"/>
  </r>
  <r>
    <x v="3229"/>
    <x v="3"/>
    <x v="0"/>
    <x v="5"/>
    <x v="5"/>
    <n v="16"/>
    <x v="3"/>
    <x v="0"/>
    <x v="3"/>
    <x v="2"/>
    <n v="4"/>
    <x v="1"/>
    <n v="4"/>
    <x v="1"/>
    <x v="2"/>
    <x v="0"/>
    <x v="2"/>
    <n v="3"/>
    <x v="0"/>
    <n v="1"/>
    <s v="Daily"/>
    <x v="2"/>
    <x v="2"/>
  </r>
  <r>
    <x v="3230"/>
    <x v="12"/>
    <x v="0"/>
    <x v="5"/>
    <x v="5"/>
    <n v="14"/>
    <x v="0"/>
    <x v="0"/>
    <x v="4"/>
    <x v="2"/>
    <n v="3"/>
    <x v="1"/>
    <n v="2"/>
    <x v="2"/>
    <x v="1"/>
    <x v="1"/>
    <x v="0"/>
    <n v="3"/>
    <x v="0"/>
    <n v="1"/>
    <s v="Daily"/>
    <x v="0"/>
    <x v="5"/>
  </r>
  <r>
    <x v="3231"/>
    <x v="36"/>
    <x v="0"/>
    <x v="3"/>
    <x v="3"/>
    <n v="10"/>
    <x v="5"/>
    <x v="0"/>
    <x v="18"/>
    <x v="1"/>
    <n v="10"/>
    <x v="0"/>
    <n v="4"/>
    <x v="0"/>
    <x v="0"/>
    <x v="0"/>
    <x v="2"/>
    <n v="5"/>
    <x v="0"/>
    <n v="4"/>
    <s v="Daily"/>
    <x v="1"/>
    <x v="0"/>
  </r>
  <r>
    <x v="3232"/>
    <x v="22"/>
    <x v="1"/>
    <x v="3"/>
    <x v="5"/>
    <n v="34"/>
    <x v="4"/>
    <x v="0"/>
    <x v="33"/>
    <x v="1"/>
    <n v="11"/>
    <x v="2"/>
    <n v="3"/>
    <x v="0"/>
    <x v="1"/>
    <x v="1"/>
    <x v="0"/>
    <n v="2"/>
    <x v="2"/>
    <n v="2"/>
    <s v="Weekly"/>
    <x v="0"/>
    <x v="0"/>
  </r>
  <r>
    <x v="3233"/>
    <x v="25"/>
    <x v="0"/>
    <x v="2"/>
    <x v="2"/>
    <n v="13"/>
    <x v="0"/>
    <x v="2"/>
    <x v="12"/>
    <x v="0"/>
    <n v="15"/>
    <x v="2"/>
    <n v="5"/>
    <x v="2"/>
    <x v="0"/>
    <x v="1"/>
    <x v="2"/>
    <n v="2"/>
    <x v="1"/>
    <n v="3"/>
    <s v="Weekly"/>
    <x v="2"/>
    <x v="4"/>
  </r>
  <r>
    <x v="3234"/>
    <x v="3"/>
    <x v="0"/>
    <x v="4"/>
    <x v="1"/>
    <n v="14"/>
    <x v="0"/>
    <x v="0"/>
    <x v="21"/>
    <x v="3"/>
    <n v="4"/>
    <x v="1"/>
    <n v="4"/>
    <x v="0"/>
    <x v="2"/>
    <x v="1"/>
    <x v="0"/>
    <n v="5"/>
    <x v="0"/>
    <n v="2"/>
    <s v="Weekly"/>
    <x v="1"/>
    <x v="0"/>
  </r>
  <r>
    <x v="3235"/>
    <x v="14"/>
    <x v="0"/>
    <x v="4"/>
    <x v="5"/>
    <n v="11"/>
    <x v="0"/>
    <x v="1"/>
    <x v="32"/>
    <x v="2"/>
    <n v="1"/>
    <x v="1"/>
    <n v="2"/>
    <x v="1"/>
    <x v="3"/>
    <x v="1"/>
    <x v="2"/>
    <n v="2"/>
    <x v="1"/>
    <n v="2"/>
    <s v="Weekly"/>
    <x v="1"/>
    <x v="0"/>
  </r>
  <r>
    <x v="3236"/>
    <x v="35"/>
    <x v="2"/>
    <x v="0"/>
    <x v="1"/>
    <n v="31"/>
    <x v="4"/>
    <x v="1"/>
    <x v="4"/>
    <x v="2"/>
    <n v="5"/>
    <x v="1"/>
    <n v="5"/>
    <x v="2"/>
    <x v="1"/>
    <x v="1"/>
    <x v="2"/>
    <n v="5"/>
    <x v="0"/>
    <n v="2"/>
    <s v="Weekly"/>
    <x v="0"/>
    <x v="2"/>
  </r>
  <r>
    <x v="3237"/>
    <x v="36"/>
    <x v="2"/>
    <x v="2"/>
    <x v="2"/>
    <n v="6"/>
    <x v="5"/>
    <x v="0"/>
    <x v="33"/>
    <x v="1"/>
    <n v="9"/>
    <x v="0"/>
    <n v="3"/>
    <x v="1"/>
    <x v="0"/>
    <x v="1"/>
    <x v="0"/>
    <n v="4"/>
    <x v="2"/>
    <n v="4"/>
    <s v="None"/>
    <x v="1"/>
    <x v="2"/>
  </r>
  <r>
    <x v="3238"/>
    <x v="38"/>
    <x v="1"/>
    <x v="6"/>
    <x v="4"/>
    <n v="1"/>
    <x v="1"/>
    <x v="1"/>
    <x v="15"/>
    <x v="1"/>
    <n v="6"/>
    <x v="0"/>
    <n v="5"/>
    <x v="2"/>
    <x v="3"/>
    <x v="0"/>
    <x v="2"/>
    <n v="3"/>
    <x v="2"/>
    <n v="1"/>
    <s v="Weekly"/>
    <x v="2"/>
    <x v="0"/>
  </r>
  <r>
    <x v="3239"/>
    <x v="9"/>
    <x v="2"/>
    <x v="5"/>
    <x v="3"/>
    <n v="26"/>
    <x v="6"/>
    <x v="2"/>
    <x v="17"/>
    <x v="3"/>
    <n v="3"/>
    <x v="1"/>
    <n v="3"/>
    <x v="0"/>
    <x v="1"/>
    <x v="1"/>
    <x v="1"/>
    <n v="2"/>
    <x v="2"/>
    <n v="1"/>
    <s v="Weekly"/>
    <x v="0"/>
    <x v="4"/>
  </r>
  <r>
    <x v="3240"/>
    <x v="36"/>
    <x v="1"/>
    <x v="5"/>
    <x v="4"/>
    <n v="29"/>
    <x v="6"/>
    <x v="1"/>
    <x v="9"/>
    <x v="3"/>
    <n v="10"/>
    <x v="0"/>
    <n v="3"/>
    <x v="0"/>
    <x v="2"/>
    <x v="1"/>
    <x v="2"/>
    <n v="3"/>
    <x v="1"/>
    <n v="4"/>
    <s v="None"/>
    <x v="1"/>
    <x v="1"/>
  </r>
  <r>
    <x v="3241"/>
    <x v="24"/>
    <x v="1"/>
    <x v="3"/>
    <x v="4"/>
    <n v="23"/>
    <x v="2"/>
    <x v="2"/>
    <x v="38"/>
    <x v="1"/>
    <n v="9"/>
    <x v="0"/>
    <n v="3"/>
    <x v="1"/>
    <x v="3"/>
    <x v="1"/>
    <x v="2"/>
    <n v="2"/>
    <x v="0"/>
    <n v="2"/>
    <s v="Weekly"/>
    <x v="1"/>
    <x v="2"/>
  </r>
  <r>
    <x v="3242"/>
    <x v="24"/>
    <x v="0"/>
    <x v="4"/>
    <x v="4"/>
    <n v="17"/>
    <x v="3"/>
    <x v="2"/>
    <x v="3"/>
    <x v="2"/>
    <n v="5"/>
    <x v="1"/>
    <n v="3"/>
    <x v="0"/>
    <x v="1"/>
    <x v="1"/>
    <x v="0"/>
    <n v="4"/>
    <x v="2"/>
    <n v="2"/>
    <s v="None"/>
    <x v="1"/>
    <x v="3"/>
  </r>
  <r>
    <x v="3243"/>
    <x v="8"/>
    <x v="1"/>
    <x v="5"/>
    <x v="4"/>
    <n v="20"/>
    <x v="3"/>
    <x v="0"/>
    <x v="10"/>
    <x v="3"/>
    <n v="0"/>
    <x v="1"/>
    <n v="4"/>
    <x v="0"/>
    <x v="3"/>
    <x v="0"/>
    <x v="2"/>
    <n v="3"/>
    <x v="0"/>
    <n v="4"/>
    <s v="None"/>
    <x v="2"/>
    <x v="1"/>
  </r>
  <r>
    <x v="3244"/>
    <x v="23"/>
    <x v="1"/>
    <x v="0"/>
    <x v="2"/>
    <n v="28"/>
    <x v="6"/>
    <x v="1"/>
    <x v="5"/>
    <x v="2"/>
    <n v="10"/>
    <x v="0"/>
    <n v="1"/>
    <x v="2"/>
    <x v="2"/>
    <x v="1"/>
    <x v="2"/>
    <n v="3"/>
    <x v="0"/>
    <n v="1"/>
    <s v="Daily"/>
    <x v="0"/>
    <x v="1"/>
  </r>
  <r>
    <x v="3245"/>
    <x v="0"/>
    <x v="0"/>
    <x v="3"/>
    <x v="0"/>
    <n v="28"/>
    <x v="6"/>
    <x v="0"/>
    <x v="23"/>
    <x v="1"/>
    <n v="3"/>
    <x v="1"/>
    <n v="3"/>
    <x v="1"/>
    <x v="0"/>
    <x v="1"/>
    <x v="0"/>
    <n v="1"/>
    <x v="1"/>
    <n v="3"/>
    <s v="Weekly"/>
    <x v="1"/>
    <x v="4"/>
  </r>
  <r>
    <x v="3246"/>
    <x v="34"/>
    <x v="0"/>
    <x v="2"/>
    <x v="4"/>
    <n v="32"/>
    <x v="4"/>
    <x v="2"/>
    <x v="20"/>
    <x v="3"/>
    <n v="3"/>
    <x v="1"/>
    <n v="4"/>
    <x v="0"/>
    <x v="1"/>
    <x v="1"/>
    <x v="0"/>
    <n v="3"/>
    <x v="0"/>
    <n v="3"/>
    <s v="None"/>
    <x v="1"/>
    <x v="3"/>
  </r>
  <r>
    <x v="3247"/>
    <x v="0"/>
    <x v="2"/>
    <x v="3"/>
    <x v="2"/>
    <n v="14"/>
    <x v="0"/>
    <x v="0"/>
    <x v="2"/>
    <x v="0"/>
    <n v="3"/>
    <x v="1"/>
    <n v="1"/>
    <x v="1"/>
    <x v="1"/>
    <x v="0"/>
    <x v="1"/>
    <n v="5"/>
    <x v="0"/>
    <n v="2"/>
    <s v="Weekly"/>
    <x v="0"/>
    <x v="2"/>
  </r>
  <r>
    <x v="3248"/>
    <x v="15"/>
    <x v="1"/>
    <x v="1"/>
    <x v="6"/>
    <n v="6"/>
    <x v="5"/>
    <x v="1"/>
    <x v="25"/>
    <x v="3"/>
    <n v="13"/>
    <x v="2"/>
    <n v="4"/>
    <x v="2"/>
    <x v="0"/>
    <x v="1"/>
    <x v="1"/>
    <n v="1"/>
    <x v="0"/>
    <n v="1"/>
    <s v="None"/>
    <x v="1"/>
    <x v="3"/>
  </r>
  <r>
    <x v="3249"/>
    <x v="29"/>
    <x v="2"/>
    <x v="6"/>
    <x v="1"/>
    <n v="8"/>
    <x v="5"/>
    <x v="2"/>
    <x v="12"/>
    <x v="0"/>
    <n v="10"/>
    <x v="0"/>
    <n v="1"/>
    <x v="1"/>
    <x v="1"/>
    <x v="0"/>
    <x v="2"/>
    <n v="3"/>
    <x v="1"/>
    <n v="3"/>
    <s v="Weekly"/>
    <x v="2"/>
    <x v="5"/>
  </r>
  <r>
    <x v="3250"/>
    <x v="6"/>
    <x v="0"/>
    <x v="6"/>
    <x v="5"/>
    <n v="33"/>
    <x v="4"/>
    <x v="1"/>
    <x v="3"/>
    <x v="2"/>
    <n v="7"/>
    <x v="0"/>
    <n v="2"/>
    <x v="2"/>
    <x v="3"/>
    <x v="1"/>
    <x v="2"/>
    <n v="1"/>
    <x v="2"/>
    <n v="2"/>
    <s v="None"/>
    <x v="1"/>
    <x v="2"/>
  </r>
  <r>
    <x v="3251"/>
    <x v="21"/>
    <x v="1"/>
    <x v="4"/>
    <x v="1"/>
    <n v="3"/>
    <x v="1"/>
    <x v="2"/>
    <x v="6"/>
    <x v="1"/>
    <n v="4"/>
    <x v="1"/>
    <n v="5"/>
    <x v="0"/>
    <x v="2"/>
    <x v="0"/>
    <x v="1"/>
    <n v="3"/>
    <x v="0"/>
    <n v="2"/>
    <s v="Daily"/>
    <x v="2"/>
    <x v="2"/>
  </r>
  <r>
    <x v="3252"/>
    <x v="4"/>
    <x v="1"/>
    <x v="4"/>
    <x v="1"/>
    <n v="22"/>
    <x v="2"/>
    <x v="2"/>
    <x v="14"/>
    <x v="2"/>
    <n v="8"/>
    <x v="0"/>
    <n v="1"/>
    <x v="0"/>
    <x v="0"/>
    <x v="1"/>
    <x v="1"/>
    <n v="5"/>
    <x v="0"/>
    <n v="3"/>
    <s v="None"/>
    <x v="2"/>
    <x v="2"/>
  </r>
  <r>
    <x v="3253"/>
    <x v="33"/>
    <x v="2"/>
    <x v="6"/>
    <x v="2"/>
    <n v="30"/>
    <x v="6"/>
    <x v="2"/>
    <x v="14"/>
    <x v="2"/>
    <n v="0"/>
    <x v="1"/>
    <n v="3"/>
    <x v="0"/>
    <x v="2"/>
    <x v="1"/>
    <x v="0"/>
    <n v="4"/>
    <x v="1"/>
    <n v="4"/>
    <s v="None"/>
    <x v="2"/>
    <x v="3"/>
  </r>
  <r>
    <x v="3254"/>
    <x v="11"/>
    <x v="0"/>
    <x v="0"/>
    <x v="4"/>
    <n v="15"/>
    <x v="0"/>
    <x v="2"/>
    <x v="23"/>
    <x v="1"/>
    <n v="10"/>
    <x v="0"/>
    <n v="1"/>
    <x v="2"/>
    <x v="3"/>
    <x v="1"/>
    <x v="2"/>
    <n v="2"/>
    <x v="2"/>
    <n v="1"/>
    <s v="Weekly"/>
    <x v="2"/>
    <x v="5"/>
  </r>
  <r>
    <x v="3255"/>
    <x v="24"/>
    <x v="1"/>
    <x v="2"/>
    <x v="6"/>
    <n v="31"/>
    <x v="4"/>
    <x v="1"/>
    <x v="4"/>
    <x v="2"/>
    <n v="8"/>
    <x v="0"/>
    <n v="2"/>
    <x v="1"/>
    <x v="2"/>
    <x v="0"/>
    <x v="1"/>
    <n v="2"/>
    <x v="0"/>
    <n v="4"/>
    <s v="None"/>
    <x v="0"/>
    <x v="0"/>
  </r>
  <r>
    <x v="3256"/>
    <x v="15"/>
    <x v="0"/>
    <x v="2"/>
    <x v="2"/>
    <n v="31"/>
    <x v="4"/>
    <x v="1"/>
    <x v="7"/>
    <x v="1"/>
    <n v="3"/>
    <x v="1"/>
    <n v="5"/>
    <x v="1"/>
    <x v="3"/>
    <x v="0"/>
    <x v="2"/>
    <n v="5"/>
    <x v="0"/>
    <n v="1"/>
    <s v="Weekly"/>
    <x v="0"/>
    <x v="4"/>
  </r>
  <r>
    <x v="3257"/>
    <x v="28"/>
    <x v="0"/>
    <x v="5"/>
    <x v="3"/>
    <n v="26"/>
    <x v="6"/>
    <x v="1"/>
    <x v="14"/>
    <x v="2"/>
    <n v="10"/>
    <x v="0"/>
    <n v="1"/>
    <x v="1"/>
    <x v="2"/>
    <x v="0"/>
    <x v="2"/>
    <n v="5"/>
    <x v="0"/>
    <n v="2"/>
    <s v="Weekly"/>
    <x v="1"/>
    <x v="2"/>
  </r>
  <r>
    <x v="3258"/>
    <x v="36"/>
    <x v="0"/>
    <x v="3"/>
    <x v="0"/>
    <n v="22"/>
    <x v="2"/>
    <x v="0"/>
    <x v="0"/>
    <x v="0"/>
    <n v="0"/>
    <x v="1"/>
    <n v="3"/>
    <x v="1"/>
    <x v="3"/>
    <x v="1"/>
    <x v="1"/>
    <n v="4"/>
    <x v="2"/>
    <n v="4"/>
    <s v="None"/>
    <x v="1"/>
    <x v="2"/>
  </r>
  <r>
    <x v="3259"/>
    <x v="21"/>
    <x v="1"/>
    <x v="5"/>
    <x v="0"/>
    <n v="31"/>
    <x v="4"/>
    <x v="1"/>
    <x v="14"/>
    <x v="2"/>
    <n v="8"/>
    <x v="0"/>
    <n v="5"/>
    <x v="2"/>
    <x v="1"/>
    <x v="0"/>
    <x v="1"/>
    <n v="5"/>
    <x v="1"/>
    <n v="1"/>
    <s v="Daily"/>
    <x v="1"/>
    <x v="1"/>
  </r>
  <r>
    <x v="3260"/>
    <x v="7"/>
    <x v="1"/>
    <x v="3"/>
    <x v="4"/>
    <n v="4"/>
    <x v="1"/>
    <x v="2"/>
    <x v="27"/>
    <x v="1"/>
    <n v="14"/>
    <x v="2"/>
    <n v="2"/>
    <x v="1"/>
    <x v="1"/>
    <x v="1"/>
    <x v="1"/>
    <n v="5"/>
    <x v="0"/>
    <n v="2"/>
    <s v="None"/>
    <x v="2"/>
    <x v="5"/>
  </r>
  <r>
    <x v="3261"/>
    <x v="26"/>
    <x v="2"/>
    <x v="5"/>
    <x v="3"/>
    <n v="30"/>
    <x v="6"/>
    <x v="2"/>
    <x v="35"/>
    <x v="3"/>
    <n v="9"/>
    <x v="0"/>
    <n v="1"/>
    <x v="2"/>
    <x v="0"/>
    <x v="1"/>
    <x v="0"/>
    <n v="2"/>
    <x v="1"/>
    <n v="1"/>
    <s v="Weekly"/>
    <x v="1"/>
    <x v="0"/>
  </r>
  <r>
    <x v="3262"/>
    <x v="9"/>
    <x v="0"/>
    <x v="3"/>
    <x v="3"/>
    <n v="34"/>
    <x v="4"/>
    <x v="0"/>
    <x v="22"/>
    <x v="3"/>
    <n v="2"/>
    <x v="1"/>
    <n v="5"/>
    <x v="0"/>
    <x v="0"/>
    <x v="1"/>
    <x v="0"/>
    <n v="1"/>
    <x v="1"/>
    <n v="3"/>
    <s v="Daily"/>
    <x v="1"/>
    <x v="4"/>
  </r>
  <r>
    <x v="3263"/>
    <x v="5"/>
    <x v="0"/>
    <x v="1"/>
    <x v="1"/>
    <n v="32"/>
    <x v="4"/>
    <x v="0"/>
    <x v="13"/>
    <x v="2"/>
    <n v="10"/>
    <x v="0"/>
    <n v="4"/>
    <x v="1"/>
    <x v="0"/>
    <x v="0"/>
    <x v="0"/>
    <n v="5"/>
    <x v="1"/>
    <n v="3"/>
    <s v="None"/>
    <x v="1"/>
    <x v="1"/>
  </r>
  <r>
    <x v="3264"/>
    <x v="26"/>
    <x v="2"/>
    <x v="0"/>
    <x v="5"/>
    <n v="5"/>
    <x v="1"/>
    <x v="0"/>
    <x v="23"/>
    <x v="1"/>
    <n v="7"/>
    <x v="0"/>
    <n v="1"/>
    <x v="1"/>
    <x v="0"/>
    <x v="0"/>
    <x v="0"/>
    <n v="4"/>
    <x v="1"/>
    <n v="1"/>
    <s v="None"/>
    <x v="2"/>
    <x v="2"/>
  </r>
  <r>
    <x v="3265"/>
    <x v="16"/>
    <x v="0"/>
    <x v="5"/>
    <x v="4"/>
    <n v="15"/>
    <x v="0"/>
    <x v="0"/>
    <x v="33"/>
    <x v="1"/>
    <n v="14"/>
    <x v="2"/>
    <n v="3"/>
    <x v="0"/>
    <x v="0"/>
    <x v="1"/>
    <x v="1"/>
    <n v="5"/>
    <x v="1"/>
    <n v="1"/>
    <s v="Daily"/>
    <x v="1"/>
    <x v="0"/>
  </r>
  <r>
    <x v="3266"/>
    <x v="15"/>
    <x v="0"/>
    <x v="3"/>
    <x v="4"/>
    <n v="18"/>
    <x v="3"/>
    <x v="2"/>
    <x v="13"/>
    <x v="2"/>
    <n v="2"/>
    <x v="1"/>
    <n v="2"/>
    <x v="2"/>
    <x v="1"/>
    <x v="1"/>
    <x v="1"/>
    <n v="2"/>
    <x v="1"/>
    <n v="2"/>
    <s v="Weekly"/>
    <x v="0"/>
    <x v="1"/>
  </r>
  <r>
    <x v="3267"/>
    <x v="6"/>
    <x v="2"/>
    <x v="1"/>
    <x v="0"/>
    <n v="13"/>
    <x v="0"/>
    <x v="1"/>
    <x v="35"/>
    <x v="3"/>
    <n v="14"/>
    <x v="2"/>
    <n v="5"/>
    <x v="2"/>
    <x v="2"/>
    <x v="0"/>
    <x v="1"/>
    <n v="2"/>
    <x v="1"/>
    <n v="5"/>
    <s v="Weekly"/>
    <x v="0"/>
    <x v="2"/>
  </r>
  <r>
    <x v="3268"/>
    <x v="30"/>
    <x v="1"/>
    <x v="3"/>
    <x v="5"/>
    <n v="33"/>
    <x v="4"/>
    <x v="1"/>
    <x v="27"/>
    <x v="1"/>
    <n v="0"/>
    <x v="1"/>
    <n v="1"/>
    <x v="1"/>
    <x v="3"/>
    <x v="0"/>
    <x v="0"/>
    <n v="4"/>
    <x v="2"/>
    <n v="2"/>
    <s v="Weekly"/>
    <x v="0"/>
    <x v="0"/>
  </r>
  <r>
    <x v="3269"/>
    <x v="23"/>
    <x v="2"/>
    <x v="6"/>
    <x v="2"/>
    <n v="4"/>
    <x v="1"/>
    <x v="0"/>
    <x v="20"/>
    <x v="3"/>
    <n v="11"/>
    <x v="2"/>
    <n v="4"/>
    <x v="1"/>
    <x v="1"/>
    <x v="0"/>
    <x v="0"/>
    <n v="3"/>
    <x v="2"/>
    <n v="3"/>
    <s v="None"/>
    <x v="2"/>
    <x v="2"/>
  </r>
  <r>
    <x v="3270"/>
    <x v="38"/>
    <x v="2"/>
    <x v="6"/>
    <x v="6"/>
    <n v="4"/>
    <x v="1"/>
    <x v="2"/>
    <x v="13"/>
    <x v="2"/>
    <n v="8"/>
    <x v="0"/>
    <n v="3"/>
    <x v="0"/>
    <x v="0"/>
    <x v="0"/>
    <x v="1"/>
    <n v="5"/>
    <x v="0"/>
    <n v="3"/>
    <s v="Daily"/>
    <x v="0"/>
    <x v="3"/>
  </r>
  <r>
    <x v="3271"/>
    <x v="20"/>
    <x v="0"/>
    <x v="4"/>
    <x v="5"/>
    <n v="18"/>
    <x v="3"/>
    <x v="2"/>
    <x v="6"/>
    <x v="1"/>
    <n v="11"/>
    <x v="2"/>
    <n v="5"/>
    <x v="0"/>
    <x v="1"/>
    <x v="1"/>
    <x v="0"/>
    <n v="3"/>
    <x v="2"/>
    <n v="3"/>
    <s v="Daily"/>
    <x v="0"/>
    <x v="5"/>
  </r>
  <r>
    <x v="3272"/>
    <x v="38"/>
    <x v="0"/>
    <x v="6"/>
    <x v="0"/>
    <n v="35"/>
    <x v="4"/>
    <x v="0"/>
    <x v="32"/>
    <x v="2"/>
    <n v="9"/>
    <x v="0"/>
    <n v="5"/>
    <x v="0"/>
    <x v="3"/>
    <x v="0"/>
    <x v="0"/>
    <n v="2"/>
    <x v="0"/>
    <n v="4"/>
    <s v="Daily"/>
    <x v="1"/>
    <x v="3"/>
  </r>
  <r>
    <x v="3273"/>
    <x v="0"/>
    <x v="2"/>
    <x v="4"/>
    <x v="5"/>
    <n v="34"/>
    <x v="4"/>
    <x v="1"/>
    <x v="31"/>
    <x v="0"/>
    <n v="9"/>
    <x v="0"/>
    <n v="5"/>
    <x v="2"/>
    <x v="1"/>
    <x v="0"/>
    <x v="0"/>
    <n v="4"/>
    <x v="0"/>
    <n v="3"/>
    <s v="Weekly"/>
    <x v="2"/>
    <x v="1"/>
  </r>
  <r>
    <x v="3274"/>
    <x v="38"/>
    <x v="0"/>
    <x v="3"/>
    <x v="6"/>
    <n v="2"/>
    <x v="1"/>
    <x v="0"/>
    <x v="40"/>
    <x v="2"/>
    <n v="9"/>
    <x v="0"/>
    <n v="1"/>
    <x v="1"/>
    <x v="2"/>
    <x v="0"/>
    <x v="0"/>
    <n v="4"/>
    <x v="2"/>
    <n v="5"/>
    <s v="Weekly"/>
    <x v="1"/>
    <x v="5"/>
  </r>
  <r>
    <x v="3275"/>
    <x v="30"/>
    <x v="2"/>
    <x v="1"/>
    <x v="6"/>
    <n v="21"/>
    <x v="2"/>
    <x v="2"/>
    <x v="23"/>
    <x v="1"/>
    <n v="15"/>
    <x v="2"/>
    <n v="2"/>
    <x v="2"/>
    <x v="0"/>
    <x v="1"/>
    <x v="1"/>
    <n v="5"/>
    <x v="1"/>
    <n v="5"/>
    <s v="None"/>
    <x v="2"/>
    <x v="4"/>
  </r>
  <r>
    <x v="3276"/>
    <x v="10"/>
    <x v="1"/>
    <x v="4"/>
    <x v="5"/>
    <n v="1"/>
    <x v="1"/>
    <x v="1"/>
    <x v="12"/>
    <x v="0"/>
    <n v="0"/>
    <x v="1"/>
    <n v="1"/>
    <x v="1"/>
    <x v="2"/>
    <x v="1"/>
    <x v="2"/>
    <n v="3"/>
    <x v="2"/>
    <n v="2"/>
    <s v="Daily"/>
    <x v="0"/>
    <x v="0"/>
  </r>
  <r>
    <x v="3277"/>
    <x v="1"/>
    <x v="1"/>
    <x v="6"/>
    <x v="3"/>
    <n v="27"/>
    <x v="6"/>
    <x v="1"/>
    <x v="37"/>
    <x v="0"/>
    <n v="4"/>
    <x v="1"/>
    <n v="1"/>
    <x v="1"/>
    <x v="0"/>
    <x v="1"/>
    <x v="0"/>
    <n v="2"/>
    <x v="2"/>
    <n v="2"/>
    <s v="Daily"/>
    <x v="1"/>
    <x v="4"/>
  </r>
  <r>
    <x v="3278"/>
    <x v="10"/>
    <x v="2"/>
    <x v="4"/>
    <x v="3"/>
    <n v="33"/>
    <x v="4"/>
    <x v="1"/>
    <x v="19"/>
    <x v="3"/>
    <n v="12"/>
    <x v="2"/>
    <n v="1"/>
    <x v="2"/>
    <x v="2"/>
    <x v="0"/>
    <x v="0"/>
    <n v="4"/>
    <x v="2"/>
    <n v="4"/>
    <s v="None"/>
    <x v="2"/>
    <x v="4"/>
  </r>
  <r>
    <x v="3279"/>
    <x v="11"/>
    <x v="2"/>
    <x v="6"/>
    <x v="6"/>
    <n v="7"/>
    <x v="5"/>
    <x v="1"/>
    <x v="10"/>
    <x v="3"/>
    <n v="15"/>
    <x v="2"/>
    <n v="4"/>
    <x v="2"/>
    <x v="0"/>
    <x v="1"/>
    <x v="0"/>
    <n v="1"/>
    <x v="0"/>
    <n v="5"/>
    <s v="None"/>
    <x v="0"/>
    <x v="5"/>
  </r>
  <r>
    <x v="3280"/>
    <x v="10"/>
    <x v="0"/>
    <x v="5"/>
    <x v="2"/>
    <n v="17"/>
    <x v="3"/>
    <x v="1"/>
    <x v="23"/>
    <x v="1"/>
    <n v="11"/>
    <x v="2"/>
    <n v="4"/>
    <x v="0"/>
    <x v="2"/>
    <x v="0"/>
    <x v="0"/>
    <n v="4"/>
    <x v="0"/>
    <n v="1"/>
    <s v="Daily"/>
    <x v="0"/>
    <x v="1"/>
  </r>
  <r>
    <x v="3281"/>
    <x v="6"/>
    <x v="2"/>
    <x v="3"/>
    <x v="1"/>
    <n v="2"/>
    <x v="1"/>
    <x v="2"/>
    <x v="37"/>
    <x v="0"/>
    <n v="0"/>
    <x v="1"/>
    <n v="1"/>
    <x v="1"/>
    <x v="2"/>
    <x v="1"/>
    <x v="1"/>
    <n v="4"/>
    <x v="2"/>
    <n v="1"/>
    <s v="Weekly"/>
    <x v="0"/>
    <x v="5"/>
  </r>
  <r>
    <x v="3282"/>
    <x v="32"/>
    <x v="1"/>
    <x v="3"/>
    <x v="3"/>
    <n v="12"/>
    <x v="0"/>
    <x v="1"/>
    <x v="37"/>
    <x v="0"/>
    <n v="0"/>
    <x v="1"/>
    <n v="1"/>
    <x v="0"/>
    <x v="1"/>
    <x v="0"/>
    <x v="1"/>
    <n v="4"/>
    <x v="0"/>
    <n v="3"/>
    <s v="None"/>
    <x v="2"/>
    <x v="5"/>
  </r>
  <r>
    <x v="3283"/>
    <x v="27"/>
    <x v="2"/>
    <x v="0"/>
    <x v="5"/>
    <n v="21"/>
    <x v="2"/>
    <x v="2"/>
    <x v="24"/>
    <x v="0"/>
    <n v="15"/>
    <x v="2"/>
    <n v="1"/>
    <x v="0"/>
    <x v="0"/>
    <x v="1"/>
    <x v="0"/>
    <n v="2"/>
    <x v="1"/>
    <n v="3"/>
    <s v="None"/>
    <x v="0"/>
    <x v="4"/>
  </r>
  <r>
    <x v="3284"/>
    <x v="0"/>
    <x v="2"/>
    <x v="6"/>
    <x v="2"/>
    <n v="1"/>
    <x v="1"/>
    <x v="2"/>
    <x v="36"/>
    <x v="3"/>
    <n v="14"/>
    <x v="2"/>
    <n v="2"/>
    <x v="2"/>
    <x v="2"/>
    <x v="1"/>
    <x v="0"/>
    <n v="1"/>
    <x v="0"/>
    <n v="2"/>
    <s v="Daily"/>
    <x v="1"/>
    <x v="4"/>
  </r>
  <r>
    <x v="3285"/>
    <x v="29"/>
    <x v="0"/>
    <x v="3"/>
    <x v="5"/>
    <n v="20"/>
    <x v="3"/>
    <x v="1"/>
    <x v="37"/>
    <x v="0"/>
    <n v="8"/>
    <x v="0"/>
    <n v="5"/>
    <x v="0"/>
    <x v="2"/>
    <x v="0"/>
    <x v="0"/>
    <n v="5"/>
    <x v="2"/>
    <n v="1"/>
    <s v="Daily"/>
    <x v="2"/>
    <x v="3"/>
  </r>
  <r>
    <x v="3286"/>
    <x v="1"/>
    <x v="1"/>
    <x v="1"/>
    <x v="0"/>
    <n v="9"/>
    <x v="5"/>
    <x v="1"/>
    <x v="1"/>
    <x v="1"/>
    <n v="0"/>
    <x v="1"/>
    <n v="2"/>
    <x v="1"/>
    <x v="0"/>
    <x v="1"/>
    <x v="0"/>
    <n v="1"/>
    <x v="2"/>
    <n v="3"/>
    <s v="Daily"/>
    <x v="2"/>
    <x v="4"/>
  </r>
  <r>
    <x v="3287"/>
    <x v="22"/>
    <x v="2"/>
    <x v="1"/>
    <x v="6"/>
    <n v="11"/>
    <x v="0"/>
    <x v="2"/>
    <x v="9"/>
    <x v="3"/>
    <n v="9"/>
    <x v="0"/>
    <n v="5"/>
    <x v="1"/>
    <x v="3"/>
    <x v="1"/>
    <x v="1"/>
    <n v="1"/>
    <x v="2"/>
    <n v="3"/>
    <s v="Weekly"/>
    <x v="1"/>
    <x v="3"/>
  </r>
  <r>
    <x v="3288"/>
    <x v="34"/>
    <x v="2"/>
    <x v="5"/>
    <x v="5"/>
    <n v="29"/>
    <x v="6"/>
    <x v="2"/>
    <x v="17"/>
    <x v="3"/>
    <n v="5"/>
    <x v="1"/>
    <n v="1"/>
    <x v="0"/>
    <x v="2"/>
    <x v="0"/>
    <x v="2"/>
    <n v="2"/>
    <x v="1"/>
    <n v="3"/>
    <s v="Weekly"/>
    <x v="0"/>
    <x v="1"/>
  </r>
  <r>
    <x v="3289"/>
    <x v="29"/>
    <x v="1"/>
    <x v="6"/>
    <x v="3"/>
    <n v="15"/>
    <x v="0"/>
    <x v="0"/>
    <x v="22"/>
    <x v="3"/>
    <n v="12"/>
    <x v="2"/>
    <n v="4"/>
    <x v="0"/>
    <x v="0"/>
    <x v="0"/>
    <x v="0"/>
    <n v="5"/>
    <x v="1"/>
    <n v="4"/>
    <s v="Weekly"/>
    <x v="2"/>
    <x v="2"/>
  </r>
  <r>
    <x v="3290"/>
    <x v="12"/>
    <x v="2"/>
    <x v="2"/>
    <x v="2"/>
    <n v="14"/>
    <x v="0"/>
    <x v="2"/>
    <x v="27"/>
    <x v="1"/>
    <n v="0"/>
    <x v="1"/>
    <n v="3"/>
    <x v="0"/>
    <x v="1"/>
    <x v="1"/>
    <x v="1"/>
    <n v="1"/>
    <x v="0"/>
    <n v="4"/>
    <s v="Weekly"/>
    <x v="2"/>
    <x v="2"/>
  </r>
  <r>
    <x v="3291"/>
    <x v="35"/>
    <x v="0"/>
    <x v="1"/>
    <x v="0"/>
    <n v="30"/>
    <x v="6"/>
    <x v="1"/>
    <x v="3"/>
    <x v="2"/>
    <n v="7"/>
    <x v="0"/>
    <n v="3"/>
    <x v="0"/>
    <x v="1"/>
    <x v="1"/>
    <x v="2"/>
    <n v="1"/>
    <x v="2"/>
    <n v="4"/>
    <s v="Daily"/>
    <x v="0"/>
    <x v="4"/>
  </r>
  <r>
    <x v="3292"/>
    <x v="9"/>
    <x v="0"/>
    <x v="6"/>
    <x v="3"/>
    <n v="28"/>
    <x v="6"/>
    <x v="1"/>
    <x v="22"/>
    <x v="3"/>
    <n v="3"/>
    <x v="1"/>
    <n v="4"/>
    <x v="2"/>
    <x v="2"/>
    <x v="0"/>
    <x v="0"/>
    <n v="1"/>
    <x v="2"/>
    <n v="5"/>
    <s v="None"/>
    <x v="0"/>
    <x v="0"/>
  </r>
  <r>
    <x v="3293"/>
    <x v="6"/>
    <x v="2"/>
    <x v="3"/>
    <x v="0"/>
    <n v="27"/>
    <x v="6"/>
    <x v="1"/>
    <x v="38"/>
    <x v="1"/>
    <n v="4"/>
    <x v="1"/>
    <n v="2"/>
    <x v="2"/>
    <x v="0"/>
    <x v="1"/>
    <x v="2"/>
    <n v="4"/>
    <x v="2"/>
    <n v="3"/>
    <s v="None"/>
    <x v="0"/>
    <x v="3"/>
  </r>
  <r>
    <x v="3294"/>
    <x v="34"/>
    <x v="0"/>
    <x v="2"/>
    <x v="4"/>
    <n v="19"/>
    <x v="3"/>
    <x v="2"/>
    <x v="36"/>
    <x v="3"/>
    <n v="10"/>
    <x v="0"/>
    <n v="3"/>
    <x v="1"/>
    <x v="0"/>
    <x v="1"/>
    <x v="1"/>
    <n v="1"/>
    <x v="1"/>
    <n v="3"/>
    <s v="None"/>
    <x v="1"/>
    <x v="1"/>
  </r>
  <r>
    <x v="3295"/>
    <x v="18"/>
    <x v="0"/>
    <x v="6"/>
    <x v="2"/>
    <n v="30"/>
    <x v="6"/>
    <x v="2"/>
    <x v="20"/>
    <x v="3"/>
    <n v="2"/>
    <x v="1"/>
    <n v="4"/>
    <x v="1"/>
    <x v="1"/>
    <x v="1"/>
    <x v="1"/>
    <n v="4"/>
    <x v="0"/>
    <n v="1"/>
    <s v="Weekly"/>
    <x v="1"/>
    <x v="1"/>
  </r>
  <r>
    <x v="3296"/>
    <x v="31"/>
    <x v="2"/>
    <x v="4"/>
    <x v="6"/>
    <n v="26"/>
    <x v="6"/>
    <x v="0"/>
    <x v="39"/>
    <x v="0"/>
    <n v="11"/>
    <x v="2"/>
    <n v="1"/>
    <x v="1"/>
    <x v="2"/>
    <x v="1"/>
    <x v="1"/>
    <n v="3"/>
    <x v="2"/>
    <n v="5"/>
    <s v="Daily"/>
    <x v="0"/>
    <x v="3"/>
  </r>
  <r>
    <x v="3297"/>
    <x v="10"/>
    <x v="1"/>
    <x v="5"/>
    <x v="2"/>
    <n v="28"/>
    <x v="6"/>
    <x v="2"/>
    <x v="22"/>
    <x v="3"/>
    <n v="7"/>
    <x v="0"/>
    <n v="4"/>
    <x v="1"/>
    <x v="1"/>
    <x v="0"/>
    <x v="2"/>
    <n v="1"/>
    <x v="1"/>
    <n v="4"/>
    <s v="Daily"/>
    <x v="0"/>
    <x v="0"/>
  </r>
  <r>
    <x v="3298"/>
    <x v="14"/>
    <x v="2"/>
    <x v="3"/>
    <x v="6"/>
    <n v="16"/>
    <x v="3"/>
    <x v="2"/>
    <x v="33"/>
    <x v="1"/>
    <n v="1"/>
    <x v="1"/>
    <n v="1"/>
    <x v="1"/>
    <x v="3"/>
    <x v="0"/>
    <x v="1"/>
    <n v="2"/>
    <x v="0"/>
    <n v="2"/>
    <s v="Weekly"/>
    <x v="2"/>
    <x v="5"/>
  </r>
  <r>
    <x v="3299"/>
    <x v="12"/>
    <x v="1"/>
    <x v="2"/>
    <x v="5"/>
    <n v="21"/>
    <x v="2"/>
    <x v="0"/>
    <x v="37"/>
    <x v="0"/>
    <n v="3"/>
    <x v="1"/>
    <n v="3"/>
    <x v="0"/>
    <x v="0"/>
    <x v="0"/>
    <x v="1"/>
    <n v="5"/>
    <x v="0"/>
    <n v="2"/>
    <s v="Daily"/>
    <x v="1"/>
    <x v="2"/>
  </r>
  <r>
    <x v="3300"/>
    <x v="12"/>
    <x v="2"/>
    <x v="4"/>
    <x v="1"/>
    <n v="3"/>
    <x v="1"/>
    <x v="0"/>
    <x v="25"/>
    <x v="3"/>
    <n v="13"/>
    <x v="2"/>
    <n v="1"/>
    <x v="2"/>
    <x v="3"/>
    <x v="0"/>
    <x v="1"/>
    <n v="4"/>
    <x v="0"/>
    <n v="2"/>
    <s v="Weekly"/>
    <x v="1"/>
    <x v="3"/>
  </r>
  <r>
    <x v="3301"/>
    <x v="36"/>
    <x v="1"/>
    <x v="3"/>
    <x v="1"/>
    <n v="3"/>
    <x v="1"/>
    <x v="1"/>
    <x v="23"/>
    <x v="1"/>
    <n v="0"/>
    <x v="1"/>
    <n v="3"/>
    <x v="2"/>
    <x v="0"/>
    <x v="0"/>
    <x v="2"/>
    <n v="3"/>
    <x v="2"/>
    <n v="2"/>
    <s v="Daily"/>
    <x v="1"/>
    <x v="5"/>
  </r>
  <r>
    <x v="3302"/>
    <x v="2"/>
    <x v="0"/>
    <x v="2"/>
    <x v="1"/>
    <n v="3"/>
    <x v="1"/>
    <x v="1"/>
    <x v="18"/>
    <x v="1"/>
    <n v="13"/>
    <x v="2"/>
    <n v="2"/>
    <x v="1"/>
    <x v="1"/>
    <x v="0"/>
    <x v="1"/>
    <n v="3"/>
    <x v="2"/>
    <n v="1"/>
    <s v="None"/>
    <x v="2"/>
    <x v="5"/>
  </r>
  <r>
    <x v="3303"/>
    <x v="33"/>
    <x v="1"/>
    <x v="4"/>
    <x v="5"/>
    <n v="25"/>
    <x v="2"/>
    <x v="1"/>
    <x v="27"/>
    <x v="1"/>
    <n v="1"/>
    <x v="1"/>
    <n v="3"/>
    <x v="0"/>
    <x v="2"/>
    <x v="1"/>
    <x v="1"/>
    <n v="2"/>
    <x v="0"/>
    <n v="5"/>
    <s v="Daily"/>
    <x v="1"/>
    <x v="4"/>
  </r>
  <r>
    <x v="3304"/>
    <x v="14"/>
    <x v="1"/>
    <x v="6"/>
    <x v="5"/>
    <n v="34"/>
    <x v="4"/>
    <x v="2"/>
    <x v="28"/>
    <x v="2"/>
    <n v="5"/>
    <x v="1"/>
    <n v="4"/>
    <x v="1"/>
    <x v="2"/>
    <x v="0"/>
    <x v="1"/>
    <n v="2"/>
    <x v="1"/>
    <n v="3"/>
    <s v="Daily"/>
    <x v="1"/>
    <x v="5"/>
  </r>
  <r>
    <x v="3305"/>
    <x v="2"/>
    <x v="1"/>
    <x v="5"/>
    <x v="0"/>
    <n v="16"/>
    <x v="3"/>
    <x v="0"/>
    <x v="0"/>
    <x v="0"/>
    <n v="7"/>
    <x v="0"/>
    <n v="3"/>
    <x v="2"/>
    <x v="3"/>
    <x v="0"/>
    <x v="0"/>
    <n v="5"/>
    <x v="2"/>
    <n v="1"/>
    <s v="None"/>
    <x v="1"/>
    <x v="1"/>
  </r>
  <r>
    <x v="3306"/>
    <x v="23"/>
    <x v="0"/>
    <x v="4"/>
    <x v="5"/>
    <n v="34"/>
    <x v="4"/>
    <x v="0"/>
    <x v="12"/>
    <x v="0"/>
    <n v="3"/>
    <x v="1"/>
    <n v="2"/>
    <x v="1"/>
    <x v="1"/>
    <x v="1"/>
    <x v="2"/>
    <n v="5"/>
    <x v="1"/>
    <n v="3"/>
    <s v="None"/>
    <x v="2"/>
    <x v="3"/>
  </r>
  <r>
    <x v="3307"/>
    <x v="18"/>
    <x v="2"/>
    <x v="0"/>
    <x v="1"/>
    <n v="4"/>
    <x v="1"/>
    <x v="1"/>
    <x v="18"/>
    <x v="1"/>
    <n v="13"/>
    <x v="2"/>
    <n v="1"/>
    <x v="0"/>
    <x v="3"/>
    <x v="0"/>
    <x v="0"/>
    <n v="3"/>
    <x v="0"/>
    <n v="4"/>
    <s v="Daily"/>
    <x v="0"/>
    <x v="1"/>
  </r>
  <r>
    <x v="3308"/>
    <x v="24"/>
    <x v="0"/>
    <x v="5"/>
    <x v="3"/>
    <n v="7"/>
    <x v="5"/>
    <x v="1"/>
    <x v="15"/>
    <x v="1"/>
    <n v="6"/>
    <x v="0"/>
    <n v="3"/>
    <x v="2"/>
    <x v="1"/>
    <x v="0"/>
    <x v="2"/>
    <n v="4"/>
    <x v="0"/>
    <n v="1"/>
    <s v="Daily"/>
    <x v="2"/>
    <x v="4"/>
  </r>
  <r>
    <x v="3309"/>
    <x v="17"/>
    <x v="1"/>
    <x v="1"/>
    <x v="6"/>
    <n v="27"/>
    <x v="6"/>
    <x v="1"/>
    <x v="5"/>
    <x v="2"/>
    <n v="2"/>
    <x v="1"/>
    <n v="1"/>
    <x v="2"/>
    <x v="0"/>
    <x v="0"/>
    <x v="1"/>
    <n v="5"/>
    <x v="1"/>
    <n v="4"/>
    <s v="None"/>
    <x v="0"/>
    <x v="2"/>
  </r>
  <r>
    <x v="3310"/>
    <x v="10"/>
    <x v="2"/>
    <x v="2"/>
    <x v="1"/>
    <n v="30"/>
    <x v="6"/>
    <x v="1"/>
    <x v="33"/>
    <x v="1"/>
    <n v="3"/>
    <x v="1"/>
    <n v="5"/>
    <x v="2"/>
    <x v="2"/>
    <x v="0"/>
    <x v="0"/>
    <n v="1"/>
    <x v="1"/>
    <n v="2"/>
    <s v="None"/>
    <x v="0"/>
    <x v="3"/>
  </r>
  <r>
    <x v="3311"/>
    <x v="31"/>
    <x v="2"/>
    <x v="4"/>
    <x v="0"/>
    <n v="19"/>
    <x v="3"/>
    <x v="1"/>
    <x v="2"/>
    <x v="0"/>
    <n v="2"/>
    <x v="1"/>
    <n v="3"/>
    <x v="0"/>
    <x v="0"/>
    <x v="1"/>
    <x v="1"/>
    <n v="4"/>
    <x v="2"/>
    <n v="1"/>
    <s v="None"/>
    <x v="1"/>
    <x v="5"/>
  </r>
  <r>
    <x v="3312"/>
    <x v="3"/>
    <x v="0"/>
    <x v="0"/>
    <x v="3"/>
    <n v="33"/>
    <x v="4"/>
    <x v="1"/>
    <x v="28"/>
    <x v="2"/>
    <n v="10"/>
    <x v="0"/>
    <n v="4"/>
    <x v="1"/>
    <x v="0"/>
    <x v="0"/>
    <x v="0"/>
    <n v="2"/>
    <x v="0"/>
    <n v="1"/>
    <s v="Daily"/>
    <x v="2"/>
    <x v="2"/>
  </r>
  <r>
    <x v="3313"/>
    <x v="26"/>
    <x v="1"/>
    <x v="2"/>
    <x v="3"/>
    <n v="22"/>
    <x v="2"/>
    <x v="2"/>
    <x v="5"/>
    <x v="2"/>
    <n v="1"/>
    <x v="1"/>
    <n v="3"/>
    <x v="2"/>
    <x v="1"/>
    <x v="0"/>
    <x v="1"/>
    <n v="3"/>
    <x v="2"/>
    <n v="3"/>
    <s v="None"/>
    <x v="2"/>
    <x v="0"/>
  </r>
  <r>
    <x v="3314"/>
    <x v="0"/>
    <x v="1"/>
    <x v="4"/>
    <x v="4"/>
    <n v="4"/>
    <x v="1"/>
    <x v="1"/>
    <x v="38"/>
    <x v="1"/>
    <n v="3"/>
    <x v="1"/>
    <n v="5"/>
    <x v="0"/>
    <x v="2"/>
    <x v="0"/>
    <x v="2"/>
    <n v="1"/>
    <x v="0"/>
    <n v="3"/>
    <s v="None"/>
    <x v="0"/>
    <x v="1"/>
  </r>
  <r>
    <x v="3315"/>
    <x v="23"/>
    <x v="1"/>
    <x v="1"/>
    <x v="5"/>
    <n v="26"/>
    <x v="6"/>
    <x v="2"/>
    <x v="28"/>
    <x v="2"/>
    <n v="6"/>
    <x v="0"/>
    <n v="3"/>
    <x v="1"/>
    <x v="2"/>
    <x v="1"/>
    <x v="1"/>
    <n v="2"/>
    <x v="2"/>
    <n v="3"/>
    <s v="Daily"/>
    <x v="0"/>
    <x v="0"/>
  </r>
  <r>
    <x v="3316"/>
    <x v="28"/>
    <x v="0"/>
    <x v="3"/>
    <x v="5"/>
    <n v="2"/>
    <x v="1"/>
    <x v="2"/>
    <x v="8"/>
    <x v="0"/>
    <n v="13"/>
    <x v="2"/>
    <n v="3"/>
    <x v="0"/>
    <x v="0"/>
    <x v="0"/>
    <x v="1"/>
    <n v="5"/>
    <x v="0"/>
    <n v="3"/>
    <s v="None"/>
    <x v="1"/>
    <x v="2"/>
  </r>
  <r>
    <x v="3317"/>
    <x v="37"/>
    <x v="1"/>
    <x v="0"/>
    <x v="6"/>
    <n v="18"/>
    <x v="3"/>
    <x v="0"/>
    <x v="23"/>
    <x v="1"/>
    <n v="3"/>
    <x v="1"/>
    <n v="1"/>
    <x v="1"/>
    <x v="3"/>
    <x v="0"/>
    <x v="1"/>
    <n v="3"/>
    <x v="2"/>
    <n v="2"/>
    <s v="Daily"/>
    <x v="1"/>
    <x v="2"/>
  </r>
  <r>
    <x v="3318"/>
    <x v="15"/>
    <x v="1"/>
    <x v="6"/>
    <x v="2"/>
    <n v="22"/>
    <x v="2"/>
    <x v="2"/>
    <x v="33"/>
    <x v="1"/>
    <n v="3"/>
    <x v="1"/>
    <n v="5"/>
    <x v="1"/>
    <x v="3"/>
    <x v="0"/>
    <x v="2"/>
    <n v="1"/>
    <x v="0"/>
    <n v="2"/>
    <s v="Weekly"/>
    <x v="1"/>
    <x v="0"/>
  </r>
  <r>
    <x v="3319"/>
    <x v="16"/>
    <x v="0"/>
    <x v="2"/>
    <x v="3"/>
    <n v="30"/>
    <x v="6"/>
    <x v="1"/>
    <x v="39"/>
    <x v="0"/>
    <n v="8"/>
    <x v="0"/>
    <n v="4"/>
    <x v="0"/>
    <x v="1"/>
    <x v="0"/>
    <x v="0"/>
    <n v="3"/>
    <x v="0"/>
    <n v="4"/>
    <s v="None"/>
    <x v="0"/>
    <x v="2"/>
  </r>
  <r>
    <x v="3320"/>
    <x v="35"/>
    <x v="1"/>
    <x v="1"/>
    <x v="0"/>
    <n v="23"/>
    <x v="2"/>
    <x v="0"/>
    <x v="10"/>
    <x v="3"/>
    <n v="11"/>
    <x v="2"/>
    <n v="5"/>
    <x v="1"/>
    <x v="1"/>
    <x v="1"/>
    <x v="1"/>
    <n v="1"/>
    <x v="2"/>
    <n v="3"/>
    <s v="None"/>
    <x v="0"/>
    <x v="0"/>
  </r>
  <r>
    <x v="3321"/>
    <x v="24"/>
    <x v="1"/>
    <x v="0"/>
    <x v="1"/>
    <n v="29"/>
    <x v="6"/>
    <x v="1"/>
    <x v="31"/>
    <x v="0"/>
    <n v="9"/>
    <x v="0"/>
    <n v="4"/>
    <x v="0"/>
    <x v="1"/>
    <x v="1"/>
    <x v="2"/>
    <n v="1"/>
    <x v="1"/>
    <n v="1"/>
    <s v="Daily"/>
    <x v="2"/>
    <x v="2"/>
  </r>
  <r>
    <x v="3322"/>
    <x v="25"/>
    <x v="0"/>
    <x v="0"/>
    <x v="1"/>
    <n v="33"/>
    <x v="4"/>
    <x v="2"/>
    <x v="38"/>
    <x v="1"/>
    <n v="5"/>
    <x v="1"/>
    <n v="4"/>
    <x v="1"/>
    <x v="3"/>
    <x v="1"/>
    <x v="2"/>
    <n v="5"/>
    <x v="1"/>
    <n v="3"/>
    <s v="None"/>
    <x v="1"/>
    <x v="2"/>
  </r>
  <r>
    <x v="3323"/>
    <x v="12"/>
    <x v="1"/>
    <x v="5"/>
    <x v="1"/>
    <n v="32"/>
    <x v="4"/>
    <x v="0"/>
    <x v="10"/>
    <x v="3"/>
    <n v="8"/>
    <x v="0"/>
    <n v="5"/>
    <x v="1"/>
    <x v="1"/>
    <x v="0"/>
    <x v="2"/>
    <n v="4"/>
    <x v="0"/>
    <n v="4"/>
    <s v="Daily"/>
    <x v="0"/>
    <x v="4"/>
  </r>
  <r>
    <x v="3324"/>
    <x v="3"/>
    <x v="2"/>
    <x v="2"/>
    <x v="3"/>
    <n v="31"/>
    <x v="4"/>
    <x v="2"/>
    <x v="33"/>
    <x v="1"/>
    <n v="7"/>
    <x v="0"/>
    <n v="1"/>
    <x v="1"/>
    <x v="0"/>
    <x v="1"/>
    <x v="0"/>
    <n v="2"/>
    <x v="0"/>
    <n v="5"/>
    <s v="Weekly"/>
    <x v="2"/>
    <x v="3"/>
  </r>
  <r>
    <x v="3325"/>
    <x v="11"/>
    <x v="2"/>
    <x v="0"/>
    <x v="3"/>
    <n v="28"/>
    <x v="6"/>
    <x v="1"/>
    <x v="30"/>
    <x v="0"/>
    <n v="12"/>
    <x v="2"/>
    <n v="1"/>
    <x v="1"/>
    <x v="3"/>
    <x v="1"/>
    <x v="0"/>
    <n v="5"/>
    <x v="2"/>
    <n v="5"/>
    <s v="None"/>
    <x v="1"/>
    <x v="1"/>
  </r>
  <r>
    <x v="3326"/>
    <x v="29"/>
    <x v="1"/>
    <x v="1"/>
    <x v="1"/>
    <n v="5"/>
    <x v="1"/>
    <x v="1"/>
    <x v="18"/>
    <x v="1"/>
    <n v="5"/>
    <x v="1"/>
    <n v="3"/>
    <x v="1"/>
    <x v="3"/>
    <x v="0"/>
    <x v="2"/>
    <n v="4"/>
    <x v="0"/>
    <n v="3"/>
    <s v="None"/>
    <x v="0"/>
    <x v="0"/>
  </r>
  <r>
    <x v="3327"/>
    <x v="18"/>
    <x v="1"/>
    <x v="6"/>
    <x v="2"/>
    <n v="15"/>
    <x v="0"/>
    <x v="1"/>
    <x v="2"/>
    <x v="0"/>
    <n v="14"/>
    <x v="2"/>
    <n v="3"/>
    <x v="0"/>
    <x v="0"/>
    <x v="1"/>
    <x v="1"/>
    <n v="4"/>
    <x v="1"/>
    <n v="4"/>
    <s v="Weekly"/>
    <x v="0"/>
    <x v="5"/>
  </r>
  <r>
    <x v="3328"/>
    <x v="18"/>
    <x v="1"/>
    <x v="5"/>
    <x v="3"/>
    <n v="13"/>
    <x v="0"/>
    <x v="1"/>
    <x v="25"/>
    <x v="3"/>
    <n v="6"/>
    <x v="0"/>
    <n v="4"/>
    <x v="1"/>
    <x v="0"/>
    <x v="0"/>
    <x v="0"/>
    <n v="2"/>
    <x v="1"/>
    <n v="3"/>
    <s v="Weekly"/>
    <x v="0"/>
    <x v="1"/>
  </r>
  <r>
    <x v="3329"/>
    <x v="11"/>
    <x v="1"/>
    <x v="6"/>
    <x v="2"/>
    <n v="26"/>
    <x v="6"/>
    <x v="1"/>
    <x v="7"/>
    <x v="1"/>
    <n v="11"/>
    <x v="2"/>
    <n v="4"/>
    <x v="0"/>
    <x v="2"/>
    <x v="0"/>
    <x v="2"/>
    <n v="2"/>
    <x v="2"/>
    <n v="3"/>
    <s v="Weekly"/>
    <x v="1"/>
    <x v="5"/>
  </r>
  <r>
    <x v="3330"/>
    <x v="36"/>
    <x v="2"/>
    <x v="6"/>
    <x v="0"/>
    <n v="27"/>
    <x v="6"/>
    <x v="2"/>
    <x v="1"/>
    <x v="1"/>
    <n v="2"/>
    <x v="1"/>
    <n v="1"/>
    <x v="1"/>
    <x v="2"/>
    <x v="0"/>
    <x v="0"/>
    <n v="4"/>
    <x v="2"/>
    <n v="1"/>
    <s v="Daily"/>
    <x v="1"/>
    <x v="1"/>
  </r>
  <r>
    <x v="3331"/>
    <x v="25"/>
    <x v="2"/>
    <x v="2"/>
    <x v="3"/>
    <n v="26"/>
    <x v="6"/>
    <x v="1"/>
    <x v="34"/>
    <x v="2"/>
    <n v="15"/>
    <x v="2"/>
    <n v="5"/>
    <x v="0"/>
    <x v="0"/>
    <x v="1"/>
    <x v="0"/>
    <n v="5"/>
    <x v="2"/>
    <n v="4"/>
    <s v="Daily"/>
    <x v="0"/>
    <x v="5"/>
  </r>
  <r>
    <x v="3332"/>
    <x v="8"/>
    <x v="2"/>
    <x v="5"/>
    <x v="2"/>
    <n v="29"/>
    <x v="6"/>
    <x v="2"/>
    <x v="31"/>
    <x v="0"/>
    <n v="1"/>
    <x v="1"/>
    <n v="3"/>
    <x v="1"/>
    <x v="0"/>
    <x v="1"/>
    <x v="2"/>
    <n v="4"/>
    <x v="0"/>
    <n v="4"/>
    <s v="Daily"/>
    <x v="2"/>
    <x v="3"/>
  </r>
  <r>
    <x v="3333"/>
    <x v="30"/>
    <x v="2"/>
    <x v="2"/>
    <x v="6"/>
    <n v="20"/>
    <x v="3"/>
    <x v="2"/>
    <x v="20"/>
    <x v="3"/>
    <n v="10"/>
    <x v="0"/>
    <n v="5"/>
    <x v="2"/>
    <x v="0"/>
    <x v="0"/>
    <x v="2"/>
    <n v="5"/>
    <x v="1"/>
    <n v="4"/>
    <s v="None"/>
    <x v="2"/>
    <x v="0"/>
  </r>
  <r>
    <x v="3334"/>
    <x v="36"/>
    <x v="0"/>
    <x v="2"/>
    <x v="1"/>
    <n v="13"/>
    <x v="0"/>
    <x v="2"/>
    <x v="39"/>
    <x v="0"/>
    <n v="15"/>
    <x v="2"/>
    <n v="5"/>
    <x v="1"/>
    <x v="0"/>
    <x v="1"/>
    <x v="1"/>
    <n v="4"/>
    <x v="2"/>
    <n v="3"/>
    <s v="Daily"/>
    <x v="2"/>
    <x v="1"/>
  </r>
  <r>
    <x v="3335"/>
    <x v="36"/>
    <x v="1"/>
    <x v="2"/>
    <x v="2"/>
    <n v="25"/>
    <x v="2"/>
    <x v="0"/>
    <x v="7"/>
    <x v="1"/>
    <n v="2"/>
    <x v="1"/>
    <n v="3"/>
    <x v="1"/>
    <x v="1"/>
    <x v="1"/>
    <x v="1"/>
    <n v="4"/>
    <x v="0"/>
    <n v="1"/>
    <s v="Weekly"/>
    <x v="0"/>
    <x v="4"/>
  </r>
  <r>
    <x v="3336"/>
    <x v="26"/>
    <x v="0"/>
    <x v="5"/>
    <x v="0"/>
    <n v="4"/>
    <x v="1"/>
    <x v="1"/>
    <x v="8"/>
    <x v="0"/>
    <n v="10"/>
    <x v="0"/>
    <n v="4"/>
    <x v="2"/>
    <x v="3"/>
    <x v="1"/>
    <x v="2"/>
    <n v="3"/>
    <x v="2"/>
    <n v="5"/>
    <s v="Daily"/>
    <x v="1"/>
    <x v="2"/>
  </r>
  <r>
    <x v="3337"/>
    <x v="5"/>
    <x v="0"/>
    <x v="1"/>
    <x v="0"/>
    <n v="11"/>
    <x v="0"/>
    <x v="1"/>
    <x v="22"/>
    <x v="3"/>
    <n v="12"/>
    <x v="2"/>
    <n v="2"/>
    <x v="0"/>
    <x v="3"/>
    <x v="1"/>
    <x v="0"/>
    <n v="5"/>
    <x v="2"/>
    <n v="1"/>
    <s v="Weekly"/>
    <x v="0"/>
    <x v="5"/>
  </r>
  <r>
    <x v="3338"/>
    <x v="18"/>
    <x v="1"/>
    <x v="3"/>
    <x v="5"/>
    <n v="1"/>
    <x v="1"/>
    <x v="0"/>
    <x v="0"/>
    <x v="0"/>
    <n v="2"/>
    <x v="1"/>
    <n v="5"/>
    <x v="2"/>
    <x v="1"/>
    <x v="1"/>
    <x v="0"/>
    <n v="1"/>
    <x v="2"/>
    <n v="2"/>
    <s v="Daily"/>
    <x v="1"/>
    <x v="1"/>
  </r>
  <r>
    <x v="3339"/>
    <x v="21"/>
    <x v="1"/>
    <x v="4"/>
    <x v="6"/>
    <n v="21"/>
    <x v="2"/>
    <x v="0"/>
    <x v="11"/>
    <x v="0"/>
    <n v="5"/>
    <x v="1"/>
    <n v="5"/>
    <x v="1"/>
    <x v="1"/>
    <x v="0"/>
    <x v="2"/>
    <n v="1"/>
    <x v="1"/>
    <n v="2"/>
    <s v="Weekly"/>
    <x v="2"/>
    <x v="3"/>
  </r>
  <r>
    <x v="3340"/>
    <x v="37"/>
    <x v="0"/>
    <x v="2"/>
    <x v="1"/>
    <n v="26"/>
    <x v="6"/>
    <x v="0"/>
    <x v="9"/>
    <x v="3"/>
    <n v="9"/>
    <x v="0"/>
    <n v="2"/>
    <x v="1"/>
    <x v="0"/>
    <x v="0"/>
    <x v="2"/>
    <n v="4"/>
    <x v="2"/>
    <n v="2"/>
    <s v="Daily"/>
    <x v="0"/>
    <x v="1"/>
  </r>
  <r>
    <x v="3341"/>
    <x v="25"/>
    <x v="1"/>
    <x v="4"/>
    <x v="4"/>
    <n v="29"/>
    <x v="6"/>
    <x v="0"/>
    <x v="29"/>
    <x v="1"/>
    <n v="7"/>
    <x v="0"/>
    <n v="2"/>
    <x v="1"/>
    <x v="3"/>
    <x v="0"/>
    <x v="2"/>
    <n v="2"/>
    <x v="0"/>
    <n v="3"/>
    <s v="Daily"/>
    <x v="2"/>
    <x v="2"/>
  </r>
  <r>
    <x v="3342"/>
    <x v="23"/>
    <x v="1"/>
    <x v="6"/>
    <x v="3"/>
    <n v="31"/>
    <x v="4"/>
    <x v="0"/>
    <x v="29"/>
    <x v="1"/>
    <n v="7"/>
    <x v="0"/>
    <n v="1"/>
    <x v="1"/>
    <x v="2"/>
    <x v="1"/>
    <x v="2"/>
    <n v="5"/>
    <x v="0"/>
    <n v="1"/>
    <s v="None"/>
    <x v="0"/>
    <x v="3"/>
  </r>
  <r>
    <x v="3343"/>
    <x v="4"/>
    <x v="0"/>
    <x v="5"/>
    <x v="0"/>
    <n v="33"/>
    <x v="4"/>
    <x v="1"/>
    <x v="12"/>
    <x v="0"/>
    <n v="11"/>
    <x v="2"/>
    <n v="4"/>
    <x v="1"/>
    <x v="2"/>
    <x v="0"/>
    <x v="1"/>
    <n v="3"/>
    <x v="0"/>
    <n v="5"/>
    <s v="Daily"/>
    <x v="1"/>
    <x v="3"/>
  </r>
  <r>
    <x v="3344"/>
    <x v="38"/>
    <x v="1"/>
    <x v="6"/>
    <x v="5"/>
    <n v="10"/>
    <x v="5"/>
    <x v="0"/>
    <x v="35"/>
    <x v="3"/>
    <n v="0"/>
    <x v="1"/>
    <n v="1"/>
    <x v="1"/>
    <x v="2"/>
    <x v="1"/>
    <x v="0"/>
    <n v="3"/>
    <x v="1"/>
    <n v="3"/>
    <s v="Weekly"/>
    <x v="1"/>
    <x v="2"/>
  </r>
  <r>
    <x v="3345"/>
    <x v="34"/>
    <x v="0"/>
    <x v="3"/>
    <x v="0"/>
    <n v="26"/>
    <x v="6"/>
    <x v="0"/>
    <x v="18"/>
    <x v="1"/>
    <n v="12"/>
    <x v="2"/>
    <n v="1"/>
    <x v="1"/>
    <x v="2"/>
    <x v="1"/>
    <x v="2"/>
    <n v="3"/>
    <x v="1"/>
    <n v="3"/>
    <s v="Daily"/>
    <x v="2"/>
    <x v="1"/>
  </r>
  <r>
    <x v="3346"/>
    <x v="1"/>
    <x v="1"/>
    <x v="1"/>
    <x v="5"/>
    <n v="31"/>
    <x v="4"/>
    <x v="1"/>
    <x v="18"/>
    <x v="1"/>
    <n v="4"/>
    <x v="1"/>
    <n v="4"/>
    <x v="2"/>
    <x v="0"/>
    <x v="1"/>
    <x v="2"/>
    <n v="4"/>
    <x v="1"/>
    <n v="2"/>
    <s v="Weekly"/>
    <x v="0"/>
    <x v="4"/>
  </r>
  <r>
    <x v="3347"/>
    <x v="32"/>
    <x v="0"/>
    <x v="4"/>
    <x v="3"/>
    <n v="23"/>
    <x v="2"/>
    <x v="2"/>
    <x v="40"/>
    <x v="2"/>
    <n v="6"/>
    <x v="0"/>
    <n v="3"/>
    <x v="1"/>
    <x v="0"/>
    <x v="0"/>
    <x v="2"/>
    <n v="1"/>
    <x v="1"/>
    <n v="4"/>
    <s v="Weekly"/>
    <x v="0"/>
    <x v="2"/>
  </r>
  <r>
    <x v="3348"/>
    <x v="35"/>
    <x v="1"/>
    <x v="2"/>
    <x v="1"/>
    <n v="30"/>
    <x v="6"/>
    <x v="1"/>
    <x v="16"/>
    <x v="3"/>
    <n v="6"/>
    <x v="0"/>
    <n v="5"/>
    <x v="2"/>
    <x v="3"/>
    <x v="0"/>
    <x v="1"/>
    <n v="3"/>
    <x v="1"/>
    <n v="2"/>
    <s v="None"/>
    <x v="1"/>
    <x v="2"/>
  </r>
  <r>
    <x v="3349"/>
    <x v="19"/>
    <x v="1"/>
    <x v="3"/>
    <x v="1"/>
    <n v="22"/>
    <x v="2"/>
    <x v="2"/>
    <x v="33"/>
    <x v="1"/>
    <n v="8"/>
    <x v="0"/>
    <n v="2"/>
    <x v="1"/>
    <x v="3"/>
    <x v="0"/>
    <x v="1"/>
    <n v="5"/>
    <x v="1"/>
    <n v="1"/>
    <s v="Weekly"/>
    <x v="2"/>
    <x v="0"/>
  </r>
  <r>
    <x v="3350"/>
    <x v="8"/>
    <x v="2"/>
    <x v="2"/>
    <x v="0"/>
    <n v="24"/>
    <x v="2"/>
    <x v="1"/>
    <x v="11"/>
    <x v="0"/>
    <n v="1"/>
    <x v="1"/>
    <n v="1"/>
    <x v="0"/>
    <x v="2"/>
    <x v="0"/>
    <x v="2"/>
    <n v="3"/>
    <x v="1"/>
    <n v="2"/>
    <s v="Daily"/>
    <x v="1"/>
    <x v="5"/>
  </r>
  <r>
    <x v="3351"/>
    <x v="37"/>
    <x v="0"/>
    <x v="6"/>
    <x v="5"/>
    <n v="1"/>
    <x v="1"/>
    <x v="2"/>
    <x v="11"/>
    <x v="0"/>
    <n v="5"/>
    <x v="1"/>
    <n v="1"/>
    <x v="1"/>
    <x v="0"/>
    <x v="1"/>
    <x v="0"/>
    <n v="1"/>
    <x v="2"/>
    <n v="4"/>
    <s v="None"/>
    <x v="2"/>
    <x v="4"/>
  </r>
  <r>
    <x v="3352"/>
    <x v="35"/>
    <x v="1"/>
    <x v="5"/>
    <x v="5"/>
    <n v="34"/>
    <x v="4"/>
    <x v="2"/>
    <x v="13"/>
    <x v="2"/>
    <n v="15"/>
    <x v="2"/>
    <n v="2"/>
    <x v="2"/>
    <x v="1"/>
    <x v="0"/>
    <x v="2"/>
    <n v="3"/>
    <x v="2"/>
    <n v="4"/>
    <s v="Daily"/>
    <x v="0"/>
    <x v="1"/>
  </r>
  <r>
    <x v="3353"/>
    <x v="12"/>
    <x v="0"/>
    <x v="2"/>
    <x v="1"/>
    <n v="2"/>
    <x v="1"/>
    <x v="0"/>
    <x v="18"/>
    <x v="1"/>
    <n v="9"/>
    <x v="0"/>
    <n v="3"/>
    <x v="2"/>
    <x v="3"/>
    <x v="1"/>
    <x v="0"/>
    <n v="2"/>
    <x v="0"/>
    <n v="3"/>
    <s v="None"/>
    <x v="0"/>
    <x v="3"/>
  </r>
  <r>
    <x v="3354"/>
    <x v="12"/>
    <x v="0"/>
    <x v="1"/>
    <x v="0"/>
    <n v="18"/>
    <x v="3"/>
    <x v="1"/>
    <x v="23"/>
    <x v="1"/>
    <n v="4"/>
    <x v="1"/>
    <n v="2"/>
    <x v="2"/>
    <x v="0"/>
    <x v="1"/>
    <x v="0"/>
    <n v="5"/>
    <x v="0"/>
    <n v="4"/>
    <s v="Daily"/>
    <x v="0"/>
    <x v="4"/>
  </r>
  <r>
    <x v="3355"/>
    <x v="26"/>
    <x v="0"/>
    <x v="6"/>
    <x v="4"/>
    <n v="5"/>
    <x v="1"/>
    <x v="1"/>
    <x v="36"/>
    <x v="3"/>
    <n v="0"/>
    <x v="1"/>
    <n v="4"/>
    <x v="0"/>
    <x v="1"/>
    <x v="1"/>
    <x v="1"/>
    <n v="4"/>
    <x v="0"/>
    <n v="4"/>
    <s v="Daily"/>
    <x v="1"/>
    <x v="3"/>
  </r>
  <r>
    <x v="3356"/>
    <x v="9"/>
    <x v="0"/>
    <x v="0"/>
    <x v="6"/>
    <n v="20"/>
    <x v="3"/>
    <x v="2"/>
    <x v="0"/>
    <x v="0"/>
    <n v="10"/>
    <x v="0"/>
    <n v="1"/>
    <x v="0"/>
    <x v="1"/>
    <x v="0"/>
    <x v="2"/>
    <n v="4"/>
    <x v="2"/>
    <n v="1"/>
    <s v="Weekly"/>
    <x v="0"/>
    <x v="2"/>
  </r>
  <r>
    <x v="3357"/>
    <x v="38"/>
    <x v="2"/>
    <x v="1"/>
    <x v="5"/>
    <n v="19"/>
    <x v="3"/>
    <x v="1"/>
    <x v="20"/>
    <x v="3"/>
    <n v="6"/>
    <x v="0"/>
    <n v="4"/>
    <x v="1"/>
    <x v="2"/>
    <x v="0"/>
    <x v="2"/>
    <n v="1"/>
    <x v="0"/>
    <n v="3"/>
    <s v="Daily"/>
    <x v="2"/>
    <x v="4"/>
  </r>
  <r>
    <x v="3358"/>
    <x v="17"/>
    <x v="1"/>
    <x v="4"/>
    <x v="0"/>
    <n v="31"/>
    <x v="4"/>
    <x v="1"/>
    <x v="32"/>
    <x v="2"/>
    <n v="9"/>
    <x v="0"/>
    <n v="4"/>
    <x v="0"/>
    <x v="3"/>
    <x v="1"/>
    <x v="2"/>
    <n v="5"/>
    <x v="2"/>
    <n v="2"/>
    <s v="Weekly"/>
    <x v="1"/>
    <x v="0"/>
  </r>
  <r>
    <x v="3359"/>
    <x v="16"/>
    <x v="2"/>
    <x v="1"/>
    <x v="0"/>
    <n v="24"/>
    <x v="2"/>
    <x v="1"/>
    <x v="22"/>
    <x v="3"/>
    <n v="1"/>
    <x v="1"/>
    <n v="2"/>
    <x v="2"/>
    <x v="1"/>
    <x v="0"/>
    <x v="2"/>
    <n v="1"/>
    <x v="2"/>
    <n v="1"/>
    <s v="None"/>
    <x v="0"/>
    <x v="3"/>
  </r>
  <r>
    <x v="3360"/>
    <x v="0"/>
    <x v="0"/>
    <x v="4"/>
    <x v="4"/>
    <n v="1"/>
    <x v="1"/>
    <x v="2"/>
    <x v="30"/>
    <x v="0"/>
    <n v="7"/>
    <x v="0"/>
    <n v="4"/>
    <x v="0"/>
    <x v="3"/>
    <x v="0"/>
    <x v="1"/>
    <n v="5"/>
    <x v="1"/>
    <n v="3"/>
    <s v="Weekly"/>
    <x v="1"/>
    <x v="5"/>
  </r>
  <r>
    <x v="3361"/>
    <x v="6"/>
    <x v="0"/>
    <x v="5"/>
    <x v="5"/>
    <n v="28"/>
    <x v="6"/>
    <x v="1"/>
    <x v="0"/>
    <x v="0"/>
    <n v="6"/>
    <x v="0"/>
    <n v="5"/>
    <x v="1"/>
    <x v="0"/>
    <x v="0"/>
    <x v="1"/>
    <n v="2"/>
    <x v="2"/>
    <n v="4"/>
    <s v="Weekly"/>
    <x v="1"/>
    <x v="1"/>
  </r>
  <r>
    <x v="3362"/>
    <x v="19"/>
    <x v="1"/>
    <x v="6"/>
    <x v="6"/>
    <n v="7"/>
    <x v="5"/>
    <x v="1"/>
    <x v="32"/>
    <x v="2"/>
    <n v="10"/>
    <x v="0"/>
    <n v="3"/>
    <x v="2"/>
    <x v="0"/>
    <x v="0"/>
    <x v="0"/>
    <n v="3"/>
    <x v="0"/>
    <n v="2"/>
    <s v="Weekly"/>
    <x v="1"/>
    <x v="5"/>
  </r>
  <r>
    <x v="3363"/>
    <x v="1"/>
    <x v="0"/>
    <x v="3"/>
    <x v="4"/>
    <n v="34"/>
    <x v="4"/>
    <x v="2"/>
    <x v="13"/>
    <x v="2"/>
    <n v="9"/>
    <x v="0"/>
    <n v="5"/>
    <x v="1"/>
    <x v="2"/>
    <x v="1"/>
    <x v="1"/>
    <n v="5"/>
    <x v="1"/>
    <n v="2"/>
    <s v="Daily"/>
    <x v="2"/>
    <x v="5"/>
  </r>
  <r>
    <x v="3364"/>
    <x v="13"/>
    <x v="1"/>
    <x v="1"/>
    <x v="0"/>
    <n v="6"/>
    <x v="5"/>
    <x v="1"/>
    <x v="13"/>
    <x v="2"/>
    <n v="4"/>
    <x v="1"/>
    <n v="1"/>
    <x v="2"/>
    <x v="0"/>
    <x v="0"/>
    <x v="2"/>
    <n v="4"/>
    <x v="0"/>
    <n v="3"/>
    <s v="Weekly"/>
    <x v="1"/>
    <x v="1"/>
  </r>
  <r>
    <x v="3365"/>
    <x v="21"/>
    <x v="2"/>
    <x v="2"/>
    <x v="3"/>
    <n v="22"/>
    <x v="2"/>
    <x v="0"/>
    <x v="38"/>
    <x v="1"/>
    <n v="10"/>
    <x v="0"/>
    <n v="4"/>
    <x v="1"/>
    <x v="2"/>
    <x v="1"/>
    <x v="0"/>
    <n v="1"/>
    <x v="0"/>
    <n v="4"/>
    <s v="Weekly"/>
    <x v="1"/>
    <x v="0"/>
  </r>
  <r>
    <x v="3366"/>
    <x v="5"/>
    <x v="2"/>
    <x v="4"/>
    <x v="3"/>
    <n v="18"/>
    <x v="3"/>
    <x v="1"/>
    <x v="20"/>
    <x v="3"/>
    <n v="2"/>
    <x v="1"/>
    <n v="3"/>
    <x v="2"/>
    <x v="3"/>
    <x v="0"/>
    <x v="0"/>
    <n v="3"/>
    <x v="0"/>
    <n v="4"/>
    <s v="None"/>
    <x v="2"/>
    <x v="3"/>
  </r>
  <r>
    <x v="3367"/>
    <x v="9"/>
    <x v="2"/>
    <x v="6"/>
    <x v="1"/>
    <n v="3"/>
    <x v="1"/>
    <x v="2"/>
    <x v="27"/>
    <x v="1"/>
    <n v="4"/>
    <x v="1"/>
    <n v="1"/>
    <x v="1"/>
    <x v="1"/>
    <x v="0"/>
    <x v="1"/>
    <n v="3"/>
    <x v="0"/>
    <n v="1"/>
    <s v="Weekly"/>
    <x v="2"/>
    <x v="1"/>
  </r>
  <r>
    <x v="3368"/>
    <x v="38"/>
    <x v="0"/>
    <x v="0"/>
    <x v="4"/>
    <n v="33"/>
    <x v="4"/>
    <x v="0"/>
    <x v="31"/>
    <x v="0"/>
    <n v="5"/>
    <x v="1"/>
    <n v="4"/>
    <x v="0"/>
    <x v="3"/>
    <x v="0"/>
    <x v="0"/>
    <n v="4"/>
    <x v="1"/>
    <n v="3"/>
    <s v="Daily"/>
    <x v="1"/>
    <x v="2"/>
  </r>
  <r>
    <x v="3369"/>
    <x v="6"/>
    <x v="1"/>
    <x v="4"/>
    <x v="0"/>
    <n v="16"/>
    <x v="3"/>
    <x v="2"/>
    <x v="21"/>
    <x v="3"/>
    <n v="12"/>
    <x v="2"/>
    <n v="2"/>
    <x v="1"/>
    <x v="0"/>
    <x v="0"/>
    <x v="1"/>
    <n v="1"/>
    <x v="1"/>
    <n v="1"/>
    <s v="None"/>
    <x v="2"/>
    <x v="3"/>
  </r>
  <r>
    <x v="3370"/>
    <x v="24"/>
    <x v="2"/>
    <x v="6"/>
    <x v="1"/>
    <n v="18"/>
    <x v="3"/>
    <x v="2"/>
    <x v="3"/>
    <x v="2"/>
    <n v="10"/>
    <x v="0"/>
    <n v="3"/>
    <x v="0"/>
    <x v="3"/>
    <x v="1"/>
    <x v="2"/>
    <n v="1"/>
    <x v="0"/>
    <n v="4"/>
    <s v="None"/>
    <x v="0"/>
    <x v="3"/>
  </r>
  <r>
    <x v="3371"/>
    <x v="22"/>
    <x v="0"/>
    <x v="5"/>
    <x v="6"/>
    <n v="13"/>
    <x v="0"/>
    <x v="2"/>
    <x v="5"/>
    <x v="2"/>
    <n v="8"/>
    <x v="0"/>
    <n v="5"/>
    <x v="0"/>
    <x v="2"/>
    <x v="0"/>
    <x v="2"/>
    <n v="5"/>
    <x v="2"/>
    <n v="4"/>
    <s v="Weekly"/>
    <x v="1"/>
    <x v="2"/>
  </r>
  <r>
    <x v="3372"/>
    <x v="11"/>
    <x v="2"/>
    <x v="2"/>
    <x v="4"/>
    <n v="13"/>
    <x v="0"/>
    <x v="2"/>
    <x v="13"/>
    <x v="2"/>
    <n v="7"/>
    <x v="0"/>
    <n v="4"/>
    <x v="0"/>
    <x v="3"/>
    <x v="0"/>
    <x v="1"/>
    <n v="3"/>
    <x v="1"/>
    <n v="4"/>
    <s v="Weekly"/>
    <x v="1"/>
    <x v="0"/>
  </r>
  <r>
    <x v="3373"/>
    <x v="13"/>
    <x v="2"/>
    <x v="5"/>
    <x v="4"/>
    <n v="7"/>
    <x v="5"/>
    <x v="0"/>
    <x v="22"/>
    <x v="3"/>
    <n v="2"/>
    <x v="1"/>
    <n v="1"/>
    <x v="2"/>
    <x v="1"/>
    <x v="0"/>
    <x v="2"/>
    <n v="2"/>
    <x v="2"/>
    <n v="1"/>
    <s v="Weekly"/>
    <x v="2"/>
    <x v="5"/>
  </r>
  <r>
    <x v="3374"/>
    <x v="18"/>
    <x v="0"/>
    <x v="0"/>
    <x v="5"/>
    <n v="4"/>
    <x v="1"/>
    <x v="2"/>
    <x v="19"/>
    <x v="3"/>
    <n v="8"/>
    <x v="0"/>
    <n v="5"/>
    <x v="0"/>
    <x v="1"/>
    <x v="1"/>
    <x v="1"/>
    <n v="2"/>
    <x v="1"/>
    <n v="4"/>
    <s v="Weekly"/>
    <x v="2"/>
    <x v="0"/>
  </r>
  <r>
    <x v="3375"/>
    <x v="35"/>
    <x v="0"/>
    <x v="4"/>
    <x v="6"/>
    <n v="32"/>
    <x v="4"/>
    <x v="0"/>
    <x v="34"/>
    <x v="2"/>
    <n v="12"/>
    <x v="2"/>
    <n v="2"/>
    <x v="0"/>
    <x v="3"/>
    <x v="1"/>
    <x v="2"/>
    <n v="5"/>
    <x v="0"/>
    <n v="1"/>
    <s v="Weekly"/>
    <x v="0"/>
    <x v="4"/>
  </r>
  <r>
    <x v="3376"/>
    <x v="1"/>
    <x v="0"/>
    <x v="2"/>
    <x v="6"/>
    <n v="3"/>
    <x v="1"/>
    <x v="1"/>
    <x v="24"/>
    <x v="0"/>
    <n v="10"/>
    <x v="0"/>
    <n v="4"/>
    <x v="2"/>
    <x v="1"/>
    <x v="1"/>
    <x v="0"/>
    <n v="2"/>
    <x v="0"/>
    <n v="2"/>
    <s v="Weekly"/>
    <x v="1"/>
    <x v="5"/>
  </r>
  <r>
    <x v="3377"/>
    <x v="14"/>
    <x v="1"/>
    <x v="4"/>
    <x v="3"/>
    <n v="30"/>
    <x v="6"/>
    <x v="1"/>
    <x v="6"/>
    <x v="1"/>
    <n v="14"/>
    <x v="2"/>
    <n v="5"/>
    <x v="0"/>
    <x v="3"/>
    <x v="0"/>
    <x v="0"/>
    <n v="2"/>
    <x v="0"/>
    <n v="1"/>
    <s v="Daily"/>
    <x v="0"/>
    <x v="1"/>
  </r>
  <r>
    <x v="3378"/>
    <x v="15"/>
    <x v="1"/>
    <x v="1"/>
    <x v="6"/>
    <n v="30"/>
    <x v="6"/>
    <x v="0"/>
    <x v="33"/>
    <x v="1"/>
    <n v="3"/>
    <x v="1"/>
    <n v="4"/>
    <x v="1"/>
    <x v="3"/>
    <x v="1"/>
    <x v="2"/>
    <n v="5"/>
    <x v="2"/>
    <n v="3"/>
    <s v="None"/>
    <x v="0"/>
    <x v="3"/>
  </r>
  <r>
    <x v="3379"/>
    <x v="7"/>
    <x v="2"/>
    <x v="5"/>
    <x v="3"/>
    <n v="20"/>
    <x v="3"/>
    <x v="2"/>
    <x v="12"/>
    <x v="0"/>
    <n v="6"/>
    <x v="0"/>
    <n v="3"/>
    <x v="0"/>
    <x v="3"/>
    <x v="1"/>
    <x v="2"/>
    <n v="1"/>
    <x v="1"/>
    <n v="3"/>
    <s v="None"/>
    <x v="1"/>
    <x v="3"/>
  </r>
  <r>
    <x v="3380"/>
    <x v="24"/>
    <x v="2"/>
    <x v="5"/>
    <x v="0"/>
    <n v="6"/>
    <x v="5"/>
    <x v="1"/>
    <x v="35"/>
    <x v="3"/>
    <n v="7"/>
    <x v="0"/>
    <n v="4"/>
    <x v="0"/>
    <x v="0"/>
    <x v="1"/>
    <x v="2"/>
    <n v="2"/>
    <x v="1"/>
    <n v="2"/>
    <s v="Daily"/>
    <x v="0"/>
    <x v="5"/>
  </r>
  <r>
    <x v="3381"/>
    <x v="7"/>
    <x v="1"/>
    <x v="3"/>
    <x v="3"/>
    <n v="13"/>
    <x v="0"/>
    <x v="2"/>
    <x v="10"/>
    <x v="3"/>
    <n v="3"/>
    <x v="1"/>
    <n v="1"/>
    <x v="0"/>
    <x v="2"/>
    <x v="1"/>
    <x v="0"/>
    <n v="1"/>
    <x v="1"/>
    <n v="5"/>
    <s v="Daily"/>
    <x v="1"/>
    <x v="4"/>
  </r>
  <r>
    <x v="3382"/>
    <x v="13"/>
    <x v="2"/>
    <x v="1"/>
    <x v="0"/>
    <n v="1"/>
    <x v="1"/>
    <x v="0"/>
    <x v="5"/>
    <x v="2"/>
    <n v="6"/>
    <x v="0"/>
    <n v="5"/>
    <x v="2"/>
    <x v="1"/>
    <x v="1"/>
    <x v="2"/>
    <n v="2"/>
    <x v="0"/>
    <n v="3"/>
    <s v="None"/>
    <x v="0"/>
    <x v="4"/>
  </r>
  <r>
    <x v="3383"/>
    <x v="10"/>
    <x v="2"/>
    <x v="6"/>
    <x v="2"/>
    <n v="35"/>
    <x v="4"/>
    <x v="2"/>
    <x v="19"/>
    <x v="3"/>
    <n v="13"/>
    <x v="2"/>
    <n v="2"/>
    <x v="0"/>
    <x v="2"/>
    <x v="0"/>
    <x v="0"/>
    <n v="1"/>
    <x v="0"/>
    <n v="3"/>
    <s v="Weekly"/>
    <x v="0"/>
    <x v="0"/>
  </r>
  <r>
    <x v="3384"/>
    <x v="36"/>
    <x v="1"/>
    <x v="5"/>
    <x v="6"/>
    <n v="10"/>
    <x v="5"/>
    <x v="1"/>
    <x v="8"/>
    <x v="0"/>
    <n v="12"/>
    <x v="2"/>
    <n v="1"/>
    <x v="2"/>
    <x v="1"/>
    <x v="1"/>
    <x v="0"/>
    <n v="3"/>
    <x v="0"/>
    <n v="2"/>
    <s v="Daily"/>
    <x v="2"/>
    <x v="4"/>
  </r>
  <r>
    <x v="3385"/>
    <x v="30"/>
    <x v="0"/>
    <x v="1"/>
    <x v="6"/>
    <n v="9"/>
    <x v="5"/>
    <x v="1"/>
    <x v="30"/>
    <x v="0"/>
    <n v="6"/>
    <x v="0"/>
    <n v="4"/>
    <x v="0"/>
    <x v="3"/>
    <x v="0"/>
    <x v="1"/>
    <n v="1"/>
    <x v="2"/>
    <n v="5"/>
    <s v="None"/>
    <x v="0"/>
    <x v="3"/>
  </r>
  <r>
    <x v="3386"/>
    <x v="3"/>
    <x v="1"/>
    <x v="3"/>
    <x v="4"/>
    <n v="5"/>
    <x v="1"/>
    <x v="1"/>
    <x v="16"/>
    <x v="3"/>
    <n v="2"/>
    <x v="1"/>
    <n v="4"/>
    <x v="0"/>
    <x v="2"/>
    <x v="0"/>
    <x v="0"/>
    <n v="1"/>
    <x v="1"/>
    <n v="1"/>
    <s v="Weekly"/>
    <x v="0"/>
    <x v="0"/>
  </r>
  <r>
    <x v="3387"/>
    <x v="4"/>
    <x v="2"/>
    <x v="0"/>
    <x v="4"/>
    <n v="14"/>
    <x v="0"/>
    <x v="0"/>
    <x v="14"/>
    <x v="2"/>
    <n v="3"/>
    <x v="1"/>
    <n v="1"/>
    <x v="1"/>
    <x v="0"/>
    <x v="0"/>
    <x v="0"/>
    <n v="2"/>
    <x v="1"/>
    <n v="2"/>
    <s v="Weekly"/>
    <x v="1"/>
    <x v="0"/>
  </r>
  <r>
    <x v="3388"/>
    <x v="38"/>
    <x v="2"/>
    <x v="2"/>
    <x v="3"/>
    <n v="9"/>
    <x v="5"/>
    <x v="2"/>
    <x v="24"/>
    <x v="0"/>
    <n v="9"/>
    <x v="0"/>
    <n v="2"/>
    <x v="0"/>
    <x v="1"/>
    <x v="1"/>
    <x v="0"/>
    <n v="2"/>
    <x v="1"/>
    <n v="1"/>
    <s v="Weekly"/>
    <x v="2"/>
    <x v="5"/>
  </r>
  <r>
    <x v="3389"/>
    <x v="13"/>
    <x v="0"/>
    <x v="5"/>
    <x v="5"/>
    <n v="5"/>
    <x v="1"/>
    <x v="1"/>
    <x v="32"/>
    <x v="2"/>
    <n v="2"/>
    <x v="1"/>
    <n v="3"/>
    <x v="2"/>
    <x v="3"/>
    <x v="1"/>
    <x v="1"/>
    <n v="5"/>
    <x v="1"/>
    <n v="2"/>
    <s v="Weekly"/>
    <x v="1"/>
    <x v="3"/>
  </r>
  <r>
    <x v="3390"/>
    <x v="37"/>
    <x v="0"/>
    <x v="3"/>
    <x v="1"/>
    <n v="34"/>
    <x v="4"/>
    <x v="1"/>
    <x v="26"/>
    <x v="2"/>
    <n v="14"/>
    <x v="2"/>
    <n v="5"/>
    <x v="2"/>
    <x v="0"/>
    <x v="0"/>
    <x v="2"/>
    <n v="3"/>
    <x v="0"/>
    <n v="3"/>
    <s v="Weekly"/>
    <x v="0"/>
    <x v="1"/>
  </r>
  <r>
    <x v="3391"/>
    <x v="10"/>
    <x v="0"/>
    <x v="4"/>
    <x v="1"/>
    <n v="16"/>
    <x v="3"/>
    <x v="0"/>
    <x v="12"/>
    <x v="0"/>
    <n v="12"/>
    <x v="2"/>
    <n v="4"/>
    <x v="1"/>
    <x v="2"/>
    <x v="1"/>
    <x v="1"/>
    <n v="2"/>
    <x v="1"/>
    <n v="4"/>
    <s v="Weekly"/>
    <x v="2"/>
    <x v="0"/>
  </r>
  <r>
    <x v="3392"/>
    <x v="16"/>
    <x v="0"/>
    <x v="4"/>
    <x v="1"/>
    <n v="13"/>
    <x v="0"/>
    <x v="0"/>
    <x v="31"/>
    <x v="0"/>
    <n v="6"/>
    <x v="0"/>
    <n v="1"/>
    <x v="2"/>
    <x v="0"/>
    <x v="0"/>
    <x v="2"/>
    <n v="3"/>
    <x v="2"/>
    <n v="4"/>
    <s v="Weekly"/>
    <x v="2"/>
    <x v="5"/>
  </r>
  <r>
    <x v="3393"/>
    <x v="24"/>
    <x v="0"/>
    <x v="5"/>
    <x v="5"/>
    <n v="2"/>
    <x v="1"/>
    <x v="2"/>
    <x v="25"/>
    <x v="3"/>
    <n v="2"/>
    <x v="1"/>
    <n v="1"/>
    <x v="1"/>
    <x v="2"/>
    <x v="1"/>
    <x v="2"/>
    <n v="4"/>
    <x v="0"/>
    <n v="1"/>
    <s v="Weekly"/>
    <x v="2"/>
    <x v="4"/>
  </r>
  <r>
    <x v="3394"/>
    <x v="20"/>
    <x v="1"/>
    <x v="2"/>
    <x v="3"/>
    <n v="31"/>
    <x v="4"/>
    <x v="2"/>
    <x v="38"/>
    <x v="1"/>
    <n v="0"/>
    <x v="1"/>
    <n v="2"/>
    <x v="0"/>
    <x v="0"/>
    <x v="0"/>
    <x v="1"/>
    <n v="4"/>
    <x v="2"/>
    <n v="5"/>
    <s v="Weekly"/>
    <x v="0"/>
    <x v="5"/>
  </r>
  <r>
    <x v="3395"/>
    <x v="22"/>
    <x v="1"/>
    <x v="5"/>
    <x v="0"/>
    <n v="5"/>
    <x v="1"/>
    <x v="0"/>
    <x v="7"/>
    <x v="1"/>
    <n v="0"/>
    <x v="1"/>
    <n v="2"/>
    <x v="2"/>
    <x v="1"/>
    <x v="0"/>
    <x v="0"/>
    <n v="3"/>
    <x v="0"/>
    <n v="2"/>
    <s v="Daily"/>
    <x v="0"/>
    <x v="1"/>
  </r>
  <r>
    <x v="3396"/>
    <x v="6"/>
    <x v="1"/>
    <x v="4"/>
    <x v="5"/>
    <n v="30"/>
    <x v="6"/>
    <x v="1"/>
    <x v="3"/>
    <x v="2"/>
    <n v="12"/>
    <x v="2"/>
    <n v="1"/>
    <x v="0"/>
    <x v="2"/>
    <x v="0"/>
    <x v="2"/>
    <n v="1"/>
    <x v="0"/>
    <n v="4"/>
    <s v="Weekly"/>
    <x v="2"/>
    <x v="5"/>
  </r>
  <r>
    <x v="3397"/>
    <x v="29"/>
    <x v="0"/>
    <x v="2"/>
    <x v="3"/>
    <n v="19"/>
    <x v="3"/>
    <x v="0"/>
    <x v="16"/>
    <x v="3"/>
    <n v="12"/>
    <x v="2"/>
    <n v="4"/>
    <x v="0"/>
    <x v="2"/>
    <x v="1"/>
    <x v="0"/>
    <n v="2"/>
    <x v="2"/>
    <n v="4"/>
    <s v="None"/>
    <x v="1"/>
    <x v="5"/>
  </r>
  <r>
    <x v="3398"/>
    <x v="4"/>
    <x v="1"/>
    <x v="5"/>
    <x v="5"/>
    <n v="15"/>
    <x v="0"/>
    <x v="1"/>
    <x v="39"/>
    <x v="0"/>
    <n v="9"/>
    <x v="0"/>
    <n v="1"/>
    <x v="2"/>
    <x v="0"/>
    <x v="0"/>
    <x v="2"/>
    <n v="3"/>
    <x v="2"/>
    <n v="3"/>
    <s v="None"/>
    <x v="1"/>
    <x v="4"/>
  </r>
  <r>
    <x v="3399"/>
    <x v="8"/>
    <x v="1"/>
    <x v="0"/>
    <x v="3"/>
    <n v="10"/>
    <x v="5"/>
    <x v="1"/>
    <x v="10"/>
    <x v="3"/>
    <n v="15"/>
    <x v="2"/>
    <n v="2"/>
    <x v="0"/>
    <x v="3"/>
    <x v="0"/>
    <x v="2"/>
    <n v="3"/>
    <x v="1"/>
    <n v="2"/>
    <s v="Weekly"/>
    <x v="2"/>
    <x v="4"/>
  </r>
  <r>
    <x v="3400"/>
    <x v="8"/>
    <x v="2"/>
    <x v="1"/>
    <x v="6"/>
    <n v="20"/>
    <x v="3"/>
    <x v="0"/>
    <x v="34"/>
    <x v="2"/>
    <n v="5"/>
    <x v="1"/>
    <n v="3"/>
    <x v="1"/>
    <x v="0"/>
    <x v="0"/>
    <x v="0"/>
    <n v="5"/>
    <x v="2"/>
    <n v="1"/>
    <s v="None"/>
    <x v="1"/>
    <x v="3"/>
  </r>
  <r>
    <x v="3401"/>
    <x v="35"/>
    <x v="0"/>
    <x v="4"/>
    <x v="0"/>
    <n v="35"/>
    <x v="4"/>
    <x v="0"/>
    <x v="35"/>
    <x v="3"/>
    <n v="5"/>
    <x v="1"/>
    <n v="4"/>
    <x v="2"/>
    <x v="1"/>
    <x v="0"/>
    <x v="1"/>
    <n v="2"/>
    <x v="1"/>
    <n v="3"/>
    <s v="Weekly"/>
    <x v="0"/>
    <x v="1"/>
  </r>
  <r>
    <x v="3402"/>
    <x v="25"/>
    <x v="1"/>
    <x v="1"/>
    <x v="5"/>
    <n v="9"/>
    <x v="5"/>
    <x v="0"/>
    <x v="17"/>
    <x v="3"/>
    <n v="9"/>
    <x v="0"/>
    <n v="1"/>
    <x v="0"/>
    <x v="1"/>
    <x v="1"/>
    <x v="0"/>
    <n v="4"/>
    <x v="2"/>
    <n v="1"/>
    <s v="Weekly"/>
    <x v="2"/>
    <x v="0"/>
  </r>
  <r>
    <x v="3403"/>
    <x v="22"/>
    <x v="0"/>
    <x v="6"/>
    <x v="2"/>
    <n v="15"/>
    <x v="0"/>
    <x v="2"/>
    <x v="0"/>
    <x v="0"/>
    <n v="4"/>
    <x v="1"/>
    <n v="5"/>
    <x v="2"/>
    <x v="3"/>
    <x v="0"/>
    <x v="2"/>
    <n v="1"/>
    <x v="1"/>
    <n v="1"/>
    <s v="Daily"/>
    <x v="1"/>
    <x v="3"/>
  </r>
  <r>
    <x v="3404"/>
    <x v="24"/>
    <x v="2"/>
    <x v="3"/>
    <x v="3"/>
    <n v="15"/>
    <x v="0"/>
    <x v="0"/>
    <x v="1"/>
    <x v="1"/>
    <n v="5"/>
    <x v="1"/>
    <n v="3"/>
    <x v="1"/>
    <x v="1"/>
    <x v="0"/>
    <x v="1"/>
    <n v="1"/>
    <x v="2"/>
    <n v="1"/>
    <s v="Daily"/>
    <x v="0"/>
    <x v="3"/>
  </r>
  <r>
    <x v="3405"/>
    <x v="23"/>
    <x v="0"/>
    <x v="3"/>
    <x v="5"/>
    <n v="17"/>
    <x v="3"/>
    <x v="2"/>
    <x v="30"/>
    <x v="0"/>
    <n v="9"/>
    <x v="0"/>
    <n v="1"/>
    <x v="0"/>
    <x v="3"/>
    <x v="1"/>
    <x v="0"/>
    <n v="3"/>
    <x v="2"/>
    <n v="4"/>
    <s v="Daily"/>
    <x v="0"/>
    <x v="5"/>
  </r>
  <r>
    <x v="3406"/>
    <x v="19"/>
    <x v="0"/>
    <x v="3"/>
    <x v="0"/>
    <n v="1"/>
    <x v="1"/>
    <x v="0"/>
    <x v="18"/>
    <x v="1"/>
    <n v="14"/>
    <x v="2"/>
    <n v="5"/>
    <x v="2"/>
    <x v="0"/>
    <x v="0"/>
    <x v="0"/>
    <n v="1"/>
    <x v="1"/>
    <n v="3"/>
    <s v="Weekly"/>
    <x v="0"/>
    <x v="3"/>
  </r>
  <r>
    <x v="3407"/>
    <x v="21"/>
    <x v="0"/>
    <x v="0"/>
    <x v="0"/>
    <n v="31"/>
    <x v="4"/>
    <x v="0"/>
    <x v="21"/>
    <x v="3"/>
    <n v="5"/>
    <x v="1"/>
    <n v="2"/>
    <x v="2"/>
    <x v="0"/>
    <x v="1"/>
    <x v="2"/>
    <n v="5"/>
    <x v="2"/>
    <n v="5"/>
    <s v="Weekly"/>
    <x v="0"/>
    <x v="0"/>
  </r>
  <r>
    <x v="3408"/>
    <x v="12"/>
    <x v="2"/>
    <x v="6"/>
    <x v="5"/>
    <n v="21"/>
    <x v="2"/>
    <x v="1"/>
    <x v="24"/>
    <x v="0"/>
    <n v="5"/>
    <x v="1"/>
    <n v="2"/>
    <x v="0"/>
    <x v="0"/>
    <x v="0"/>
    <x v="1"/>
    <n v="2"/>
    <x v="2"/>
    <n v="4"/>
    <s v="None"/>
    <x v="1"/>
    <x v="1"/>
  </r>
  <r>
    <x v="3409"/>
    <x v="11"/>
    <x v="0"/>
    <x v="4"/>
    <x v="3"/>
    <n v="16"/>
    <x v="3"/>
    <x v="2"/>
    <x v="17"/>
    <x v="3"/>
    <n v="13"/>
    <x v="2"/>
    <n v="1"/>
    <x v="1"/>
    <x v="1"/>
    <x v="1"/>
    <x v="1"/>
    <n v="5"/>
    <x v="2"/>
    <n v="3"/>
    <s v="Daily"/>
    <x v="2"/>
    <x v="5"/>
  </r>
  <r>
    <x v="3410"/>
    <x v="10"/>
    <x v="2"/>
    <x v="5"/>
    <x v="6"/>
    <n v="8"/>
    <x v="5"/>
    <x v="0"/>
    <x v="1"/>
    <x v="1"/>
    <n v="3"/>
    <x v="1"/>
    <n v="1"/>
    <x v="0"/>
    <x v="1"/>
    <x v="1"/>
    <x v="2"/>
    <n v="1"/>
    <x v="0"/>
    <n v="4"/>
    <s v="None"/>
    <x v="0"/>
    <x v="1"/>
  </r>
  <r>
    <x v="3411"/>
    <x v="35"/>
    <x v="1"/>
    <x v="1"/>
    <x v="4"/>
    <n v="20"/>
    <x v="3"/>
    <x v="2"/>
    <x v="35"/>
    <x v="3"/>
    <n v="1"/>
    <x v="1"/>
    <n v="5"/>
    <x v="1"/>
    <x v="2"/>
    <x v="0"/>
    <x v="2"/>
    <n v="1"/>
    <x v="1"/>
    <n v="4"/>
    <s v="None"/>
    <x v="0"/>
    <x v="2"/>
  </r>
  <r>
    <x v="3412"/>
    <x v="23"/>
    <x v="0"/>
    <x v="3"/>
    <x v="5"/>
    <n v="24"/>
    <x v="2"/>
    <x v="1"/>
    <x v="2"/>
    <x v="0"/>
    <n v="8"/>
    <x v="0"/>
    <n v="2"/>
    <x v="0"/>
    <x v="2"/>
    <x v="0"/>
    <x v="2"/>
    <n v="1"/>
    <x v="2"/>
    <n v="5"/>
    <s v="Daily"/>
    <x v="0"/>
    <x v="0"/>
  </r>
  <r>
    <x v="3413"/>
    <x v="31"/>
    <x v="1"/>
    <x v="4"/>
    <x v="1"/>
    <n v="12"/>
    <x v="0"/>
    <x v="0"/>
    <x v="19"/>
    <x v="3"/>
    <n v="14"/>
    <x v="2"/>
    <n v="5"/>
    <x v="1"/>
    <x v="0"/>
    <x v="1"/>
    <x v="0"/>
    <n v="3"/>
    <x v="1"/>
    <n v="5"/>
    <s v="None"/>
    <x v="1"/>
    <x v="2"/>
  </r>
  <r>
    <x v="3414"/>
    <x v="4"/>
    <x v="2"/>
    <x v="5"/>
    <x v="5"/>
    <n v="28"/>
    <x v="6"/>
    <x v="1"/>
    <x v="32"/>
    <x v="2"/>
    <n v="15"/>
    <x v="2"/>
    <n v="1"/>
    <x v="2"/>
    <x v="0"/>
    <x v="1"/>
    <x v="2"/>
    <n v="5"/>
    <x v="0"/>
    <n v="4"/>
    <s v="Weekly"/>
    <x v="2"/>
    <x v="5"/>
  </r>
  <r>
    <x v="3415"/>
    <x v="32"/>
    <x v="0"/>
    <x v="5"/>
    <x v="1"/>
    <n v="13"/>
    <x v="0"/>
    <x v="0"/>
    <x v="39"/>
    <x v="0"/>
    <n v="15"/>
    <x v="2"/>
    <n v="4"/>
    <x v="1"/>
    <x v="3"/>
    <x v="0"/>
    <x v="0"/>
    <n v="5"/>
    <x v="2"/>
    <n v="5"/>
    <s v="None"/>
    <x v="0"/>
    <x v="4"/>
  </r>
  <r>
    <x v="3416"/>
    <x v="4"/>
    <x v="2"/>
    <x v="6"/>
    <x v="0"/>
    <n v="5"/>
    <x v="1"/>
    <x v="2"/>
    <x v="40"/>
    <x v="2"/>
    <n v="5"/>
    <x v="1"/>
    <n v="2"/>
    <x v="2"/>
    <x v="2"/>
    <x v="1"/>
    <x v="0"/>
    <n v="4"/>
    <x v="1"/>
    <n v="3"/>
    <s v="Weekly"/>
    <x v="2"/>
    <x v="3"/>
  </r>
  <r>
    <x v="3417"/>
    <x v="9"/>
    <x v="2"/>
    <x v="2"/>
    <x v="1"/>
    <n v="17"/>
    <x v="3"/>
    <x v="1"/>
    <x v="11"/>
    <x v="0"/>
    <n v="14"/>
    <x v="2"/>
    <n v="1"/>
    <x v="2"/>
    <x v="0"/>
    <x v="0"/>
    <x v="0"/>
    <n v="4"/>
    <x v="0"/>
    <n v="5"/>
    <s v="None"/>
    <x v="1"/>
    <x v="1"/>
  </r>
  <r>
    <x v="3418"/>
    <x v="26"/>
    <x v="2"/>
    <x v="3"/>
    <x v="0"/>
    <n v="7"/>
    <x v="5"/>
    <x v="0"/>
    <x v="8"/>
    <x v="0"/>
    <n v="7"/>
    <x v="0"/>
    <n v="4"/>
    <x v="2"/>
    <x v="2"/>
    <x v="0"/>
    <x v="1"/>
    <n v="4"/>
    <x v="1"/>
    <n v="4"/>
    <s v="Daily"/>
    <x v="2"/>
    <x v="1"/>
  </r>
  <r>
    <x v="3419"/>
    <x v="18"/>
    <x v="2"/>
    <x v="2"/>
    <x v="2"/>
    <n v="31"/>
    <x v="4"/>
    <x v="0"/>
    <x v="7"/>
    <x v="1"/>
    <n v="1"/>
    <x v="1"/>
    <n v="2"/>
    <x v="2"/>
    <x v="2"/>
    <x v="1"/>
    <x v="2"/>
    <n v="2"/>
    <x v="2"/>
    <n v="2"/>
    <s v="Weekly"/>
    <x v="2"/>
    <x v="2"/>
  </r>
  <r>
    <x v="3420"/>
    <x v="34"/>
    <x v="1"/>
    <x v="2"/>
    <x v="0"/>
    <n v="1"/>
    <x v="1"/>
    <x v="2"/>
    <x v="20"/>
    <x v="3"/>
    <n v="12"/>
    <x v="2"/>
    <n v="1"/>
    <x v="2"/>
    <x v="0"/>
    <x v="0"/>
    <x v="0"/>
    <n v="4"/>
    <x v="0"/>
    <n v="1"/>
    <s v="Weekly"/>
    <x v="2"/>
    <x v="1"/>
  </r>
  <r>
    <x v="3421"/>
    <x v="28"/>
    <x v="2"/>
    <x v="4"/>
    <x v="1"/>
    <n v="31"/>
    <x v="4"/>
    <x v="1"/>
    <x v="20"/>
    <x v="3"/>
    <n v="1"/>
    <x v="1"/>
    <n v="1"/>
    <x v="2"/>
    <x v="1"/>
    <x v="0"/>
    <x v="2"/>
    <n v="1"/>
    <x v="2"/>
    <n v="4"/>
    <s v="Weekly"/>
    <x v="2"/>
    <x v="3"/>
  </r>
  <r>
    <x v="3422"/>
    <x v="32"/>
    <x v="2"/>
    <x v="4"/>
    <x v="0"/>
    <n v="35"/>
    <x v="4"/>
    <x v="0"/>
    <x v="40"/>
    <x v="2"/>
    <n v="4"/>
    <x v="1"/>
    <n v="2"/>
    <x v="1"/>
    <x v="1"/>
    <x v="0"/>
    <x v="0"/>
    <n v="2"/>
    <x v="2"/>
    <n v="4"/>
    <s v="None"/>
    <x v="2"/>
    <x v="3"/>
  </r>
  <r>
    <x v="3423"/>
    <x v="14"/>
    <x v="1"/>
    <x v="1"/>
    <x v="1"/>
    <n v="32"/>
    <x v="4"/>
    <x v="1"/>
    <x v="11"/>
    <x v="0"/>
    <n v="15"/>
    <x v="2"/>
    <n v="2"/>
    <x v="1"/>
    <x v="0"/>
    <x v="0"/>
    <x v="1"/>
    <n v="2"/>
    <x v="0"/>
    <n v="1"/>
    <s v="Daily"/>
    <x v="2"/>
    <x v="5"/>
  </r>
  <r>
    <x v="3424"/>
    <x v="9"/>
    <x v="0"/>
    <x v="2"/>
    <x v="6"/>
    <n v="32"/>
    <x v="4"/>
    <x v="2"/>
    <x v="6"/>
    <x v="1"/>
    <n v="15"/>
    <x v="2"/>
    <n v="3"/>
    <x v="2"/>
    <x v="3"/>
    <x v="1"/>
    <x v="1"/>
    <n v="2"/>
    <x v="0"/>
    <n v="3"/>
    <s v="Weekly"/>
    <x v="0"/>
    <x v="2"/>
  </r>
  <r>
    <x v="3425"/>
    <x v="35"/>
    <x v="1"/>
    <x v="4"/>
    <x v="2"/>
    <n v="18"/>
    <x v="3"/>
    <x v="2"/>
    <x v="29"/>
    <x v="1"/>
    <n v="9"/>
    <x v="0"/>
    <n v="2"/>
    <x v="0"/>
    <x v="2"/>
    <x v="0"/>
    <x v="1"/>
    <n v="3"/>
    <x v="0"/>
    <n v="2"/>
    <s v="Daily"/>
    <x v="0"/>
    <x v="4"/>
  </r>
  <r>
    <x v="3426"/>
    <x v="6"/>
    <x v="0"/>
    <x v="1"/>
    <x v="1"/>
    <n v="27"/>
    <x v="6"/>
    <x v="2"/>
    <x v="8"/>
    <x v="0"/>
    <n v="5"/>
    <x v="1"/>
    <n v="5"/>
    <x v="2"/>
    <x v="3"/>
    <x v="1"/>
    <x v="2"/>
    <n v="5"/>
    <x v="1"/>
    <n v="4"/>
    <s v="Weekly"/>
    <x v="2"/>
    <x v="4"/>
  </r>
  <r>
    <x v="3427"/>
    <x v="2"/>
    <x v="1"/>
    <x v="6"/>
    <x v="1"/>
    <n v="12"/>
    <x v="0"/>
    <x v="1"/>
    <x v="30"/>
    <x v="0"/>
    <n v="9"/>
    <x v="0"/>
    <n v="2"/>
    <x v="1"/>
    <x v="2"/>
    <x v="0"/>
    <x v="2"/>
    <n v="3"/>
    <x v="0"/>
    <n v="4"/>
    <s v="None"/>
    <x v="0"/>
    <x v="4"/>
  </r>
  <r>
    <x v="3428"/>
    <x v="11"/>
    <x v="1"/>
    <x v="0"/>
    <x v="0"/>
    <n v="29"/>
    <x v="6"/>
    <x v="0"/>
    <x v="14"/>
    <x v="2"/>
    <n v="9"/>
    <x v="0"/>
    <n v="4"/>
    <x v="0"/>
    <x v="0"/>
    <x v="0"/>
    <x v="1"/>
    <n v="3"/>
    <x v="1"/>
    <n v="5"/>
    <s v="Daily"/>
    <x v="1"/>
    <x v="0"/>
  </r>
  <r>
    <x v="3429"/>
    <x v="6"/>
    <x v="0"/>
    <x v="1"/>
    <x v="0"/>
    <n v="21"/>
    <x v="2"/>
    <x v="2"/>
    <x v="8"/>
    <x v="0"/>
    <n v="1"/>
    <x v="1"/>
    <n v="1"/>
    <x v="0"/>
    <x v="3"/>
    <x v="0"/>
    <x v="0"/>
    <n v="5"/>
    <x v="2"/>
    <n v="3"/>
    <s v="Daily"/>
    <x v="0"/>
    <x v="4"/>
  </r>
  <r>
    <x v="3430"/>
    <x v="27"/>
    <x v="0"/>
    <x v="1"/>
    <x v="0"/>
    <n v="27"/>
    <x v="6"/>
    <x v="2"/>
    <x v="18"/>
    <x v="1"/>
    <n v="2"/>
    <x v="1"/>
    <n v="3"/>
    <x v="2"/>
    <x v="3"/>
    <x v="1"/>
    <x v="2"/>
    <n v="3"/>
    <x v="0"/>
    <n v="4"/>
    <s v="Daily"/>
    <x v="1"/>
    <x v="2"/>
  </r>
  <r>
    <x v="3431"/>
    <x v="9"/>
    <x v="1"/>
    <x v="4"/>
    <x v="0"/>
    <n v="14"/>
    <x v="0"/>
    <x v="2"/>
    <x v="30"/>
    <x v="0"/>
    <n v="11"/>
    <x v="2"/>
    <n v="2"/>
    <x v="0"/>
    <x v="0"/>
    <x v="1"/>
    <x v="0"/>
    <n v="4"/>
    <x v="1"/>
    <n v="5"/>
    <s v="Weekly"/>
    <x v="1"/>
    <x v="3"/>
  </r>
  <r>
    <x v="3432"/>
    <x v="10"/>
    <x v="2"/>
    <x v="5"/>
    <x v="3"/>
    <n v="27"/>
    <x v="6"/>
    <x v="1"/>
    <x v="8"/>
    <x v="0"/>
    <n v="15"/>
    <x v="2"/>
    <n v="3"/>
    <x v="1"/>
    <x v="2"/>
    <x v="1"/>
    <x v="0"/>
    <n v="2"/>
    <x v="0"/>
    <n v="3"/>
    <s v="None"/>
    <x v="1"/>
    <x v="0"/>
  </r>
  <r>
    <x v="3433"/>
    <x v="21"/>
    <x v="2"/>
    <x v="2"/>
    <x v="4"/>
    <n v="30"/>
    <x v="6"/>
    <x v="0"/>
    <x v="20"/>
    <x v="3"/>
    <n v="14"/>
    <x v="2"/>
    <n v="1"/>
    <x v="0"/>
    <x v="2"/>
    <x v="0"/>
    <x v="0"/>
    <n v="5"/>
    <x v="2"/>
    <n v="1"/>
    <s v="Daily"/>
    <x v="1"/>
    <x v="4"/>
  </r>
  <r>
    <x v="3434"/>
    <x v="15"/>
    <x v="0"/>
    <x v="6"/>
    <x v="6"/>
    <n v="26"/>
    <x v="6"/>
    <x v="2"/>
    <x v="5"/>
    <x v="2"/>
    <n v="15"/>
    <x v="2"/>
    <n v="4"/>
    <x v="1"/>
    <x v="2"/>
    <x v="0"/>
    <x v="1"/>
    <n v="4"/>
    <x v="1"/>
    <n v="1"/>
    <s v="None"/>
    <x v="0"/>
    <x v="4"/>
  </r>
  <r>
    <x v="3435"/>
    <x v="5"/>
    <x v="0"/>
    <x v="2"/>
    <x v="3"/>
    <n v="18"/>
    <x v="3"/>
    <x v="0"/>
    <x v="31"/>
    <x v="0"/>
    <n v="4"/>
    <x v="1"/>
    <n v="5"/>
    <x v="2"/>
    <x v="1"/>
    <x v="0"/>
    <x v="1"/>
    <n v="5"/>
    <x v="1"/>
    <n v="1"/>
    <s v="Weekly"/>
    <x v="0"/>
    <x v="2"/>
  </r>
  <r>
    <x v="3436"/>
    <x v="9"/>
    <x v="0"/>
    <x v="2"/>
    <x v="6"/>
    <n v="26"/>
    <x v="6"/>
    <x v="2"/>
    <x v="31"/>
    <x v="0"/>
    <n v="2"/>
    <x v="1"/>
    <n v="2"/>
    <x v="1"/>
    <x v="2"/>
    <x v="1"/>
    <x v="2"/>
    <n v="1"/>
    <x v="2"/>
    <n v="4"/>
    <s v="Weekly"/>
    <x v="2"/>
    <x v="2"/>
  </r>
  <r>
    <x v="3437"/>
    <x v="32"/>
    <x v="1"/>
    <x v="4"/>
    <x v="5"/>
    <n v="3"/>
    <x v="1"/>
    <x v="1"/>
    <x v="29"/>
    <x v="1"/>
    <n v="10"/>
    <x v="0"/>
    <n v="3"/>
    <x v="0"/>
    <x v="0"/>
    <x v="1"/>
    <x v="1"/>
    <n v="4"/>
    <x v="1"/>
    <n v="1"/>
    <s v="Daily"/>
    <x v="2"/>
    <x v="0"/>
  </r>
  <r>
    <x v="3438"/>
    <x v="24"/>
    <x v="0"/>
    <x v="1"/>
    <x v="1"/>
    <n v="28"/>
    <x v="6"/>
    <x v="0"/>
    <x v="18"/>
    <x v="1"/>
    <n v="10"/>
    <x v="0"/>
    <n v="5"/>
    <x v="1"/>
    <x v="0"/>
    <x v="1"/>
    <x v="0"/>
    <n v="5"/>
    <x v="2"/>
    <n v="1"/>
    <s v="None"/>
    <x v="2"/>
    <x v="0"/>
  </r>
  <r>
    <x v="3439"/>
    <x v="29"/>
    <x v="0"/>
    <x v="0"/>
    <x v="3"/>
    <n v="27"/>
    <x v="6"/>
    <x v="1"/>
    <x v="5"/>
    <x v="2"/>
    <n v="0"/>
    <x v="1"/>
    <n v="2"/>
    <x v="1"/>
    <x v="1"/>
    <x v="0"/>
    <x v="0"/>
    <n v="2"/>
    <x v="2"/>
    <n v="1"/>
    <s v="Daily"/>
    <x v="0"/>
    <x v="5"/>
  </r>
  <r>
    <x v="3440"/>
    <x v="16"/>
    <x v="0"/>
    <x v="5"/>
    <x v="4"/>
    <n v="25"/>
    <x v="2"/>
    <x v="0"/>
    <x v="39"/>
    <x v="0"/>
    <n v="7"/>
    <x v="0"/>
    <n v="5"/>
    <x v="2"/>
    <x v="0"/>
    <x v="0"/>
    <x v="0"/>
    <n v="5"/>
    <x v="1"/>
    <n v="2"/>
    <s v="Weekly"/>
    <x v="0"/>
    <x v="1"/>
  </r>
  <r>
    <x v="3441"/>
    <x v="0"/>
    <x v="0"/>
    <x v="4"/>
    <x v="5"/>
    <n v="17"/>
    <x v="3"/>
    <x v="1"/>
    <x v="28"/>
    <x v="2"/>
    <n v="1"/>
    <x v="1"/>
    <n v="1"/>
    <x v="0"/>
    <x v="2"/>
    <x v="0"/>
    <x v="1"/>
    <n v="1"/>
    <x v="0"/>
    <n v="5"/>
    <s v="None"/>
    <x v="1"/>
    <x v="4"/>
  </r>
  <r>
    <x v="3442"/>
    <x v="5"/>
    <x v="1"/>
    <x v="2"/>
    <x v="1"/>
    <n v="32"/>
    <x v="4"/>
    <x v="0"/>
    <x v="23"/>
    <x v="1"/>
    <n v="2"/>
    <x v="1"/>
    <n v="2"/>
    <x v="2"/>
    <x v="0"/>
    <x v="1"/>
    <x v="2"/>
    <n v="1"/>
    <x v="1"/>
    <n v="3"/>
    <s v="Daily"/>
    <x v="1"/>
    <x v="0"/>
  </r>
  <r>
    <x v="3443"/>
    <x v="10"/>
    <x v="1"/>
    <x v="6"/>
    <x v="4"/>
    <n v="35"/>
    <x v="4"/>
    <x v="2"/>
    <x v="29"/>
    <x v="1"/>
    <n v="2"/>
    <x v="1"/>
    <n v="1"/>
    <x v="2"/>
    <x v="1"/>
    <x v="1"/>
    <x v="1"/>
    <n v="2"/>
    <x v="0"/>
    <n v="4"/>
    <s v="Daily"/>
    <x v="0"/>
    <x v="0"/>
  </r>
  <r>
    <x v="3444"/>
    <x v="27"/>
    <x v="0"/>
    <x v="5"/>
    <x v="0"/>
    <n v="23"/>
    <x v="2"/>
    <x v="2"/>
    <x v="19"/>
    <x v="3"/>
    <n v="9"/>
    <x v="0"/>
    <n v="3"/>
    <x v="1"/>
    <x v="1"/>
    <x v="1"/>
    <x v="2"/>
    <n v="2"/>
    <x v="1"/>
    <n v="3"/>
    <s v="Daily"/>
    <x v="0"/>
    <x v="4"/>
  </r>
  <r>
    <x v="3445"/>
    <x v="21"/>
    <x v="0"/>
    <x v="0"/>
    <x v="3"/>
    <n v="13"/>
    <x v="0"/>
    <x v="1"/>
    <x v="11"/>
    <x v="0"/>
    <n v="11"/>
    <x v="2"/>
    <n v="1"/>
    <x v="2"/>
    <x v="1"/>
    <x v="0"/>
    <x v="1"/>
    <n v="1"/>
    <x v="1"/>
    <n v="1"/>
    <s v="None"/>
    <x v="0"/>
    <x v="2"/>
  </r>
  <r>
    <x v="3446"/>
    <x v="20"/>
    <x v="1"/>
    <x v="1"/>
    <x v="4"/>
    <n v="34"/>
    <x v="4"/>
    <x v="1"/>
    <x v="8"/>
    <x v="0"/>
    <n v="7"/>
    <x v="0"/>
    <n v="5"/>
    <x v="2"/>
    <x v="1"/>
    <x v="0"/>
    <x v="0"/>
    <n v="2"/>
    <x v="2"/>
    <n v="4"/>
    <s v="Weekly"/>
    <x v="0"/>
    <x v="3"/>
  </r>
  <r>
    <x v="3447"/>
    <x v="30"/>
    <x v="1"/>
    <x v="3"/>
    <x v="5"/>
    <n v="22"/>
    <x v="2"/>
    <x v="0"/>
    <x v="30"/>
    <x v="0"/>
    <n v="2"/>
    <x v="1"/>
    <n v="2"/>
    <x v="0"/>
    <x v="3"/>
    <x v="0"/>
    <x v="0"/>
    <n v="2"/>
    <x v="1"/>
    <n v="3"/>
    <s v="Daily"/>
    <x v="1"/>
    <x v="0"/>
  </r>
  <r>
    <x v="3448"/>
    <x v="20"/>
    <x v="0"/>
    <x v="1"/>
    <x v="2"/>
    <n v="6"/>
    <x v="5"/>
    <x v="1"/>
    <x v="35"/>
    <x v="3"/>
    <n v="5"/>
    <x v="1"/>
    <n v="2"/>
    <x v="2"/>
    <x v="2"/>
    <x v="0"/>
    <x v="1"/>
    <n v="2"/>
    <x v="0"/>
    <n v="2"/>
    <s v="Daily"/>
    <x v="2"/>
    <x v="4"/>
  </r>
  <r>
    <x v="3449"/>
    <x v="33"/>
    <x v="1"/>
    <x v="6"/>
    <x v="5"/>
    <n v="25"/>
    <x v="2"/>
    <x v="1"/>
    <x v="27"/>
    <x v="1"/>
    <n v="9"/>
    <x v="0"/>
    <n v="1"/>
    <x v="0"/>
    <x v="0"/>
    <x v="1"/>
    <x v="2"/>
    <n v="2"/>
    <x v="1"/>
    <n v="5"/>
    <s v="Daily"/>
    <x v="0"/>
    <x v="2"/>
  </r>
  <r>
    <x v="3450"/>
    <x v="25"/>
    <x v="1"/>
    <x v="5"/>
    <x v="3"/>
    <n v="34"/>
    <x v="4"/>
    <x v="2"/>
    <x v="25"/>
    <x v="3"/>
    <n v="15"/>
    <x v="2"/>
    <n v="1"/>
    <x v="0"/>
    <x v="1"/>
    <x v="0"/>
    <x v="1"/>
    <n v="4"/>
    <x v="1"/>
    <n v="2"/>
    <s v="Weekly"/>
    <x v="1"/>
    <x v="1"/>
  </r>
  <r>
    <x v="3451"/>
    <x v="14"/>
    <x v="0"/>
    <x v="5"/>
    <x v="6"/>
    <n v="22"/>
    <x v="2"/>
    <x v="1"/>
    <x v="29"/>
    <x v="1"/>
    <n v="7"/>
    <x v="0"/>
    <n v="4"/>
    <x v="1"/>
    <x v="2"/>
    <x v="1"/>
    <x v="0"/>
    <n v="4"/>
    <x v="2"/>
    <n v="4"/>
    <s v="Weekly"/>
    <x v="0"/>
    <x v="5"/>
  </r>
  <r>
    <x v="3452"/>
    <x v="16"/>
    <x v="0"/>
    <x v="1"/>
    <x v="1"/>
    <n v="3"/>
    <x v="1"/>
    <x v="0"/>
    <x v="20"/>
    <x v="3"/>
    <n v="5"/>
    <x v="1"/>
    <n v="1"/>
    <x v="2"/>
    <x v="0"/>
    <x v="1"/>
    <x v="0"/>
    <n v="1"/>
    <x v="1"/>
    <n v="4"/>
    <s v="Daily"/>
    <x v="2"/>
    <x v="0"/>
  </r>
  <r>
    <x v="3453"/>
    <x v="25"/>
    <x v="0"/>
    <x v="4"/>
    <x v="0"/>
    <n v="26"/>
    <x v="6"/>
    <x v="2"/>
    <x v="10"/>
    <x v="3"/>
    <n v="8"/>
    <x v="0"/>
    <n v="3"/>
    <x v="0"/>
    <x v="1"/>
    <x v="1"/>
    <x v="0"/>
    <n v="1"/>
    <x v="2"/>
    <n v="5"/>
    <s v="Daily"/>
    <x v="2"/>
    <x v="4"/>
  </r>
  <r>
    <x v="3454"/>
    <x v="34"/>
    <x v="0"/>
    <x v="2"/>
    <x v="4"/>
    <n v="28"/>
    <x v="6"/>
    <x v="1"/>
    <x v="17"/>
    <x v="3"/>
    <n v="12"/>
    <x v="2"/>
    <n v="4"/>
    <x v="0"/>
    <x v="1"/>
    <x v="0"/>
    <x v="1"/>
    <n v="3"/>
    <x v="0"/>
    <n v="4"/>
    <s v="Daily"/>
    <x v="2"/>
    <x v="4"/>
  </r>
  <r>
    <x v="3455"/>
    <x v="13"/>
    <x v="1"/>
    <x v="3"/>
    <x v="6"/>
    <n v="20"/>
    <x v="3"/>
    <x v="2"/>
    <x v="36"/>
    <x v="3"/>
    <n v="0"/>
    <x v="1"/>
    <n v="5"/>
    <x v="1"/>
    <x v="2"/>
    <x v="1"/>
    <x v="0"/>
    <n v="5"/>
    <x v="1"/>
    <n v="3"/>
    <s v="Daily"/>
    <x v="0"/>
    <x v="0"/>
  </r>
  <r>
    <x v="3456"/>
    <x v="21"/>
    <x v="0"/>
    <x v="1"/>
    <x v="0"/>
    <n v="31"/>
    <x v="4"/>
    <x v="2"/>
    <x v="5"/>
    <x v="2"/>
    <n v="14"/>
    <x v="2"/>
    <n v="1"/>
    <x v="2"/>
    <x v="1"/>
    <x v="0"/>
    <x v="0"/>
    <n v="5"/>
    <x v="2"/>
    <n v="1"/>
    <s v="Weekly"/>
    <x v="0"/>
    <x v="1"/>
  </r>
  <r>
    <x v="3457"/>
    <x v="15"/>
    <x v="0"/>
    <x v="6"/>
    <x v="2"/>
    <n v="21"/>
    <x v="2"/>
    <x v="0"/>
    <x v="24"/>
    <x v="0"/>
    <n v="13"/>
    <x v="2"/>
    <n v="3"/>
    <x v="0"/>
    <x v="2"/>
    <x v="0"/>
    <x v="0"/>
    <n v="1"/>
    <x v="0"/>
    <n v="3"/>
    <s v="Weekly"/>
    <x v="0"/>
    <x v="1"/>
  </r>
  <r>
    <x v="3458"/>
    <x v="32"/>
    <x v="2"/>
    <x v="2"/>
    <x v="3"/>
    <n v="15"/>
    <x v="0"/>
    <x v="2"/>
    <x v="22"/>
    <x v="3"/>
    <n v="13"/>
    <x v="2"/>
    <n v="3"/>
    <x v="0"/>
    <x v="3"/>
    <x v="0"/>
    <x v="2"/>
    <n v="3"/>
    <x v="1"/>
    <n v="1"/>
    <s v="Daily"/>
    <x v="0"/>
    <x v="4"/>
  </r>
  <r>
    <x v="3459"/>
    <x v="17"/>
    <x v="1"/>
    <x v="0"/>
    <x v="2"/>
    <n v="32"/>
    <x v="4"/>
    <x v="1"/>
    <x v="20"/>
    <x v="3"/>
    <n v="8"/>
    <x v="0"/>
    <n v="3"/>
    <x v="1"/>
    <x v="1"/>
    <x v="1"/>
    <x v="0"/>
    <n v="5"/>
    <x v="0"/>
    <n v="1"/>
    <s v="None"/>
    <x v="0"/>
    <x v="3"/>
  </r>
  <r>
    <x v="3460"/>
    <x v="12"/>
    <x v="0"/>
    <x v="5"/>
    <x v="2"/>
    <n v="10"/>
    <x v="5"/>
    <x v="2"/>
    <x v="17"/>
    <x v="3"/>
    <n v="13"/>
    <x v="2"/>
    <n v="1"/>
    <x v="1"/>
    <x v="3"/>
    <x v="1"/>
    <x v="1"/>
    <n v="4"/>
    <x v="1"/>
    <n v="4"/>
    <s v="None"/>
    <x v="0"/>
    <x v="2"/>
  </r>
  <r>
    <x v="3461"/>
    <x v="19"/>
    <x v="0"/>
    <x v="5"/>
    <x v="0"/>
    <n v="32"/>
    <x v="4"/>
    <x v="0"/>
    <x v="35"/>
    <x v="3"/>
    <n v="7"/>
    <x v="0"/>
    <n v="5"/>
    <x v="0"/>
    <x v="1"/>
    <x v="0"/>
    <x v="1"/>
    <n v="4"/>
    <x v="2"/>
    <n v="2"/>
    <s v="Daily"/>
    <x v="1"/>
    <x v="0"/>
  </r>
  <r>
    <x v="3462"/>
    <x v="32"/>
    <x v="1"/>
    <x v="3"/>
    <x v="0"/>
    <n v="6"/>
    <x v="5"/>
    <x v="0"/>
    <x v="27"/>
    <x v="1"/>
    <n v="11"/>
    <x v="2"/>
    <n v="1"/>
    <x v="2"/>
    <x v="1"/>
    <x v="1"/>
    <x v="1"/>
    <n v="4"/>
    <x v="0"/>
    <n v="5"/>
    <s v="Daily"/>
    <x v="2"/>
    <x v="1"/>
  </r>
  <r>
    <x v="3463"/>
    <x v="8"/>
    <x v="1"/>
    <x v="1"/>
    <x v="6"/>
    <n v="26"/>
    <x v="6"/>
    <x v="2"/>
    <x v="8"/>
    <x v="0"/>
    <n v="10"/>
    <x v="0"/>
    <n v="2"/>
    <x v="2"/>
    <x v="2"/>
    <x v="1"/>
    <x v="0"/>
    <n v="4"/>
    <x v="1"/>
    <n v="2"/>
    <s v="Daily"/>
    <x v="1"/>
    <x v="3"/>
  </r>
  <r>
    <x v="3464"/>
    <x v="37"/>
    <x v="0"/>
    <x v="5"/>
    <x v="1"/>
    <n v="16"/>
    <x v="3"/>
    <x v="0"/>
    <x v="20"/>
    <x v="3"/>
    <n v="12"/>
    <x v="2"/>
    <n v="5"/>
    <x v="1"/>
    <x v="3"/>
    <x v="0"/>
    <x v="0"/>
    <n v="2"/>
    <x v="1"/>
    <n v="3"/>
    <s v="Weekly"/>
    <x v="2"/>
    <x v="2"/>
  </r>
  <r>
    <x v="3465"/>
    <x v="12"/>
    <x v="2"/>
    <x v="6"/>
    <x v="0"/>
    <n v="35"/>
    <x v="4"/>
    <x v="0"/>
    <x v="37"/>
    <x v="0"/>
    <n v="7"/>
    <x v="0"/>
    <n v="1"/>
    <x v="2"/>
    <x v="1"/>
    <x v="1"/>
    <x v="0"/>
    <n v="4"/>
    <x v="0"/>
    <n v="4"/>
    <s v="Daily"/>
    <x v="1"/>
    <x v="2"/>
  </r>
  <r>
    <x v="3466"/>
    <x v="6"/>
    <x v="2"/>
    <x v="6"/>
    <x v="3"/>
    <n v="22"/>
    <x v="2"/>
    <x v="1"/>
    <x v="37"/>
    <x v="0"/>
    <n v="15"/>
    <x v="2"/>
    <n v="5"/>
    <x v="1"/>
    <x v="0"/>
    <x v="1"/>
    <x v="1"/>
    <n v="2"/>
    <x v="1"/>
    <n v="2"/>
    <s v="None"/>
    <x v="2"/>
    <x v="5"/>
  </r>
  <r>
    <x v="3467"/>
    <x v="27"/>
    <x v="0"/>
    <x v="1"/>
    <x v="4"/>
    <n v="25"/>
    <x v="2"/>
    <x v="0"/>
    <x v="36"/>
    <x v="3"/>
    <n v="10"/>
    <x v="0"/>
    <n v="4"/>
    <x v="2"/>
    <x v="2"/>
    <x v="1"/>
    <x v="2"/>
    <n v="5"/>
    <x v="1"/>
    <n v="2"/>
    <s v="Daily"/>
    <x v="2"/>
    <x v="2"/>
  </r>
  <r>
    <x v="3468"/>
    <x v="30"/>
    <x v="1"/>
    <x v="3"/>
    <x v="2"/>
    <n v="26"/>
    <x v="6"/>
    <x v="2"/>
    <x v="36"/>
    <x v="3"/>
    <n v="8"/>
    <x v="0"/>
    <n v="1"/>
    <x v="0"/>
    <x v="3"/>
    <x v="1"/>
    <x v="0"/>
    <n v="2"/>
    <x v="1"/>
    <n v="4"/>
    <s v="Daily"/>
    <x v="0"/>
    <x v="4"/>
  </r>
  <r>
    <x v="3469"/>
    <x v="4"/>
    <x v="0"/>
    <x v="2"/>
    <x v="6"/>
    <n v="3"/>
    <x v="1"/>
    <x v="2"/>
    <x v="36"/>
    <x v="3"/>
    <n v="15"/>
    <x v="2"/>
    <n v="5"/>
    <x v="1"/>
    <x v="1"/>
    <x v="0"/>
    <x v="1"/>
    <n v="5"/>
    <x v="2"/>
    <n v="3"/>
    <s v="Weekly"/>
    <x v="0"/>
    <x v="1"/>
  </r>
  <r>
    <x v="3470"/>
    <x v="11"/>
    <x v="2"/>
    <x v="6"/>
    <x v="6"/>
    <n v="17"/>
    <x v="3"/>
    <x v="2"/>
    <x v="14"/>
    <x v="2"/>
    <n v="4"/>
    <x v="1"/>
    <n v="5"/>
    <x v="1"/>
    <x v="1"/>
    <x v="0"/>
    <x v="1"/>
    <n v="3"/>
    <x v="0"/>
    <n v="4"/>
    <s v="None"/>
    <x v="0"/>
    <x v="1"/>
  </r>
  <r>
    <x v="3471"/>
    <x v="8"/>
    <x v="0"/>
    <x v="6"/>
    <x v="2"/>
    <n v="31"/>
    <x v="4"/>
    <x v="0"/>
    <x v="3"/>
    <x v="2"/>
    <n v="12"/>
    <x v="2"/>
    <n v="4"/>
    <x v="0"/>
    <x v="3"/>
    <x v="1"/>
    <x v="2"/>
    <n v="1"/>
    <x v="0"/>
    <n v="1"/>
    <s v="None"/>
    <x v="1"/>
    <x v="2"/>
  </r>
  <r>
    <x v="3472"/>
    <x v="24"/>
    <x v="2"/>
    <x v="4"/>
    <x v="2"/>
    <n v="22"/>
    <x v="2"/>
    <x v="1"/>
    <x v="13"/>
    <x v="2"/>
    <n v="2"/>
    <x v="1"/>
    <n v="3"/>
    <x v="1"/>
    <x v="3"/>
    <x v="0"/>
    <x v="0"/>
    <n v="2"/>
    <x v="0"/>
    <n v="3"/>
    <s v="Daily"/>
    <x v="1"/>
    <x v="2"/>
  </r>
  <r>
    <x v="3473"/>
    <x v="33"/>
    <x v="0"/>
    <x v="2"/>
    <x v="4"/>
    <n v="8"/>
    <x v="5"/>
    <x v="1"/>
    <x v="30"/>
    <x v="0"/>
    <n v="0"/>
    <x v="1"/>
    <n v="1"/>
    <x v="2"/>
    <x v="2"/>
    <x v="1"/>
    <x v="0"/>
    <n v="4"/>
    <x v="0"/>
    <n v="4"/>
    <s v="Daily"/>
    <x v="1"/>
    <x v="3"/>
  </r>
  <r>
    <x v="3474"/>
    <x v="23"/>
    <x v="1"/>
    <x v="4"/>
    <x v="5"/>
    <n v="7"/>
    <x v="5"/>
    <x v="1"/>
    <x v="39"/>
    <x v="0"/>
    <n v="12"/>
    <x v="2"/>
    <n v="5"/>
    <x v="0"/>
    <x v="1"/>
    <x v="1"/>
    <x v="2"/>
    <n v="2"/>
    <x v="0"/>
    <n v="1"/>
    <s v="Weekly"/>
    <x v="0"/>
    <x v="1"/>
  </r>
  <r>
    <x v="3475"/>
    <x v="27"/>
    <x v="0"/>
    <x v="4"/>
    <x v="2"/>
    <n v="25"/>
    <x v="2"/>
    <x v="2"/>
    <x v="4"/>
    <x v="2"/>
    <n v="12"/>
    <x v="2"/>
    <n v="2"/>
    <x v="2"/>
    <x v="1"/>
    <x v="0"/>
    <x v="2"/>
    <n v="5"/>
    <x v="1"/>
    <n v="2"/>
    <s v="Weekly"/>
    <x v="1"/>
    <x v="0"/>
  </r>
  <r>
    <x v="3476"/>
    <x v="3"/>
    <x v="0"/>
    <x v="5"/>
    <x v="6"/>
    <n v="2"/>
    <x v="1"/>
    <x v="2"/>
    <x v="17"/>
    <x v="3"/>
    <n v="0"/>
    <x v="1"/>
    <n v="4"/>
    <x v="2"/>
    <x v="0"/>
    <x v="0"/>
    <x v="1"/>
    <n v="4"/>
    <x v="2"/>
    <n v="3"/>
    <s v="Weekly"/>
    <x v="1"/>
    <x v="3"/>
  </r>
  <r>
    <x v="3477"/>
    <x v="35"/>
    <x v="1"/>
    <x v="5"/>
    <x v="6"/>
    <n v="20"/>
    <x v="3"/>
    <x v="1"/>
    <x v="11"/>
    <x v="0"/>
    <n v="11"/>
    <x v="2"/>
    <n v="3"/>
    <x v="2"/>
    <x v="1"/>
    <x v="1"/>
    <x v="0"/>
    <n v="5"/>
    <x v="2"/>
    <n v="4"/>
    <s v="Weekly"/>
    <x v="0"/>
    <x v="4"/>
  </r>
  <r>
    <x v="3478"/>
    <x v="16"/>
    <x v="0"/>
    <x v="3"/>
    <x v="1"/>
    <n v="22"/>
    <x v="2"/>
    <x v="0"/>
    <x v="27"/>
    <x v="1"/>
    <n v="8"/>
    <x v="0"/>
    <n v="1"/>
    <x v="1"/>
    <x v="2"/>
    <x v="0"/>
    <x v="1"/>
    <n v="3"/>
    <x v="1"/>
    <n v="1"/>
    <s v="Weekly"/>
    <x v="1"/>
    <x v="5"/>
  </r>
  <r>
    <x v="3479"/>
    <x v="13"/>
    <x v="0"/>
    <x v="5"/>
    <x v="2"/>
    <n v="21"/>
    <x v="2"/>
    <x v="1"/>
    <x v="25"/>
    <x v="3"/>
    <n v="2"/>
    <x v="1"/>
    <n v="4"/>
    <x v="0"/>
    <x v="3"/>
    <x v="1"/>
    <x v="0"/>
    <n v="4"/>
    <x v="0"/>
    <n v="2"/>
    <s v="Weekly"/>
    <x v="1"/>
    <x v="1"/>
  </r>
  <r>
    <x v="3480"/>
    <x v="10"/>
    <x v="0"/>
    <x v="3"/>
    <x v="4"/>
    <n v="25"/>
    <x v="2"/>
    <x v="2"/>
    <x v="14"/>
    <x v="2"/>
    <n v="10"/>
    <x v="0"/>
    <n v="5"/>
    <x v="2"/>
    <x v="3"/>
    <x v="1"/>
    <x v="1"/>
    <n v="5"/>
    <x v="0"/>
    <n v="2"/>
    <s v="Weekly"/>
    <x v="2"/>
    <x v="1"/>
  </r>
  <r>
    <x v="3481"/>
    <x v="34"/>
    <x v="0"/>
    <x v="4"/>
    <x v="4"/>
    <n v="7"/>
    <x v="5"/>
    <x v="0"/>
    <x v="20"/>
    <x v="3"/>
    <n v="9"/>
    <x v="0"/>
    <n v="4"/>
    <x v="0"/>
    <x v="2"/>
    <x v="1"/>
    <x v="0"/>
    <n v="2"/>
    <x v="1"/>
    <n v="5"/>
    <s v="Daily"/>
    <x v="2"/>
    <x v="1"/>
  </r>
  <r>
    <x v="3482"/>
    <x v="15"/>
    <x v="1"/>
    <x v="2"/>
    <x v="3"/>
    <n v="22"/>
    <x v="2"/>
    <x v="0"/>
    <x v="5"/>
    <x v="2"/>
    <n v="7"/>
    <x v="0"/>
    <n v="3"/>
    <x v="0"/>
    <x v="2"/>
    <x v="0"/>
    <x v="2"/>
    <n v="2"/>
    <x v="1"/>
    <n v="3"/>
    <s v="Daily"/>
    <x v="2"/>
    <x v="5"/>
  </r>
  <r>
    <x v="3483"/>
    <x v="25"/>
    <x v="0"/>
    <x v="5"/>
    <x v="4"/>
    <n v="2"/>
    <x v="1"/>
    <x v="2"/>
    <x v="28"/>
    <x v="2"/>
    <n v="6"/>
    <x v="0"/>
    <n v="1"/>
    <x v="2"/>
    <x v="1"/>
    <x v="1"/>
    <x v="1"/>
    <n v="3"/>
    <x v="2"/>
    <n v="1"/>
    <s v="Daily"/>
    <x v="1"/>
    <x v="5"/>
  </r>
  <r>
    <x v="3484"/>
    <x v="1"/>
    <x v="0"/>
    <x v="0"/>
    <x v="1"/>
    <n v="18"/>
    <x v="3"/>
    <x v="2"/>
    <x v="10"/>
    <x v="3"/>
    <n v="3"/>
    <x v="1"/>
    <n v="2"/>
    <x v="2"/>
    <x v="2"/>
    <x v="1"/>
    <x v="0"/>
    <n v="3"/>
    <x v="2"/>
    <n v="2"/>
    <s v="Weekly"/>
    <x v="0"/>
    <x v="1"/>
  </r>
  <r>
    <x v="3485"/>
    <x v="23"/>
    <x v="1"/>
    <x v="0"/>
    <x v="5"/>
    <n v="14"/>
    <x v="0"/>
    <x v="1"/>
    <x v="5"/>
    <x v="2"/>
    <n v="12"/>
    <x v="2"/>
    <n v="2"/>
    <x v="2"/>
    <x v="3"/>
    <x v="0"/>
    <x v="1"/>
    <n v="3"/>
    <x v="2"/>
    <n v="4"/>
    <s v="Weekly"/>
    <x v="2"/>
    <x v="3"/>
  </r>
  <r>
    <x v="3486"/>
    <x v="34"/>
    <x v="1"/>
    <x v="0"/>
    <x v="1"/>
    <n v="11"/>
    <x v="0"/>
    <x v="0"/>
    <x v="28"/>
    <x v="2"/>
    <n v="14"/>
    <x v="2"/>
    <n v="2"/>
    <x v="1"/>
    <x v="2"/>
    <x v="0"/>
    <x v="1"/>
    <n v="1"/>
    <x v="2"/>
    <n v="1"/>
    <s v="Daily"/>
    <x v="2"/>
    <x v="3"/>
  </r>
  <r>
    <x v="3487"/>
    <x v="14"/>
    <x v="2"/>
    <x v="6"/>
    <x v="3"/>
    <n v="29"/>
    <x v="6"/>
    <x v="1"/>
    <x v="39"/>
    <x v="0"/>
    <n v="9"/>
    <x v="0"/>
    <n v="4"/>
    <x v="1"/>
    <x v="3"/>
    <x v="1"/>
    <x v="1"/>
    <n v="5"/>
    <x v="2"/>
    <n v="1"/>
    <s v="None"/>
    <x v="1"/>
    <x v="2"/>
  </r>
  <r>
    <x v="3488"/>
    <x v="21"/>
    <x v="2"/>
    <x v="4"/>
    <x v="5"/>
    <n v="14"/>
    <x v="0"/>
    <x v="2"/>
    <x v="22"/>
    <x v="3"/>
    <n v="5"/>
    <x v="1"/>
    <n v="4"/>
    <x v="2"/>
    <x v="1"/>
    <x v="1"/>
    <x v="1"/>
    <n v="2"/>
    <x v="0"/>
    <n v="4"/>
    <s v="Weekly"/>
    <x v="1"/>
    <x v="4"/>
  </r>
  <r>
    <x v="3489"/>
    <x v="8"/>
    <x v="1"/>
    <x v="5"/>
    <x v="6"/>
    <n v="6"/>
    <x v="5"/>
    <x v="2"/>
    <x v="20"/>
    <x v="3"/>
    <n v="6"/>
    <x v="0"/>
    <n v="2"/>
    <x v="2"/>
    <x v="1"/>
    <x v="0"/>
    <x v="1"/>
    <n v="2"/>
    <x v="0"/>
    <n v="2"/>
    <s v="Weekly"/>
    <x v="0"/>
    <x v="0"/>
  </r>
  <r>
    <x v="3490"/>
    <x v="18"/>
    <x v="2"/>
    <x v="1"/>
    <x v="4"/>
    <n v="34"/>
    <x v="4"/>
    <x v="0"/>
    <x v="26"/>
    <x v="2"/>
    <n v="5"/>
    <x v="1"/>
    <n v="1"/>
    <x v="2"/>
    <x v="1"/>
    <x v="1"/>
    <x v="1"/>
    <n v="4"/>
    <x v="1"/>
    <n v="5"/>
    <s v="Daily"/>
    <x v="1"/>
    <x v="3"/>
  </r>
  <r>
    <x v="3491"/>
    <x v="9"/>
    <x v="1"/>
    <x v="1"/>
    <x v="3"/>
    <n v="9"/>
    <x v="5"/>
    <x v="0"/>
    <x v="3"/>
    <x v="2"/>
    <n v="1"/>
    <x v="1"/>
    <n v="5"/>
    <x v="1"/>
    <x v="3"/>
    <x v="1"/>
    <x v="1"/>
    <n v="2"/>
    <x v="0"/>
    <n v="4"/>
    <s v="None"/>
    <x v="1"/>
    <x v="3"/>
  </r>
  <r>
    <x v="3492"/>
    <x v="38"/>
    <x v="0"/>
    <x v="3"/>
    <x v="0"/>
    <n v="3"/>
    <x v="1"/>
    <x v="1"/>
    <x v="4"/>
    <x v="2"/>
    <n v="8"/>
    <x v="0"/>
    <n v="5"/>
    <x v="1"/>
    <x v="0"/>
    <x v="1"/>
    <x v="0"/>
    <n v="1"/>
    <x v="0"/>
    <n v="2"/>
    <s v="Daily"/>
    <x v="0"/>
    <x v="1"/>
  </r>
  <r>
    <x v="3493"/>
    <x v="15"/>
    <x v="0"/>
    <x v="2"/>
    <x v="6"/>
    <n v="9"/>
    <x v="5"/>
    <x v="2"/>
    <x v="9"/>
    <x v="3"/>
    <n v="9"/>
    <x v="0"/>
    <n v="4"/>
    <x v="2"/>
    <x v="0"/>
    <x v="1"/>
    <x v="2"/>
    <n v="5"/>
    <x v="2"/>
    <n v="2"/>
    <s v="Weekly"/>
    <x v="2"/>
    <x v="2"/>
  </r>
  <r>
    <x v="3494"/>
    <x v="11"/>
    <x v="2"/>
    <x v="0"/>
    <x v="3"/>
    <n v="23"/>
    <x v="2"/>
    <x v="0"/>
    <x v="27"/>
    <x v="1"/>
    <n v="9"/>
    <x v="0"/>
    <n v="1"/>
    <x v="1"/>
    <x v="0"/>
    <x v="0"/>
    <x v="1"/>
    <n v="1"/>
    <x v="2"/>
    <n v="5"/>
    <s v="None"/>
    <x v="2"/>
    <x v="3"/>
  </r>
  <r>
    <x v="3495"/>
    <x v="21"/>
    <x v="2"/>
    <x v="0"/>
    <x v="4"/>
    <n v="29"/>
    <x v="6"/>
    <x v="2"/>
    <x v="3"/>
    <x v="2"/>
    <n v="15"/>
    <x v="2"/>
    <n v="3"/>
    <x v="2"/>
    <x v="0"/>
    <x v="1"/>
    <x v="1"/>
    <n v="3"/>
    <x v="0"/>
    <n v="4"/>
    <s v="Weekly"/>
    <x v="0"/>
    <x v="2"/>
  </r>
  <r>
    <x v="3496"/>
    <x v="25"/>
    <x v="0"/>
    <x v="2"/>
    <x v="1"/>
    <n v="3"/>
    <x v="1"/>
    <x v="1"/>
    <x v="31"/>
    <x v="0"/>
    <n v="4"/>
    <x v="1"/>
    <n v="5"/>
    <x v="0"/>
    <x v="1"/>
    <x v="1"/>
    <x v="2"/>
    <n v="2"/>
    <x v="0"/>
    <n v="1"/>
    <s v="None"/>
    <x v="2"/>
    <x v="1"/>
  </r>
  <r>
    <x v="3497"/>
    <x v="10"/>
    <x v="2"/>
    <x v="1"/>
    <x v="3"/>
    <n v="12"/>
    <x v="0"/>
    <x v="2"/>
    <x v="38"/>
    <x v="1"/>
    <n v="9"/>
    <x v="0"/>
    <n v="3"/>
    <x v="2"/>
    <x v="2"/>
    <x v="1"/>
    <x v="2"/>
    <n v="2"/>
    <x v="2"/>
    <n v="2"/>
    <s v="Weekly"/>
    <x v="1"/>
    <x v="2"/>
  </r>
  <r>
    <x v="3498"/>
    <x v="21"/>
    <x v="1"/>
    <x v="0"/>
    <x v="5"/>
    <n v="21"/>
    <x v="2"/>
    <x v="1"/>
    <x v="7"/>
    <x v="1"/>
    <n v="0"/>
    <x v="1"/>
    <n v="4"/>
    <x v="2"/>
    <x v="3"/>
    <x v="0"/>
    <x v="2"/>
    <n v="1"/>
    <x v="2"/>
    <n v="3"/>
    <s v="None"/>
    <x v="0"/>
    <x v="3"/>
  </r>
  <r>
    <x v="3499"/>
    <x v="28"/>
    <x v="2"/>
    <x v="1"/>
    <x v="3"/>
    <n v="11"/>
    <x v="0"/>
    <x v="1"/>
    <x v="5"/>
    <x v="2"/>
    <n v="10"/>
    <x v="0"/>
    <n v="1"/>
    <x v="0"/>
    <x v="1"/>
    <x v="1"/>
    <x v="2"/>
    <n v="1"/>
    <x v="0"/>
    <n v="4"/>
    <s v="Weekly"/>
    <x v="2"/>
    <x v="5"/>
  </r>
  <r>
    <x v="3500"/>
    <x v="23"/>
    <x v="1"/>
    <x v="5"/>
    <x v="1"/>
    <n v="16"/>
    <x v="3"/>
    <x v="2"/>
    <x v="7"/>
    <x v="1"/>
    <n v="3"/>
    <x v="1"/>
    <n v="3"/>
    <x v="1"/>
    <x v="3"/>
    <x v="1"/>
    <x v="0"/>
    <n v="5"/>
    <x v="0"/>
    <n v="1"/>
    <s v="Daily"/>
    <x v="0"/>
    <x v="1"/>
  </r>
  <r>
    <x v="3501"/>
    <x v="38"/>
    <x v="2"/>
    <x v="6"/>
    <x v="6"/>
    <n v="32"/>
    <x v="4"/>
    <x v="1"/>
    <x v="34"/>
    <x v="2"/>
    <n v="4"/>
    <x v="1"/>
    <n v="1"/>
    <x v="1"/>
    <x v="1"/>
    <x v="0"/>
    <x v="2"/>
    <n v="4"/>
    <x v="2"/>
    <n v="5"/>
    <s v="Weekly"/>
    <x v="2"/>
    <x v="5"/>
  </r>
  <r>
    <x v="3502"/>
    <x v="31"/>
    <x v="2"/>
    <x v="4"/>
    <x v="3"/>
    <n v="16"/>
    <x v="3"/>
    <x v="2"/>
    <x v="40"/>
    <x v="2"/>
    <n v="12"/>
    <x v="2"/>
    <n v="4"/>
    <x v="0"/>
    <x v="0"/>
    <x v="1"/>
    <x v="2"/>
    <n v="4"/>
    <x v="1"/>
    <n v="1"/>
    <s v="Weekly"/>
    <x v="2"/>
    <x v="4"/>
  </r>
  <r>
    <x v="3503"/>
    <x v="23"/>
    <x v="0"/>
    <x v="2"/>
    <x v="6"/>
    <n v="8"/>
    <x v="5"/>
    <x v="0"/>
    <x v="20"/>
    <x v="3"/>
    <n v="7"/>
    <x v="0"/>
    <n v="2"/>
    <x v="1"/>
    <x v="2"/>
    <x v="1"/>
    <x v="2"/>
    <n v="3"/>
    <x v="2"/>
    <n v="2"/>
    <s v="Daily"/>
    <x v="0"/>
    <x v="4"/>
  </r>
  <r>
    <x v="3504"/>
    <x v="4"/>
    <x v="1"/>
    <x v="0"/>
    <x v="1"/>
    <n v="16"/>
    <x v="3"/>
    <x v="0"/>
    <x v="37"/>
    <x v="0"/>
    <n v="2"/>
    <x v="1"/>
    <n v="2"/>
    <x v="0"/>
    <x v="0"/>
    <x v="1"/>
    <x v="2"/>
    <n v="4"/>
    <x v="1"/>
    <n v="5"/>
    <s v="Daily"/>
    <x v="1"/>
    <x v="0"/>
  </r>
  <r>
    <x v="3505"/>
    <x v="14"/>
    <x v="0"/>
    <x v="0"/>
    <x v="3"/>
    <n v="14"/>
    <x v="0"/>
    <x v="0"/>
    <x v="19"/>
    <x v="3"/>
    <n v="3"/>
    <x v="1"/>
    <n v="4"/>
    <x v="2"/>
    <x v="0"/>
    <x v="1"/>
    <x v="1"/>
    <n v="1"/>
    <x v="0"/>
    <n v="2"/>
    <s v="Daily"/>
    <x v="1"/>
    <x v="3"/>
  </r>
  <r>
    <x v="3506"/>
    <x v="21"/>
    <x v="1"/>
    <x v="5"/>
    <x v="5"/>
    <n v="32"/>
    <x v="4"/>
    <x v="0"/>
    <x v="10"/>
    <x v="3"/>
    <n v="12"/>
    <x v="2"/>
    <n v="4"/>
    <x v="2"/>
    <x v="0"/>
    <x v="0"/>
    <x v="2"/>
    <n v="3"/>
    <x v="2"/>
    <n v="1"/>
    <s v="Weekly"/>
    <x v="2"/>
    <x v="5"/>
  </r>
  <r>
    <x v="3507"/>
    <x v="28"/>
    <x v="1"/>
    <x v="5"/>
    <x v="1"/>
    <n v="23"/>
    <x v="2"/>
    <x v="0"/>
    <x v="8"/>
    <x v="0"/>
    <n v="2"/>
    <x v="1"/>
    <n v="1"/>
    <x v="2"/>
    <x v="2"/>
    <x v="0"/>
    <x v="2"/>
    <n v="1"/>
    <x v="0"/>
    <n v="3"/>
    <s v="None"/>
    <x v="1"/>
    <x v="0"/>
  </r>
  <r>
    <x v="3508"/>
    <x v="0"/>
    <x v="0"/>
    <x v="0"/>
    <x v="0"/>
    <n v="25"/>
    <x v="2"/>
    <x v="0"/>
    <x v="28"/>
    <x v="2"/>
    <n v="8"/>
    <x v="0"/>
    <n v="4"/>
    <x v="2"/>
    <x v="0"/>
    <x v="1"/>
    <x v="1"/>
    <n v="2"/>
    <x v="1"/>
    <n v="5"/>
    <s v="Daily"/>
    <x v="1"/>
    <x v="2"/>
  </r>
  <r>
    <x v="3509"/>
    <x v="11"/>
    <x v="1"/>
    <x v="4"/>
    <x v="5"/>
    <n v="23"/>
    <x v="2"/>
    <x v="2"/>
    <x v="28"/>
    <x v="2"/>
    <n v="9"/>
    <x v="0"/>
    <n v="1"/>
    <x v="2"/>
    <x v="0"/>
    <x v="0"/>
    <x v="0"/>
    <n v="2"/>
    <x v="1"/>
    <n v="4"/>
    <s v="Weekly"/>
    <x v="2"/>
    <x v="1"/>
  </r>
  <r>
    <x v="3510"/>
    <x v="37"/>
    <x v="0"/>
    <x v="5"/>
    <x v="6"/>
    <n v="21"/>
    <x v="2"/>
    <x v="0"/>
    <x v="19"/>
    <x v="3"/>
    <n v="8"/>
    <x v="0"/>
    <n v="5"/>
    <x v="0"/>
    <x v="1"/>
    <x v="1"/>
    <x v="1"/>
    <n v="5"/>
    <x v="2"/>
    <n v="3"/>
    <s v="None"/>
    <x v="0"/>
    <x v="2"/>
  </r>
  <r>
    <x v="3511"/>
    <x v="9"/>
    <x v="1"/>
    <x v="0"/>
    <x v="1"/>
    <n v="8"/>
    <x v="5"/>
    <x v="0"/>
    <x v="2"/>
    <x v="0"/>
    <n v="3"/>
    <x v="1"/>
    <n v="5"/>
    <x v="0"/>
    <x v="0"/>
    <x v="0"/>
    <x v="0"/>
    <n v="2"/>
    <x v="2"/>
    <n v="5"/>
    <s v="Daily"/>
    <x v="0"/>
    <x v="0"/>
  </r>
  <r>
    <x v="3512"/>
    <x v="30"/>
    <x v="0"/>
    <x v="4"/>
    <x v="6"/>
    <n v="23"/>
    <x v="2"/>
    <x v="1"/>
    <x v="9"/>
    <x v="3"/>
    <n v="2"/>
    <x v="1"/>
    <n v="5"/>
    <x v="0"/>
    <x v="2"/>
    <x v="1"/>
    <x v="2"/>
    <n v="4"/>
    <x v="0"/>
    <n v="5"/>
    <s v="None"/>
    <x v="1"/>
    <x v="3"/>
  </r>
  <r>
    <x v="3513"/>
    <x v="31"/>
    <x v="1"/>
    <x v="3"/>
    <x v="0"/>
    <n v="6"/>
    <x v="5"/>
    <x v="1"/>
    <x v="38"/>
    <x v="1"/>
    <n v="15"/>
    <x v="2"/>
    <n v="2"/>
    <x v="1"/>
    <x v="1"/>
    <x v="1"/>
    <x v="0"/>
    <n v="2"/>
    <x v="2"/>
    <n v="4"/>
    <s v="Daily"/>
    <x v="0"/>
    <x v="5"/>
  </r>
  <r>
    <x v="3514"/>
    <x v="19"/>
    <x v="0"/>
    <x v="3"/>
    <x v="0"/>
    <n v="33"/>
    <x v="4"/>
    <x v="2"/>
    <x v="19"/>
    <x v="3"/>
    <n v="5"/>
    <x v="1"/>
    <n v="5"/>
    <x v="1"/>
    <x v="0"/>
    <x v="1"/>
    <x v="2"/>
    <n v="1"/>
    <x v="0"/>
    <n v="2"/>
    <s v="Weekly"/>
    <x v="0"/>
    <x v="3"/>
  </r>
  <r>
    <x v="3515"/>
    <x v="19"/>
    <x v="0"/>
    <x v="0"/>
    <x v="3"/>
    <n v="4"/>
    <x v="1"/>
    <x v="2"/>
    <x v="20"/>
    <x v="3"/>
    <n v="13"/>
    <x v="2"/>
    <n v="4"/>
    <x v="0"/>
    <x v="3"/>
    <x v="0"/>
    <x v="1"/>
    <n v="1"/>
    <x v="1"/>
    <n v="1"/>
    <s v="Daily"/>
    <x v="2"/>
    <x v="1"/>
  </r>
  <r>
    <x v="3516"/>
    <x v="28"/>
    <x v="0"/>
    <x v="3"/>
    <x v="5"/>
    <n v="27"/>
    <x v="6"/>
    <x v="1"/>
    <x v="21"/>
    <x v="3"/>
    <n v="13"/>
    <x v="2"/>
    <n v="4"/>
    <x v="2"/>
    <x v="0"/>
    <x v="0"/>
    <x v="1"/>
    <n v="5"/>
    <x v="2"/>
    <n v="2"/>
    <s v="Daily"/>
    <x v="1"/>
    <x v="3"/>
  </r>
  <r>
    <x v="3517"/>
    <x v="29"/>
    <x v="2"/>
    <x v="2"/>
    <x v="1"/>
    <n v="7"/>
    <x v="5"/>
    <x v="2"/>
    <x v="28"/>
    <x v="2"/>
    <n v="7"/>
    <x v="0"/>
    <n v="5"/>
    <x v="2"/>
    <x v="3"/>
    <x v="0"/>
    <x v="1"/>
    <n v="4"/>
    <x v="0"/>
    <n v="4"/>
    <s v="Weekly"/>
    <x v="0"/>
    <x v="5"/>
  </r>
  <r>
    <x v="3518"/>
    <x v="13"/>
    <x v="2"/>
    <x v="5"/>
    <x v="0"/>
    <n v="7"/>
    <x v="5"/>
    <x v="2"/>
    <x v="13"/>
    <x v="2"/>
    <n v="8"/>
    <x v="0"/>
    <n v="1"/>
    <x v="1"/>
    <x v="1"/>
    <x v="1"/>
    <x v="2"/>
    <n v="3"/>
    <x v="0"/>
    <n v="1"/>
    <s v="Daily"/>
    <x v="1"/>
    <x v="2"/>
  </r>
  <r>
    <x v="3519"/>
    <x v="15"/>
    <x v="1"/>
    <x v="0"/>
    <x v="6"/>
    <n v="8"/>
    <x v="5"/>
    <x v="2"/>
    <x v="38"/>
    <x v="1"/>
    <n v="2"/>
    <x v="1"/>
    <n v="2"/>
    <x v="0"/>
    <x v="1"/>
    <x v="0"/>
    <x v="1"/>
    <n v="4"/>
    <x v="0"/>
    <n v="3"/>
    <s v="Weekly"/>
    <x v="1"/>
    <x v="1"/>
  </r>
  <r>
    <x v="3520"/>
    <x v="21"/>
    <x v="0"/>
    <x v="6"/>
    <x v="0"/>
    <n v="33"/>
    <x v="4"/>
    <x v="2"/>
    <x v="23"/>
    <x v="1"/>
    <n v="13"/>
    <x v="2"/>
    <n v="1"/>
    <x v="1"/>
    <x v="3"/>
    <x v="1"/>
    <x v="2"/>
    <n v="5"/>
    <x v="0"/>
    <n v="1"/>
    <s v="Weekly"/>
    <x v="0"/>
    <x v="5"/>
  </r>
  <r>
    <x v="3521"/>
    <x v="34"/>
    <x v="1"/>
    <x v="6"/>
    <x v="1"/>
    <n v="26"/>
    <x v="6"/>
    <x v="2"/>
    <x v="20"/>
    <x v="3"/>
    <n v="4"/>
    <x v="1"/>
    <n v="4"/>
    <x v="1"/>
    <x v="2"/>
    <x v="0"/>
    <x v="1"/>
    <n v="2"/>
    <x v="1"/>
    <n v="3"/>
    <s v="None"/>
    <x v="0"/>
    <x v="1"/>
  </r>
  <r>
    <x v="3522"/>
    <x v="10"/>
    <x v="2"/>
    <x v="1"/>
    <x v="3"/>
    <n v="4"/>
    <x v="1"/>
    <x v="1"/>
    <x v="13"/>
    <x v="2"/>
    <n v="14"/>
    <x v="2"/>
    <n v="4"/>
    <x v="2"/>
    <x v="2"/>
    <x v="0"/>
    <x v="0"/>
    <n v="1"/>
    <x v="0"/>
    <n v="1"/>
    <s v="Daily"/>
    <x v="2"/>
    <x v="5"/>
  </r>
  <r>
    <x v="3523"/>
    <x v="27"/>
    <x v="1"/>
    <x v="2"/>
    <x v="2"/>
    <n v="4"/>
    <x v="1"/>
    <x v="1"/>
    <x v="4"/>
    <x v="2"/>
    <n v="3"/>
    <x v="1"/>
    <n v="4"/>
    <x v="1"/>
    <x v="1"/>
    <x v="1"/>
    <x v="2"/>
    <n v="3"/>
    <x v="0"/>
    <n v="4"/>
    <s v="None"/>
    <x v="1"/>
    <x v="0"/>
  </r>
  <r>
    <x v="3524"/>
    <x v="24"/>
    <x v="0"/>
    <x v="5"/>
    <x v="0"/>
    <n v="8"/>
    <x v="5"/>
    <x v="1"/>
    <x v="5"/>
    <x v="2"/>
    <n v="5"/>
    <x v="1"/>
    <n v="2"/>
    <x v="1"/>
    <x v="2"/>
    <x v="1"/>
    <x v="2"/>
    <n v="5"/>
    <x v="0"/>
    <n v="5"/>
    <s v="Weekly"/>
    <x v="1"/>
    <x v="5"/>
  </r>
  <r>
    <x v="3525"/>
    <x v="32"/>
    <x v="1"/>
    <x v="1"/>
    <x v="1"/>
    <n v="20"/>
    <x v="3"/>
    <x v="0"/>
    <x v="10"/>
    <x v="3"/>
    <n v="6"/>
    <x v="0"/>
    <n v="4"/>
    <x v="2"/>
    <x v="1"/>
    <x v="1"/>
    <x v="0"/>
    <n v="4"/>
    <x v="1"/>
    <n v="4"/>
    <s v="Weekly"/>
    <x v="2"/>
    <x v="0"/>
  </r>
  <r>
    <x v="3526"/>
    <x v="3"/>
    <x v="1"/>
    <x v="4"/>
    <x v="3"/>
    <n v="18"/>
    <x v="3"/>
    <x v="2"/>
    <x v="37"/>
    <x v="0"/>
    <n v="7"/>
    <x v="0"/>
    <n v="5"/>
    <x v="2"/>
    <x v="0"/>
    <x v="0"/>
    <x v="1"/>
    <n v="1"/>
    <x v="2"/>
    <n v="3"/>
    <s v="None"/>
    <x v="1"/>
    <x v="5"/>
  </r>
  <r>
    <x v="3527"/>
    <x v="11"/>
    <x v="2"/>
    <x v="4"/>
    <x v="6"/>
    <n v="20"/>
    <x v="3"/>
    <x v="0"/>
    <x v="34"/>
    <x v="2"/>
    <n v="0"/>
    <x v="1"/>
    <n v="5"/>
    <x v="2"/>
    <x v="0"/>
    <x v="0"/>
    <x v="2"/>
    <n v="4"/>
    <x v="1"/>
    <n v="1"/>
    <s v="Weekly"/>
    <x v="0"/>
    <x v="5"/>
  </r>
  <r>
    <x v="3528"/>
    <x v="25"/>
    <x v="0"/>
    <x v="2"/>
    <x v="5"/>
    <n v="27"/>
    <x v="6"/>
    <x v="0"/>
    <x v="39"/>
    <x v="0"/>
    <n v="3"/>
    <x v="1"/>
    <n v="3"/>
    <x v="0"/>
    <x v="3"/>
    <x v="0"/>
    <x v="1"/>
    <n v="1"/>
    <x v="0"/>
    <n v="4"/>
    <s v="None"/>
    <x v="0"/>
    <x v="5"/>
  </r>
  <r>
    <x v="3529"/>
    <x v="11"/>
    <x v="1"/>
    <x v="6"/>
    <x v="3"/>
    <n v="34"/>
    <x v="4"/>
    <x v="0"/>
    <x v="40"/>
    <x v="2"/>
    <n v="3"/>
    <x v="1"/>
    <n v="5"/>
    <x v="1"/>
    <x v="1"/>
    <x v="0"/>
    <x v="2"/>
    <n v="2"/>
    <x v="1"/>
    <n v="5"/>
    <s v="None"/>
    <x v="0"/>
    <x v="5"/>
  </r>
  <r>
    <x v="3530"/>
    <x v="14"/>
    <x v="0"/>
    <x v="0"/>
    <x v="3"/>
    <n v="1"/>
    <x v="1"/>
    <x v="0"/>
    <x v="31"/>
    <x v="0"/>
    <n v="2"/>
    <x v="1"/>
    <n v="3"/>
    <x v="1"/>
    <x v="0"/>
    <x v="0"/>
    <x v="0"/>
    <n v="4"/>
    <x v="0"/>
    <n v="4"/>
    <s v="Daily"/>
    <x v="1"/>
    <x v="2"/>
  </r>
  <r>
    <x v="3531"/>
    <x v="37"/>
    <x v="1"/>
    <x v="5"/>
    <x v="3"/>
    <n v="17"/>
    <x v="3"/>
    <x v="1"/>
    <x v="32"/>
    <x v="2"/>
    <n v="5"/>
    <x v="1"/>
    <n v="2"/>
    <x v="2"/>
    <x v="2"/>
    <x v="0"/>
    <x v="1"/>
    <n v="3"/>
    <x v="1"/>
    <n v="1"/>
    <s v="None"/>
    <x v="2"/>
    <x v="4"/>
  </r>
  <r>
    <x v="3532"/>
    <x v="37"/>
    <x v="0"/>
    <x v="1"/>
    <x v="5"/>
    <n v="21"/>
    <x v="2"/>
    <x v="1"/>
    <x v="26"/>
    <x v="2"/>
    <n v="0"/>
    <x v="1"/>
    <n v="3"/>
    <x v="0"/>
    <x v="2"/>
    <x v="1"/>
    <x v="1"/>
    <n v="5"/>
    <x v="2"/>
    <n v="5"/>
    <s v="None"/>
    <x v="1"/>
    <x v="1"/>
  </r>
  <r>
    <x v="3533"/>
    <x v="27"/>
    <x v="1"/>
    <x v="1"/>
    <x v="6"/>
    <n v="20"/>
    <x v="3"/>
    <x v="2"/>
    <x v="1"/>
    <x v="1"/>
    <n v="11"/>
    <x v="2"/>
    <n v="2"/>
    <x v="1"/>
    <x v="1"/>
    <x v="0"/>
    <x v="2"/>
    <n v="1"/>
    <x v="2"/>
    <n v="2"/>
    <s v="Weekly"/>
    <x v="0"/>
    <x v="1"/>
  </r>
  <r>
    <x v="3534"/>
    <x v="2"/>
    <x v="1"/>
    <x v="0"/>
    <x v="6"/>
    <n v="33"/>
    <x v="4"/>
    <x v="0"/>
    <x v="5"/>
    <x v="2"/>
    <n v="12"/>
    <x v="2"/>
    <n v="3"/>
    <x v="0"/>
    <x v="0"/>
    <x v="0"/>
    <x v="2"/>
    <n v="3"/>
    <x v="0"/>
    <n v="1"/>
    <s v="Weekly"/>
    <x v="0"/>
    <x v="0"/>
  </r>
  <r>
    <x v="3535"/>
    <x v="31"/>
    <x v="0"/>
    <x v="6"/>
    <x v="2"/>
    <n v="23"/>
    <x v="2"/>
    <x v="0"/>
    <x v="25"/>
    <x v="3"/>
    <n v="9"/>
    <x v="0"/>
    <n v="5"/>
    <x v="0"/>
    <x v="0"/>
    <x v="0"/>
    <x v="2"/>
    <n v="5"/>
    <x v="2"/>
    <n v="3"/>
    <s v="Weekly"/>
    <x v="1"/>
    <x v="3"/>
  </r>
  <r>
    <x v="3536"/>
    <x v="24"/>
    <x v="2"/>
    <x v="0"/>
    <x v="1"/>
    <n v="3"/>
    <x v="1"/>
    <x v="0"/>
    <x v="20"/>
    <x v="3"/>
    <n v="1"/>
    <x v="1"/>
    <n v="1"/>
    <x v="2"/>
    <x v="1"/>
    <x v="1"/>
    <x v="2"/>
    <n v="2"/>
    <x v="1"/>
    <n v="2"/>
    <s v="None"/>
    <x v="0"/>
    <x v="2"/>
  </r>
  <r>
    <x v="3537"/>
    <x v="26"/>
    <x v="2"/>
    <x v="1"/>
    <x v="2"/>
    <n v="2"/>
    <x v="1"/>
    <x v="1"/>
    <x v="28"/>
    <x v="2"/>
    <n v="15"/>
    <x v="2"/>
    <n v="4"/>
    <x v="2"/>
    <x v="0"/>
    <x v="0"/>
    <x v="2"/>
    <n v="3"/>
    <x v="0"/>
    <n v="1"/>
    <s v="None"/>
    <x v="0"/>
    <x v="1"/>
  </r>
  <r>
    <x v="3538"/>
    <x v="17"/>
    <x v="1"/>
    <x v="3"/>
    <x v="2"/>
    <n v="30"/>
    <x v="6"/>
    <x v="0"/>
    <x v="19"/>
    <x v="3"/>
    <n v="2"/>
    <x v="1"/>
    <n v="4"/>
    <x v="0"/>
    <x v="0"/>
    <x v="1"/>
    <x v="0"/>
    <n v="3"/>
    <x v="2"/>
    <n v="1"/>
    <s v="Daily"/>
    <x v="0"/>
    <x v="5"/>
  </r>
  <r>
    <x v="3539"/>
    <x v="14"/>
    <x v="2"/>
    <x v="0"/>
    <x v="6"/>
    <n v="21"/>
    <x v="2"/>
    <x v="2"/>
    <x v="16"/>
    <x v="3"/>
    <n v="14"/>
    <x v="2"/>
    <n v="1"/>
    <x v="2"/>
    <x v="3"/>
    <x v="1"/>
    <x v="0"/>
    <n v="5"/>
    <x v="1"/>
    <n v="2"/>
    <s v="Weekly"/>
    <x v="1"/>
    <x v="3"/>
  </r>
  <r>
    <x v="3540"/>
    <x v="10"/>
    <x v="1"/>
    <x v="6"/>
    <x v="5"/>
    <n v="5"/>
    <x v="1"/>
    <x v="0"/>
    <x v="28"/>
    <x v="2"/>
    <n v="0"/>
    <x v="1"/>
    <n v="5"/>
    <x v="0"/>
    <x v="1"/>
    <x v="1"/>
    <x v="0"/>
    <n v="3"/>
    <x v="1"/>
    <n v="4"/>
    <s v="Weekly"/>
    <x v="1"/>
    <x v="5"/>
  </r>
  <r>
    <x v="3541"/>
    <x v="6"/>
    <x v="1"/>
    <x v="3"/>
    <x v="1"/>
    <n v="4"/>
    <x v="1"/>
    <x v="0"/>
    <x v="2"/>
    <x v="0"/>
    <n v="2"/>
    <x v="1"/>
    <n v="4"/>
    <x v="0"/>
    <x v="2"/>
    <x v="1"/>
    <x v="2"/>
    <n v="2"/>
    <x v="1"/>
    <n v="1"/>
    <s v="None"/>
    <x v="0"/>
    <x v="0"/>
  </r>
  <r>
    <x v="3542"/>
    <x v="38"/>
    <x v="1"/>
    <x v="4"/>
    <x v="3"/>
    <n v="32"/>
    <x v="4"/>
    <x v="2"/>
    <x v="34"/>
    <x v="2"/>
    <n v="6"/>
    <x v="0"/>
    <n v="1"/>
    <x v="0"/>
    <x v="2"/>
    <x v="0"/>
    <x v="2"/>
    <n v="2"/>
    <x v="1"/>
    <n v="4"/>
    <s v="None"/>
    <x v="1"/>
    <x v="5"/>
  </r>
  <r>
    <x v="3543"/>
    <x v="31"/>
    <x v="2"/>
    <x v="3"/>
    <x v="2"/>
    <n v="32"/>
    <x v="4"/>
    <x v="2"/>
    <x v="4"/>
    <x v="2"/>
    <n v="6"/>
    <x v="0"/>
    <n v="5"/>
    <x v="2"/>
    <x v="2"/>
    <x v="1"/>
    <x v="0"/>
    <n v="1"/>
    <x v="1"/>
    <n v="3"/>
    <s v="None"/>
    <x v="1"/>
    <x v="0"/>
  </r>
  <r>
    <x v="3544"/>
    <x v="13"/>
    <x v="1"/>
    <x v="4"/>
    <x v="5"/>
    <n v="12"/>
    <x v="0"/>
    <x v="1"/>
    <x v="31"/>
    <x v="0"/>
    <n v="14"/>
    <x v="2"/>
    <n v="2"/>
    <x v="2"/>
    <x v="1"/>
    <x v="0"/>
    <x v="2"/>
    <n v="4"/>
    <x v="1"/>
    <n v="2"/>
    <s v="None"/>
    <x v="2"/>
    <x v="1"/>
  </r>
  <r>
    <x v="3545"/>
    <x v="5"/>
    <x v="1"/>
    <x v="0"/>
    <x v="1"/>
    <n v="27"/>
    <x v="6"/>
    <x v="1"/>
    <x v="14"/>
    <x v="2"/>
    <n v="3"/>
    <x v="1"/>
    <n v="1"/>
    <x v="2"/>
    <x v="0"/>
    <x v="0"/>
    <x v="1"/>
    <n v="3"/>
    <x v="0"/>
    <n v="5"/>
    <s v="Weekly"/>
    <x v="2"/>
    <x v="5"/>
  </r>
  <r>
    <x v="3546"/>
    <x v="18"/>
    <x v="2"/>
    <x v="2"/>
    <x v="3"/>
    <n v="2"/>
    <x v="1"/>
    <x v="0"/>
    <x v="1"/>
    <x v="1"/>
    <n v="6"/>
    <x v="0"/>
    <n v="4"/>
    <x v="1"/>
    <x v="1"/>
    <x v="1"/>
    <x v="0"/>
    <n v="4"/>
    <x v="2"/>
    <n v="1"/>
    <s v="Daily"/>
    <x v="2"/>
    <x v="0"/>
  </r>
  <r>
    <x v="3547"/>
    <x v="33"/>
    <x v="2"/>
    <x v="4"/>
    <x v="5"/>
    <n v="4"/>
    <x v="1"/>
    <x v="1"/>
    <x v="26"/>
    <x v="2"/>
    <n v="7"/>
    <x v="0"/>
    <n v="1"/>
    <x v="1"/>
    <x v="2"/>
    <x v="1"/>
    <x v="1"/>
    <n v="2"/>
    <x v="1"/>
    <n v="1"/>
    <s v="Weekly"/>
    <x v="1"/>
    <x v="4"/>
  </r>
  <r>
    <x v="3548"/>
    <x v="6"/>
    <x v="1"/>
    <x v="1"/>
    <x v="5"/>
    <n v="33"/>
    <x v="4"/>
    <x v="1"/>
    <x v="23"/>
    <x v="1"/>
    <n v="14"/>
    <x v="2"/>
    <n v="1"/>
    <x v="2"/>
    <x v="3"/>
    <x v="1"/>
    <x v="1"/>
    <n v="3"/>
    <x v="1"/>
    <n v="1"/>
    <s v="Weekly"/>
    <x v="2"/>
    <x v="1"/>
  </r>
  <r>
    <x v="3549"/>
    <x v="29"/>
    <x v="1"/>
    <x v="3"/>
    <x v="5"/>
    <n v="19"/>
    <x v="3"/>
    <x v="0"/>
    <x v="30"/>
    <x v="0"/>
    <n v="5"/>
    <x v="1"/>
    <n v="5"/>
    <x v="2"/>
    <x v="1"/>
    <x v="0"/>
    <x v="1"/>
    <n v="1"/>
    <x v="2"/>
    <n v="2"/>
    <s v="Weekly"/>
    <x v="2"/>
    <x v="1"/>
  </r>
  <r>
    <x v="3550"/>
    <x v="25"/>
    <x v="1"/>
    <x v="6"/>
    <x v="3"/>
    <n v="29"/>
    <x v="6"/>
    <x v="2"/>
    <x v="33"/>
    <x v="1"/>
    <n v="5"/>
    <x v="1"/>
    <n v="3"/>
    <x v="1"/>
    <x v="2"/>
    <x v="0"/>
    <x v="1"/>
    <n v="1"/>
    <x v="1"/>
    <n v="5"/>
    <s v="None"/>
    <x v="2"/>
    <x v="0"/>
  </r>
  <r>
    <x v="3551"/>
    <x v="22"/>
    <x v="1"/>
    <x v="3"/>
    <x v="4"/>
    <n v="14"/>
    <x v="0"/>
    <x v="0"/>
    <x v="40"/>
    <x v="2"/>
    <n v="12"/>
    <x v="2"/>
    <n v="5"/>
    <x v="0"/>
    <x v="3"/>
    <x v="0"/>
    <x v="2"/>
    <n v="3"/>
    <x v="0"/>
    <n v="5"/>
    <s v="Weekly"/>
    <x v="1"/>
    <x v="0"/>
  </r>
  <r>
    <x v="3552"/>
    <x v="35"/>
    <x v="1"/>
    <x v="5"/>
    <x v="3"/>
    <n v="14"/>
    <x v="0"/>
    <x v="1"/>
    <x v="25"/>
    <x v="3"/>
    <n v="8"/>
    <x v="0"/>
    <n v="4"/>
    <x v="1"/>
    <x v="2"/>
    <x v="1"/>
    <x v="0"/>
    <n v="3"/>
    <x v="1"/>
    <n v="3"/>
    <s v="Weekly"/>
    <x v="2"/>
    <x v="4"/>
  </r>
  <r>
    <x v="3553"/>
    <x v="16"/>
    <x v="0"/>
    <x v="2"/>
    <x v="4"/>
    <n v="31"/>
    <x v="4"/>
    <x v="1"/>
    <x v="20"/>
    <x v="3"/>
    <n v="7"/>
    <x v="0"/>
    <n v="2"/>
    <x v="1"/>
    <x v="3"/>
    <x v="1"/>
    <x v="2"/>
    <n v="2"/>
    <x v="2"/>
    <n v="3"/>
    <s v="None"/>
    <x v="0"/>
    <x v="1"/>
  </r>
  <r>
    <x v="3554"/>
    <x v="18"/>
    <x v="1"/>
    <x v="3"/>
    <x v="0"/>
    <n v="19"/>
    <x v="3"/>
    <x v="0"/>
    <x v="34"/>
    <x v="2"/>
    <n v="10"/>
    <x v="0"/>
    <n v="3"/>
    <x v="0"/>
    <x v="2"/>
    <x v="1"/>
    <x v="2"/>
    <n v="3"/>
    <x v="2"/>
    <n v="2"/>
    <s v="None"/>
    <x v="0"/>
    <x v="0"/>
  </r>
  <r>
    <x v="3555"/>
    <x v="0"/>
    <x v="0"/>
    <x v="2"/>
    <x v="4"/>
    <n v="22"/>
    <x v="2"/>
    <x v="2"/>
    <x v="40"/>
    <x v="2"/>
    <n v="15"/>
    <x v="2"/>
    <n v="1"/>
    <x v="2"/>
    <x v="1"/>
    <x v="1"/>
    <x v="2"/>
    <n v="3"/>
    <x v="1"/>
    <n v="3"/>
    <s v="Daily"/>
    <x v="2"/>
    <x v="3"/>
  </r>
  <r>
    <x v="3556"/>
    <x v="1"/>
    <x v="0"/>
    <x v="1"/>
    <x v="5"/>
    <n v="15"/>
    <x v="0"/>
    <x v="0"/>
    <x v="17"/>
    <x v="3"/>
    <n v="11"/>
    <x v="2"/>
    <n v="1"/>
    <x v="0"/>
    <x v="1"/>
    <x v="1"/>
    <x v="1"/>
    <n v="3"/>
    <x v="0"/>
    <n v="2"/>
    <s v="Weekly"/>
    <x v="1"/>
    <x v="0"/>
  </r>
  <r>
    <x v="3557"/>
    <x v="0"/>
    <x v="0"/>
    <x v="5"/>
    <x v="4"/>
    <n v="25"/>
    <x v="2"/>
    <x v="2"/>
    <x v="31"/>
    <x v="0"/>
    <n v="5"/>
    <x v="1"/>
    <n v="1"/>
    <x v="2"/>
    <x v="2"/>
    <x v="1"/>
    <x v="1"/>
    <n v="4"/>
    <x v="1"/>
    <n v="1"/>
    <s v="None"/>
    <x v="0"/>
    <x v="3"/>
  </r>
  <r>
    <x v="3558"/>
    <x v="2"/>
    <x v="0"/>
    <x v="2"/>
    <x v="4"/>
    <n v="19"/>
    <x v="3"/>
    <x v="1"/>
    <x v="35"/>
    <x v="3"/>
    <n v="12"/>
    <x v="2"/>
    <n v="5"/>
    <x v="1"/>
    <x v="0"/>
    <x v="1"/>
    <x v="0"/>
    <n v="3"/>
    <x v="1"/>
    <n v="2"/>
    <s v="Daily"/>
    <x v="0"/>
    <x v="4"/>
  </r>
  <r>
    <x v="3559"/>
    <x v="7"/>
    <x v="2"/>
    <x v="0"/>
    <x v="3"/>
    <n v="13"/>
    <x v="0"/>
    <x v="2"/>
    <x v="26"/>
    <x v="2"/>
    <n v="0"/>
    <x v="1"/>
    <n v="3"/>
    <x v="1"/>
    <x v="1"/>
    <x v="0"/>
    <x v="2"/>
    <n v="1"/>
    <x v="0"/>
    <n v="4"/>
    <s v="Weekly"/>
    <x v="0"/>
    <x v="3"/>
  </r>
  <r>
    <x v="3560"/>
    <x v="28"/>
    <x v="0"/>
    <x v="5"/>
    <x v="1"/>
    <n v="14"/>
    <x v="0"/>
    <x v="0"/>
    <x v="18"/>
    <x v="1"/>
    <n v="7"/>
    <x v="0"/>
    <n v="3"/>
    <x v="2"/>
    <x v="3"/>
    <x v="1"/>
    <x v="1"/>
    <n v="4"/>
    <x v="2"/>
    <n v="5"/>
    <s v="None"/>
    <x v="2"/>
    <x v="3"/>
  </r>
  <r>
    <x v="3561"/>
    <x v="14"/>
    <x v="1"/>
    <x v="0"/>
    <x v="3"/>
    <n v="10"/>
    <x v="5"/>
    <x v="1"/>
    <x v="20"/>
    <x v="3"/>
    <n v="15"/>
    <x v="2"/>
    <n v="2"/>
    <x v="2"/>
    <x v="0"/>
    <x v="1"/>
    <x v="0"/>
    <n v="1"/>
    <x v="2"/>
    <n v="5"/>
    <s v="None"/>
    <x v="0"/>
    <x v="5"/>
  </r>
  <r>
    <x v="3562"/>
    <x v="37"/>
    <x v="2"/>
    <x v="5"/>
    <x v="4"/>
    <n v="16"/>
    <x v="3"/>
    <x v="1"/>
    <x v="36"/>
    <x v="3"/>
    <n v="11"/>
    <x v="2"/>
    <n v="4"/>
    <x v="1"/>
    <x v="1"/>
    <x v="0"/>
    <x v="1"/>
    <n v="4"/>
    <x v="1"/>
    <n v="4"/>
    <s v="Weekly"/>
    <x v="0"/>
    <x v="1"/>
  </r>
  <r>
    <x v="3563"/>
    <x v="9"/>
    <x v="2"/>
    <x v="6"/>
    <x v="5"/>
    <n v="27"/>
    <x v="6"/>
    <x v="0"/>
    <x v="6"/>
    <x v="1"/>
    <n v="0"/>
    <x v="1"/>
    <n v="1"/>
    <x v="1"/>
    <x v="1"/>
    <x v="1"/>
    <x v="0"/>
    <n v="1"/>
    <x v="1"/>
    <n v="3"/>
    <s v="Weekly"/>
    <x v="1"/>
    <x v="5"/>
  </r>
  <r>
    <x v="3564"/>
    <x v="19"/>
    <x v="0"/>
    <x v="2"/>
    <x v="2"/>
    <n v="21"/>
    <x v="2"/>
    <x v="0"/>
    <x v="15"/>
    <x v="1"/>
    <n v="1"/>
    <x v="1"/>
    <n v="5"/>
    <x v="2"/>
    <x v="0"/>
    <x v="1"/>
    <x v="0"/>
    <n v="2"/>
    <x v="1"/>
    <n v="2"/>
    <s v="None"/>
    <x v="1"/>
    <x v="4"/>
  </r>
  <r>
    <x v="3565"/>
    <x v="16"/>
    <x v="1"/>
    <x v="6"/>
    <x v="4"/>
    <n v="32"/>
    <x v="4"/>
    <x v="2"/>
    <x v="10"/>
    <x v="3"/>
    <n v="12"/>
    <x v="2"/>
    <n v="2"/>
    <x v="0"/>
    <x v="3"/>
    <x v="0"/>
    <x v="0"/>
    <n v="2"/>
    <x v="0"/>
    <n v="2"/>
    <s v="None"/>
    <x v="0"/>
    <x v="5"/>
  </r>
  <r>
    <x v="3566"/>
    <x v="30"/>
    <x v="2"/>
    <x v="3"/>
    <x v="0"/>
    <n v="34"/>
    <x v="4"/>
    <x v="2"/>
    <x v="21"/>
    <x v="3"/>
    <n v="4"/>
    <x v="1"/>
    <n v="1"/>
    <x v="0"/>
    <x v="1"/>
    <x v="1"/>
    <x v="1"/>
    <n v="3"/>
    <x v="2"/>
    <n v="3"/>
    <s v="Weekly"/>
    <x v="2"/>
    <x v="4"/>
  </r>
  <r>
    <x v="3567"/>
    <x v="6"/>
    <x v="2"/>
    <x v="5"/>
    <x v="2"/>
    <n v="4"/>
    <x v="1"/>
    <x v="2"/>
    <x v="38"/>
    <x v="1"/>
    <n v="9"/>
    <x v="0"/>
    <n v="1"/>
    <x v="0"/>
    <x v="2"/>
    <x v="0"/>
    <x v="1"/>
    <n v="3"/>
    <x v="0"/>
    <n v="4"/>
    <s v="Weekly"/>
    <x v="1"/>
    <x v="0"/>
  </r>
  <r>
    <x v="3568"/>
    <x v="9"/>
    <x v="1"/>
    <x v="6"/>
    <x v="2"/>
    <n v="23"/>
    <x v="2"/>
    <x v="1"/>
    <x v="35"/>
    <x v="3"/>
    <n v="14"/>
    <x v="2"/>
    <n v="4"/>
    <x v="0"/>
    <x v="3"/>
    <x v="0"/>
    <x v="0"/>
    <n v="2"/>
    <x v="2"/>
    <n v="2"/>
    <s v="Daily"/>
    <x v="1"/>
    <x v="1"/>
  </r>
  <r>
    <x v="3569"/>
    <x v="3"/>
    <x v="1"/>
    <x v="0"/>
    <x v="4"/>
    <n v="13"/>
    <x v="0"/>
    <x v="2"/>
    <x v="17"/>
    <x v="3"/>
    <n v="13"/>
    <x v="2"/>
    <n v="3"/>
    <x v="1"/>
    <x v="1"/>
    <x v="1"/>
    <x v="0"/>
    <n v="1"/>
    <x v="1"/>
    <n v="3"/>
    <s v="Daily"/>
    <x v="1"/>
    <x v="2"/>
  </r>
  <r>
    <x v="3570"/>
    <x v="37"/>
    <x v="2"/>
    <x v="4"/>
    <x v="3"/>
    <n v="21"/>
    <x v="2"/>
    <x v="2"/>
    <x v="13"/>
    <x v="2"/>
    <n v="6"/>
    <x v="0"/>
    <n v="1"/>
    <x v="1"/>
    <x v="1"/>
    <x v="0"/>
    <x v="2"/>
    <n v="3"/>
    <x v="0"/>
    <n v="3"/>
    <s v="None"/>
    <x v="0"/>
    <x v="2"/>
  </r>
  <r>
    <x v="3571"/>
    <x v="28"/>
    <x v="1"/>
    <x v="0"/>
    <x v="5"/>
    <n v="10"/>
    <x v="5"/>
    <x v="2"/>
    <x v="1"/>
    <x v="1"/>
    <n v="2"/>
    <x v="1"/>
    <n v="4"/>
    <x v="0"/>
    <x v="0"/>
    <x v="0"/>
    <x v="0"/>
    <n v="1"/>
    <x v="0"/>
    <n v="1"/>
    <s v="Daily"/>
    <x v="1"/>
    <x v="2"/>
  </r>
  <r>
    <x v="3572"/>
    <x v="34"/>
    <x v="1"/>
    <x v="0"/>
    <x v="4"/>
    <n v="7"/>
    <x v="5"/>
    <x v="1"/>
    <x v="23"/>
    <x v="1"/>
    <n v="6"/>
    <x v="0"/>
    <n v="3"/>
    <x v="0"/>
    <x v="1"/>
    <x v="0"/>
    <x v="1"/>
    <n v="3"/>
    <x v="2"/>
    <n v="4"/>
    <s v="Daily"/>
    <x v="2"/>
    <x v="3"/>
  </r>
  <r>
    <x v="3573"/>
    <x v="9"/>
    <x v="1"/>
    <x v="0"/>
    <x v="0"/>
    <n v="19"/>
    <x v="3"/>
    <x v="1"/>
    <x v="8"/>
    <x v="0"/>
    <n v="15"/>
    <x v="2"/>
    <n v="1"/>
    <x v="0"/>
    <x v="0"/>
    <x v="1"/>
    <x v="1"/>
    <n v="5"/>
    <x v="1"/>
    <n v="5"/>
    <s v="Weekly"/>
    <x v="1"/>
    <x v="0"/>
  </r>
  <r>
    <x v="3574"/>
    <x v="21"/>
    <x v="1"/>
    <x v="6"/>
    <x v="5"/>
    <n v="5"/>
    <x v="1"/>
    <x v="1"/>
    <x v="9"/>
    <x v="3"/>
    <n v="12"/>
    <x v="2"/>
    <n v="2"/>
    <x v="2"/>
    <x v="0"/>
    <x v="1"/>
    <x v="1"/>
    <n v="2"/>
    <x v="2"/>
    <n v="1"/>
    <s v="Weekly"/>
    <x v="2"/>
    <x v="4"/>
  </r>
  <r>
    <x v="3575"/>
    <x v="4"/>
    <x v="1"/>
    <x v="3"/>
    <x v="3"/>
    <n v="22"/>
    <x v="2"/>
    <x v="2"/>
    <x v="18"/>
    <x v="1"/>
    <n v="0"/>
    <x v="1"/>
    <n v="4"/>
    <x v="2"/>
    <x v="2"/>
    <x v="1"/>
    <x v="0"/>
    <n v="5"/>
    <x v="0"/>
    <n v="5"/>
    <s v="Daily"/>
    <x v="1"/>
    <x v="3"/>
  </r>
  <r>
    <x v="3576"/>
    <x v="3"/>
    <x v="2"/>
    <x v="0"/>
    <x v="5"/>
    <n v="30"/>
    <x v="6"/>
    <x v="2"/>
    <x v="38"/>
    <x v="1"/>
    <n v="5"/>
    <x v="1"/>
    <n v="2"/>
    <x v="1"/>
    <x v="1"/>
    <x v="1"/>
    <x v="2"/>
    <n v="1"/>
    <x v="1"/>
    <n v="2"/>
    <s v="None"/>
    <x v="2"/>
    <x v="2"/>
  </r>
  <r>
    <x v="3577"/>
    <x v="35"/>
    <x v="0"/>
    <x v="2"/>
    <x v="0"/>
    <n v="15"/>
    <x v="0"/>
    <x v="2"/>
    <x v="24"/>
    <x v="0"/>
    <n v="11"/>
    <x v="2"/>
    <n v="2"/>
    <x v="1"/>
    <x v="1"/>
    <x v="1"/>
    <x v="1"/>
    <n v="1"/>
    <x v="1"/>
    <n v="5"/>
    <s v="Daily"/>
    <x v="0"/>
    <x v="0"/>
  </r>
  <r>
    <x v="3578"/>
    <x v="10"/>
    <x v="2"/>
    <x v="0"/>
    <x v="3"/>
    <n v="22"/>
    <x v="2"/>
    <x v="1"/>
    <x v="9"/>
    <x v="3"/>
    <n v="1"/>
    <x v="1"/>
    <n v="2"/>
    <x v="2"/>
    <x v="1"/>
    <x v="1"/>
    <x v="2"/>
    <n v="4"/>
    <x v="0"/>
    <n v="3"/>
    <s v="None"/>
    <x v="2"/>
    <x v="2"/>
  </r>
  <r>
    <x v="3579"/>
    <x v="21"/>
    <x v="0"/>
    <x v="6"/>
    <x v="6"/>
    <n v="18"/>
    <x v="3"/>
    <x v="2"/>
    <x v="10"/>
    <x v="3"/>
    <n v="1"/>
    <x v="1"/>
    <n v="3"/>
    <x v="2"/>
    <x v="2"/>
    <x v="0"/>
    <x v="2"/>
    <n v="5"/>
    <x v="1"/>
    <n v="5"/>
    <s v="None"/>
    <x v="2"/>
    <x v="5"/>
  </r>
  <r>
    <x v="3580"/>
    <x v="23"/>
    <x v="1"/>
    <x v="6"/>
    <x v="2"/>
    <n v="14"/>
    <x v="0"/>
    <x v="0"/>
    <x v="12"/>
    <x v="0"/>
    <n v="12"/>
    <x v="2"/>
    <n v="3"/>
    <x v="0"/>
    <x v="2"/>
    <x v="0"/>
    <x v="1"/>
    <n v="4"/>
    <x v="2"/>
    <n v="1"/>
    <s v="Weekly"/>
    <x v="1"/>
    <x v="1"/>
  </r>
  <r>
    <x v="3581"/>
    <x v="1"/>
    <x v="1"/>
    <x v="2"/>
    <x v="5"/>
    <n v="23"/>
    <x v="2"/>
    <x v="0"/>
    <x v="32"/>
    <x v="2"/>
    <n v="14"/>
    <x v="2"/>
    <n v="1"/>
    <x v="0"/>
    <x v="1"/>
    <x v="1"/>
    <x v="0"/>
    <n v="1"/>
    <x v="2"/>
    <n v="1"/>
    <s v="Weekly"/>
    <x v="2"/>
    <x v="4"/>
  </r>
  <r>
    <x v="3582"/>
    <x v="38"/>
    <x v="1"/>
    <x v="6"/>
    <x v="4"/>
    <n v="13"/>
    <x v="0"/>
    <x v="1"/>
    <x v="23"/>
    <x v="1"/>
    <n v="11"/>
    <x v="2"/>
    <n v="5"/>
    <x v="1"/>
    <x v="1"/>
    <x v="1"/>
    <x v="0"/>
    <n v="2"/>
    <x v="2"/>
    <n v="2"/>
    <s v="Daily"/>
    <x v="2"/>
    <x v="2"/>
  </r>
  <r>
    <x v="3583"/>
    <x v="29"/>
    <x v="1"/>
    <x v="1"/>
    <x v="1"/>
    <n v="27"/>
    <x v="6"/>
    <x v="1"/>
    <x v="25"/>
    <x v="3"/>
    <n v="11"/>
    <x v="2"/>
    <n v="1"/>
    <x v="0"/>
    <x v="0"/>
    <x v="0"/>
    <x v="1"/>
    <n v="5"/>
    <x v="2"/>
    <n v="4"/>
    <s v="None"/>
    <x v="2"/>
    <x v="2"/>
  </r>
  <r>
    <x v="3584"/>
    <x v="23"/>
    <x v="1"/>
    <x v="0"/>
    <x v="1"/>
    <n v="1"/>
    <x v="1"/>
    <x v="2"/>
    <x v="0"/>
    <x v="0"/>
    <n v="15"/>
    <x v="2"/>
    <n v="3"/>
    <x v="0"/>
    <x v="1"/>
    <x v="0"/>
    <x v="1"/>
    <n v="3"/>
    <x v="2"/>
    <n v="3"/>
    <s v="Daily"/>
    <x v="1"/>
    <x v="1"/>
  </r>
  <r>
    <x v="3585"/>
    <x v="15"/>
    <x v="1"/>
    <x v="5"/>
    <x v="5"/>
    <n v="4"/>
    <x v="1"/>
    <x v="0"/>
    <x v="8"/>
    <x v="0"/>
    <n v="15"/>
    <x v="2"/>
    <n v="1"/>
    <x v="0"/>
    <x v="3"/>
    <x v="0"/>
    <x v="1"/>
    <n v="1"/>
    <x v="1"/>
    <n v="1"/>
    <s v="Weekly"/>
    <x v="2"/>
    <x v="2"/>
  </r>
  <r>
    <x v="3586"/>
    <x v="21"/>
    <x v="1"/>
    <x v="3"/>
    <x v="6"/>
    <n v="21"/>
    <x v="2"/>
    <x v="1"/>
    <x v="25"/>
    <x v="3"/>
    <n v="15"/>
    <x v="2"/>
    <n v="2"/>
    <x v="2"/>
    <x v="3"/>
    <x v="0"/>
    <x v="0"/>
    <n v="2"/>
    <x v="2"/>
    <n v="5"/>
    <s v="Daily"/>
    <x v="0"/>
    <x v="2"/>
  </r>
  <r>
    <x v="3587"/>
    <x v="22"/>
    <x v="0"/>
    <x v="2"/>
    <x v="4"/>
    <n v="34"/>
    <x v="4"/>
    <x v="2"/>
    <x v="5"/>
    <x v="2"/>
    <n v="4"/>
    <x v="1"/>
    <n v="1"/>
    <x v="1"/>
    <x v="0"/>
    <x v="0"/>
    <x v="0"/>
    <n v="3"/>
    <x v="1"/>
    <n v="2"/>
    <s v="Daily"/>
    <x v="2"/>
    <x v="0"/>
  </r>
  <r>
    <x v="3588"/>
    <x v="11"/>
    <x v="1"/>
    <x v="3"/>
    <x v="1"/>
    <n v="15"/>
    <x v="0"/>
    <x v="1"/>
    <x v="1"/>
    <x v="1"/>
    <n v="5"/>
    <x v="1"/>
    <n v="1"/>
    <x v="0"/>
    <x v="3"/>
    <x v="0"/>
    <x v="1"/>
    <n v="3"/>
    <x v="0"/>
    <n v="4"/>
    <s v="Weekly"/>
    <x v="2"/>
    <x v="0"/>
  </r>
  <r>
    <x v="3589"/>
    <x v="9"/>
    <x v="1"/>
    <x v="1"/>
    <x v="1"/>
    <n v="29"/>
    <x v="6"/>
    <x v="0"/>
    <x v="8"/>
    <x v="0"/>
    <n v="10"/>
    <x v="0"/>
    <n v="5"/>
    <x v="1"/>
    <x v="1"/>
    <x v="1"/>
    <x v="2"/>
    <n v="5"/>
    <x v="2"/>
    <n v="4"/>
    <s v="None"/>
    <x v="0"/>
    <x v="1"/>
  </r>
  <r>
    <x v="3590"/>
    <x v="17"/>
    <x v="2"/>
    <x v="1"/>
    <x v="5"/>
    <n v="29"/>
    <x v="6"/>
    <x v="2"/>
    <x v="8"/>
    <x v="0"/>
    <n v="10"/>
    <x v="0"/>
    <n v="3"/>
    <x v="0"/>
    <x v="2"/>
    <x v="1"/>
    <x v="1"/>
    <n v="4"/>
    <x v="0"/>
    <n v="3"/>
    <s v="Weekly"/>
    <x v="1"/>
    <x v="0"/>
  </r>
  <r>
    <x v="3591"/>
    <x v="38"/>
    <x v="0"/>
    <x v="6"/>
    <x v="0"/>
    <n v="33"/>
    <x v="4"/>
    <x v="0"/>
    <x v="17"/>
    <x v="3"/>
    <n v="11"/>
    <x v="2"/>
    <n v="2"/>
    <x v="1"/>
    <x v="3"/>
    <x v="0"/>
    <x v="1"/>
    <n v="3"/>
    <x v="2"/>
    <n v="3"/>
    <s v="Daily"/>
    <x v="1"/>
    <x v="5"/>
  </r>
  <r>
    <x v="3592"/>
    <x v="17"/>
    <x v="1"/>
    <x v="6"/>
    <x v="2"/>
    <n v="23"/>
    <x v="2"/>
    <x v="1"/>
    <x v="11"/>
    <x v="0"/>
    <n v="14"/>
    <x v="2"/>
    <n v="2"/>
    <x v="2"/>
    <x v="1"/>
    <x v="1"/>
    <x v="0"/>
    <n v="5"/>
    <x v="2"/>
    <n v="3"/>
    <s v="Weekly"/>
    <x v="0"/>
    <x v="1"/>
  </r>
  <r>
    <x v="3593"/>
    <x v="26"/>
    <x v="0"/>
    <x v="3"/>
    <x v="1"/>
    <n v="8"/>
    <x v="5"/>
    <x v="2"/>
    <x v="36"/>
    <x v="3"/>
    <n v="10"/>
    <x v="0"/>
    <n v="2"/>
    <x v="0"/>
    <x v="1"/>
    <x v="0"/>
    <x v="0"/>
    <n v="4"/>
    <x v="2"/>
    <n v="5"/>
    <s v="None"/>
    <x v="0"/>
    <x v="0"/>
  </r>
  <r>
    <x v="3594"/>
    <x v="7"/>
    <x v="1"/>
    <x v="0"/>
    <x v="2"/>
    <n v="1"/>
    <x v="1"/>
    <x v="1"/>
    <x v="1"/>
    <x v="1"/>
    <n v="8"/>
    <x v="0"/>
    <n v="2"/>
    <x v="1"/>
    <x v="2"/>
    <x v="1"/>
    <x v="1"/>
    <n v="5"/>
    <x v="2"/>
    <n v="1"/>
    <s v="None"/>
    <x v="2"/>
    <x v="0"/>
  </r>
  <r>
    <x v="3595"/>
    <x v="29"/>
    <x v="2"/>
    <x v="0"/>
    <x v="6"/>
    <n v="11"/>
    <x v="0"/>
    <x v="2"/>
    <x v="33"/>
    <x v="1"/>
    <n v="6"/>
    <x v="0"/>
    <n v="2"/>
    <x v="2"/>
    <x v="3"/>
    <x v="0"/>
    <x v="2"/>
    <n v="2"/>
    <x v="0"/>
    <n v="2"/>
    <s v="None"/>
    <x v="2"/>
    <x v="2"/>
  </r>
  <r>
    <x v="3596"/>
    <x v="12"/>
    <x v="1"/>
    <x v="2"/>
    <x v="2"/>
    <n v="20"/>
    <x v="3"/>
    <x v="0"/>
    <x v="26"/>
    <x v="2"/>
    <n v="2"/>
    <x v="1"/>
    <n v="2"/>
    <x v="0"/>
    <x v="3"/>
    <x v="0"/>
    <x v="1"/>
    <n v="4"/>
    <x v="0"/>
    <n v="1"/>
    <s v="Weekly"/>
    <x v="1"/>
    <x v="0"/>
  </r>
  <r>
    <x v="3597"/>
    <x v="19"/>
    <x v="2"/>
    <x v="1"/>
    <x v="5"/>
    <n v="7"/>
    <x v="5"/>
    <x v="1"/>
    <x v="19"/>
    <x v="3"/>
    <n v="1"/>
    <x v="1"/>
    <n v="1"/>
    <x v="1"/>
    <x v="0"/>
    <x v="1"/>
    <x v="1"/>
    <n v="5"/>
    <x v="1"/>
    <n v="4"/>
    <s v="None"/>
    <x v="1"/>
    <x v="0"/>
  </r>
  <r>
    <x v="3598"/>
    <x v="18"/>
    <x v="1"/>
    <x v="6"/>
    <x v="1"/>
    <n v="33"/>
    <x v="4"/>
    <x v="1"/>
    <x v="26"/>
    <x v="2"/>
    <n v="2"/>
    <x v="1"/>
    <n v="4"/>
    <x v="2"/>
    <x v="3"/>
    <x v="0"/>
    <x v="0"/>
    <n v="1"/>
    <x v="2"/>
    <n v="3"/>
    <s v="Weekly"/>
    <x v="2"/>
    <x v="1"/>
  </r>
  <r>
    <x v="3599"/>
    <x v="17"/>
    <x v="1"/>
    <x v="1"/>
    <x v="4"/>
    <n v="25"/>
    <x v="2"/>
    <x v="1"/>
    <x v="21"/>
    <x v="3"/>
    <n v="12"/>
    <x v="2"/>
    <n v="1"/>
    <x v="2"/>
    <x v="1"/>
    <x v="1"/>
    <x v="2"/>
    <n v="2"/>
    <x v="2"/>
    <n v="3"/>
    <s v="Weekly"/>
    <x v="0"/>
    <x v="0"/>
  </r>
  <r>
    <x v="3600"/>
    <x v="8"/>
    <x v="2"/>
    <x v="5"/>
    <x v="5"/>
    <n v="5"/>
    <x v="1"/>
    <x v="0"/>
    <x v="2"/>
    <x v="0"/>
    <n v="14"/>
    <x v="2"/>
    <n v="1"/>
    <x v="2"/>
    <x v="2"/>
    <x v="1"/>
    <x v="2"/>
    <n v="4"/>
    <x v="2"/>
    <n v="5"/>
    <s v="Weekly"/>
    <x v="2"/>
    <x v="2"/>
  </r>
  <r>
    <x v="3601"/>
    <x v="14"/>
    <x v="2"/>
    <x v="6"/>
    <x v="1"/>
    <n v="16"/>
    <x v="3"/>
    <x v="2"/>
    <x v="30"/>
    <x v="0"/>
    <n v="13"/>
    <x v="2"/>
    <n v="3"/>
    <x v="1"/>
    <x v="0"/>
    <x v="0"/>
    <x v="2"/>
    <n v="2"/>
    <x v="2"/>
    <n v="4"/>
    <s v="Weekly"/>
    <x v="0"/>
    <x v="5"/>
  </r>
  <r>
    <x v="3602"/>
    <x v="6"/>
    <x v="0"/>
    <x v="5"/>
    <x v="2"/>
    <n v="34"/>
    <x v="4"/>
    <x v="0"/>
    <x v="2"/>
    <x v="0"/>
    <n v="15"/>
    <x v="2"/>
    <n v="3"/>
    <x v="0"/>
    <x v="2"/>
    <x v="0"/>
    <x v="0"/>
    <n v="2"/>
    <x v="0"/>
    <n v="1"/>
    <s v="Weekly"/>
    <x v="1"/>
    <x v="1"/>
  </r>
  <r>
    <x v="3603"/>
    <x v="13"/>
    <x v="0"/>
    <x v="4"/>
    <x v="3"/>
    <n v="2"/>
    <x v="1"/>
    <x v="0"/>
    <x v="13"/>
    <x v="2"/>
    <n v="2"/>
    <x v="1"/>
    <n v="3"/>
    <x v="0"/>
    <x v="3"/>
    <x v="1"/>
    <x v="2"/>
    <n v="3"/>
    <x v="0"/>
    <n v="5"/>
    <s v="Weekly"/>
    <x v="0"/>
    <x v="0"/>
  </r>
  <r>
    <x v="3604"/>
    <x v="14"/>
    <x v="2"/>
    <x v="3"/>
    <x v="2"/>
    <n v="25"/>
    <x v="2"/>
    <x v="0"/>
    <x v="39"/>
    <x v="0"/>
    <n v="4"/>
    <x v="1"/>
    <n v="5"/>
    <x v="2"/>
    <x v="1"/>
    <x v="1"/>
    <x v="1"/>
    <n v="3"/>
    <x v="1"/>
    <n v="1"/>
    <s v="Weekly"/>
    <x v="0"/>
    <x v="4"/>
  </r>
  <r>
    <x v="3605"/>
    <x v="13"/>
    <x v="2"/>
    <x v="6"/>
    <x v="3"/>
    <n v="22"/>
    <x v="2"/>
    <x v="1"/>
    <x v="13"/>
    <x v="2"/>
    <n v="12"/>
    <x v="2"/>
    <n v="1"/>
    <x v="1"/>
    <x v="3"/>
    <x v="0"/>
    <x v="1"/>
    <n v="5"/>
    <x v="1"/>
    <n v="4"/>
    <s v="Weekly"/>
    <x v="2"/>
    <x v="3"/>
  </r>
  <r>
    <x v="3606"/>
    <x v="36"/>
    <x v="0"/>
    <x v="6"/>
    <x v="1"/>
    <n v="3"/>
    <x v="1"/>
    <x v="1"/>
    <x v="29"/>
    <x v="1"/>
    <n v="1"/>
    <x v="1"/>
    <n v="4"/>
    <x v="2"/>
    <x v="0"/>
    <x v="0"/>
    <x v="0"/>
    <n v="4"/>
    <x v="2"/>
    <n v="3"/>
    <s v="None"/>
    <x v="1"/>
    <x v="1"/>
  </r>
  <r>
    <x v="3607"/>
    <x v="20"/>
    <x v="2"/>
    <x v="0"/>
    <x v="1"/>
    <n v="16"/>
    <x v="3"/>
    <x v="1"/>
    <x v="12"/>
    <x v="0"/>
    <n v="9"/>
    <x v="0"/>
    <n v="1"/>
    <x v="2"/>
    <x v="2"/>
    <x v="0"/>
    <x v="2"/>
    <n v="1"/>
    <x v="0"/>
    <n v="1"/>
    <s v="None"/>
    <x v="2"/>
    <x v="3"/>
  </r>
  <r>
    <x v="3608"/>
    <x v="9"/>
    <x v="1"/>
    <x v="2"/>
    <x v="4"/>
    <n v="14"/>
    <x v="0"/>
    <x v="1"/>
    <x v="26"/>
    <x v="2"/>
    <n v="0"/>
    <x v="1"/>
    <n v="5"/>
    <x v="0"/>
    <x v="0"/>
    <x v="0"/>
    <x v="2"/>
    <n v="2"/>
    <x v="0"/>
    <n v="1"/>
    <s v="Weekly"/>
    <x v="2"/>
    <x v="4"/>
  </r>
  <r>
    <x v="3609"/>
    <x v="32"/>
    <x v="2"/>
    <x v="1"/>
    <x v="5"/>
    <n v="30"/>
    <x v="6"/>
    <x v="0"/>
    <x v="29"/>
    <x v="1"/>
    <n v="7"/>
    <x v="0"/>
    <n v="5"/>
    <x v="1"/>
    <x v="0"/>
    <x v="1"/>
    <x v="2"/>
    <n v="5"/>
    <x v="1"/>
    <n v="1"/>
    <s v="Weekly"/>
    <x v="1"/>
    <x v="5"/>
  </r>
  <r>
    <x v="3610"/>
    <x v="25"/>
    <x v="2"/>
    <x v="4"/>
    <x v="4"/>
    <n v="3"/>
    <x v="1"/>
    <x v="1"/>
    <x v="27"/>
    <x v="1"/>
    <n v="10"/>
    <x v="0"/>
    <n v="2"/>
    <x v="0"/>
    <x v="3"/>
    <x v="0"/>
    <x v="0"/>
    <n v="5"/>
    <x v="2"/>
    <n v="1"/>
    <s v="Daily"/>
    <x v="1"/>
    <x v="1"/>
  </r>
  <r>
    <x v="3611"/>
    <x v="26"/>
    <x v="0"/>
    <x v="4"/>
    <x v="5"/>
    <n v="5"/>
    <x v="1"/>
    <x v="0"/>
    <x v="0"/>
    <x v="0"/>
    <n v="10"/>
    <x v="0"/>
    <n v="2"/>
    <x v="0"/>
    <x v="3"/>
    <x v="0"/>
    <x v="1"/>
    <n v="1"/>
    <x v="2"/>
    <n v="2"/>
    <s v="None"/>
    <x v="0"/>
    <x v="2"/>
  </r>
  <r>
    <x v="3612"/>
    <x v="3"/>
    <x v="1"/>
    <x v="6"/>
    <x v="6"/>
    <n v="10"/>
    <x v="5"/>
    <x v="0"/>
    <x v="10"/>
    <x v="3"/>
    <n v="3"/>
    <x v="1"/>
    <n v="4"/>
    <x v="1"/>
    <x v="1"/>
    <x v="1"/>
    <x v="0"/>
    <n v="4"/>
    <x v="1"/>
    <n v="2"/>
    <s v="None"/>
    <x v="2"/>
    <x v="5"/>
  </r>
  <r>
    <x v="3613"/>
    <x v="1"/>
    <x v="0"/>
    <x v="5"/>
    <x v="5"/>
    <n v="35"/>
    <x v="4"/>
    <x v="2"/>
    <x v="21"/>
    <x v="3"/>
    <n v="0"/>
    <x v="1"/>
    <n v="2"/>
    <x v="0"/>
    <x v="0"/>
    <x v="0"/>
    <x v="1"/>
    <n v="4"/>
    <x v="0"/>
    <n v="1"/>
    <s v="None"/>
    <x v="0"/>
    <x v="4"/>
  </r>
  <r>
    <x v="3614"/>
    <x v="20"/>
    <x v="0"/>
    <x v="5"/>
    <x v="0"/>
    <n v="30"/>
    <x v="6"/>
    <x v="2"/>
    <x v="3"/>
    <x v="2"/>
    <n v="3"/>
    <x v="1"/>
    <n v="1"/>
    <x v="0"/>
    <x v="1"/>
    <x v="1"/>
    <x v="1"/>
    <n v="1"/>
    <x v="2"/>
    <n v="2"/>
    <s v="None"/>
    <x v="0"/>
    <x v="0"/>
  </r>
  <r>
    <x v="3615"/>
    <x v="24"/>
    <x v="1"/>
    <x v="2"/>
    <x v="3"/>
    <n v="9"/>
    <x v="5"/>
    <x v="1"/>
    <x v="10"/>
    <x v="3"/>
    <n v="0"/>
    <x v="1"/>
    <n v="1"/>
    <x v="0"/>
    <x v="0"/>
    <x v="1"/>
    <x v="0"/>
    <n v="4"/>
    <x v="0"/>
    <n v="1"/>
    <s v="Daily"/>
    <x v="0"/>
    <x v="0"/>
  </r>
  <r>
    <x v="3616"/>
    <x v="32"/>
    <x v="2"/>
    <x v="6"/>
    <x v="3"/>
    <n v="18"/>
    <x v="3"/>
    <x v="0"/>
    <x v="7"/>
    <x v="1"/>
    <n v="14"/>
    <x v="2"/>
    <n v="4"/>
    <x v="2"/>
    <x v="2"/>
    <x v="1"/>
    <x v="1"/>
    <n v="2"/>
    <x v="2"/>
    <n v="3"/>
    <s v="Daily"/>
    <x v="0"/>
    <x v="5"/>
  </r>
  <r>
    <x v="3617"/>
    <x v="9"/>
    <x v="2"/>
    <x v="4"/>
    <x v="0"/>
    <n v="30"/>
    <x v="6"/>
    <x v="0"/>
    <x v="2"/>
    <x v="0"/>
    <n v="6"/>
    <x v="0"/>
    <n v="3"/>
    <x v="1"/>
    <x v="3"/>
    <x v="1"/>
    <x v="0"/>
    <n v="4"/>
    <x v="0"/>
    <n v="2"/>
    <s v="Weekly"/>
    <x v="0"/>
    <x v="5"/>
  </r>
  <r>
    <x v="3618"/>
    <x v="37"/>
    <x v="1"/>
    <x v="4"/>
    <x v="6"/>
    <n v="18"/>
    <x v="3"/>
    <x v="2"/>
    <x v="31"/>
    <x v="0"/>
    <n v="14"/>
    <x v="2"/>
    <n v="1"/>
    <x v="2"/>
    <x v="2"/>
    <x v="1"/>
    <x v="1"/>
    <n v="2"/>
    <x v="2"/>
    <n v="2"/>
    <s v="Weekly"/>
    <x v="0"/>
    <x v="5"/>
  </r>
  <r>
    <x v="3619"/>
    <x v="2"/>
    <x v="1"/>
    <x v="3"/>
    <x v="0"/>
    <n v="20"/>
    <x v="3"/>
    <x v="2"/>
    <x v="3"/>
    <x v="2"/>
    <n v="15"/>
    <x v="2"/>
    <n v="3"/>
    <x v="2"/>
    <x v="1"/>
    <x v="1"/>
    <x v="0"/>
    <n v="2"/>
    <x v="0"/>
    <n v="4"/>
    <s v="None"/>
    <x v="0"/>
    <x v="2"/>
  </r>
  <r>
    <x v="3620"/>
    <x v="4"/>
    <x v="1"/>
    <x v="4"/>
    <x v="6"/>
    <n v="5"/>
    <x v="1"/>
    <x v="1"/>
    <x v="21"/>
    <x v="3"/>
    <n v="14"/>
    <x v="2"/>
    <n v="1"/>
    <x v="0"/>
    <x v="0"/>
    <x v="0"/>
    <x v="0"/>
    <n v="1"/>
    <x v="0"/>
    <n v="2"/>
    <s v="Weekly"/>
    <x v="2"/>
    <x v="1"/>
  </r>
  <r>
    <x v="3621"/>
    <x v="29"/>
    <x v="1"/>
    <x v="3"/>
    <x v="4"/>
    <n v="19"/>
    <x v="3"/>
    <x v="0"/>
    <x v="17"/>
    <x v="3"/>
    <n v="8"/>
    <x v="0"/>
    <n v="4"/>
    <x v="0"/>
    <x v="1"/>
    <x v="0"/>
    <x v="0"/>
    <n v="4"/>
    <x v="0"/>
    <n v="2"/>
    <s v="Weekly"/>
    <x v="1"/>
    <x v="0"/>
  </r>
  <r>
    <x v="3622"/>
    <x v="27"/>
    <x v="0"/>
    <x v="1"/>
    <x v="4"/>
    <n v="13"/>
    <x v="0"/>
    <x v="1"/>
    <x v="21"/>
    <x v="3"/>
    <n v="1"/>
    <x v="1"/>
    <n v="3"/>
    <x v="0"/>
    <x v="1"/>
    <x v="0"/>
    <x v="1"/>
    <n v="3"/>
    <x v="0"/>
    <n v="2"/>
    <s v="Daily"/>
    <x v="2"/>
    <x v="2"/>
  </r>
  <r>
    <x v="3623"/>
    <x v="34"/>
    <x v="2"/>
    <x v="1"/>
    <x v="1"/>
    <n v="1"/>
    <x v="1"/>
    <x v="2"/>
    <x v="38"/>
    <x v="1"/>
    <n v="10"/>
    <x v="0"/>
    <n v="5"/>
    <x v="0"/>
    <x v="0"/>
    <x v="0"/>
    <x v="2"/>
    <n v="3"/>
    <x v="2"/>
    <n v="4"/>
    <s v="Daily"/>
    <x v="0"/>
    <x v="0"/>
  </r>
  <r>
    <x v="3624"/>
    <x v="33"/>
    <x v="0"/>
    <x v="4"/>
    <x v="6"/>
    <n v="32"/>
    <x v="4"/>
    <x v="2"/>
    <x v="2"/>
    <x v="0"/>
    <n v="7"/>
    <x v="0"/>
    <n v="2"/>
    <x v="2"/>
    <x v="3"/>
    <x v="0"/>
    <x v="1"/>
    <n v="1"/>
    <x v="0"/>
    <n v="2"/>
    <s v="Daily"/>
    <x v="0"/>
    <x v="2"/>
  </r>
  <r>
    <x v="3625"/>
    <x v="10"/>
    <x v="1"/>
    <x v="0"/>
    <x v="3"/>
    <n v="22"/>
    <x v="2"/>
    <x v="2"/>
    <x v="28"/>
    <x v="2"/>
    <n v="13"/>
    <x v="2"/>
    <n v="1"/>
    <x v="2"/>
    <x v="1"/>
    <x v="0"/>
    <x v="2"/>
    <n v="4"/>
    <x v="0"/>
    <n v="5"/>
    <s v="None"/>
    <x v="0"/>
    <x v="3"/>
  </r>
  <r>
    <x v="3626"/>
    <x v="18"/>
    <x v="1"/>
    <x v="4"/>
    <x v="1"/>
    <n v="10"/>
    <x v="5"/>
    <x v="2"/>
    <x v="13"/>
    <x v="2"/>
    <n v="5"/>
    <x v="1"/>
    <n v="1"/>
    <x v="1"/>
    <x v="1"/>
    <x v="1"/>
    <x v="2"/>
    <n v="5"/>
    <x v="1"/>
    <n v="4"/>
    <s v="None"/>
    <x v="1"/>
    <x v="1"/>
  </r>
  <r>
    <x v="3627"/>
    <x v="6"/>
    <x v="0"/>
    <x v="2"/>
    <x v="4"/>
    <n v="4"/>
    <x v="1"/>
    <x v="2"/>
    <x v="0"/>
    <x v="0"/>
    <n v="8"/>
    <x v="0"/>
    <n v="2"/>
    <x v="0"/>
    <x v="2"/>
    <x v="0"/>
    <x v="2"/>
    <n v="4"/>
    <x v="2"/>
    <n v="4"/>
    <s v="Weekly"/>
    <x v="1"/>
    <x v="5"/>
  </r>
  <r>
    <x v="3628"/>
    <x v="22"/>
    <x v="2"/>
    <x v="4"/>
    <x v="5"/>
    <n v="7"/>
    <x v="5"/>
    <x v="2"/>
    <x v="7"/>
    <x v="1"/>
    <n v="15"/>
    <x v="2"/>
    <n v="3"/>
    <x v="0"/>
    <x v="0"/>
    <x v="0"/>
    <x v="2"/>
    <n v="5"/>
    <x v="0"/>
    <n v="2"/>
    <s v="Daily"/>
    <x v="0"/>
    <x v="5"/>
  </r>
  <r>
    <x v="3629"/>
    <x v="25"/>
    <x v="1"/>
    <x v="2"/>
    <x v="5"/>
    <n v="5"/>
    <x v="1"/>
    <x v="1"/>
    <x v="28"/>
    <x v="2"/>
    <n v="14"/>
    <x v="2"/>
    <n v="5"/>
    <x v="0"/>
    <x v="3"/>
    <x v="0"/>
    <x v="1"/>
    <n v="3"/>
    <x v="1"/>
    <n v="2"/>
    <s v="Weekly"/>
    <x v="0"/>
    <x v="4"/>
  </r>
  <r>
    <x v="3630"/>
    <x v="4"/>
    <x v="2"/>
    <x v="6"/>
    <x v="2"/>
    <n v="8"/>
    <x v="5"/>
    <x v="2"/>
    <x v="8"/>
    <x v="0"/>
    <n v="8"/>
    <x v="0"/>
    <n v="5"/>
    <x v="0"/>
    <x v="1"/>
    <x v="0"/>
    <x v="1"/>
    <n v="5"/>
    <x v="0"/>
    <n v="5"/>
    <s v="Weekly"/>
    <x v="2"/>
    <x v="2"/>
  </r>
  <r>
    <x v="3631"/>
    <x v="25"/>
    <x v="2"/>
    <x v="6"/>
    <x v="3"/>
    <n v="26"/>
    <x v="6"/>
    <x v="0"/>
    <x v="5"/>
    <x v="2"/>
    <n v="0"/>
    <x v="1"/>
    <n v="5"/>
    <x v="2"/>
    <x v="3"/>
    <x v="0"/>
    <x v="1"/>
    <n v="4"/>
    <x v="0"/>
    <n v="3"/>
    <s v="None"/>
    <x v="2"/>
    <x v="2"/>
  </r>
  <r>
    <x v="3632"/>
    <x v="26"/>
    <x v="1"/>
    <x v="5"/>
    <x v="1"/>
    <n v="17"/>
    <x v="3"/>
    <x v="2"/>
    <x v="11"/>
    <x v="0"/>
    <n v="10"/>
    <x v="0"/>
    <n v="4"/>
    <x v="2"/>
    <x v="1"/>
    <x v="1"/>
    <x v="0"/>
    <n v="5"/>
    <x v="0"/>
    <n v="2"/>
    <s v="Daily"/>
    <x v="2"/>
    <x v="0"/>
  </r>
  <r>
    <x v="3633"/>
    <x v="20"/>
    <x v="1"/>
    <x v="5"/>
    <x v="1"/>
    <n v="30"/>
    <x v="6"/>
    <x v="2"/>
    <x v="20"/>
    <x v="3"/>
    <n v="0"/>
    <x v="1"/>
    <n v="3"/>
    <x v="0"/>
    <x v="0"/>
    <x v="1"/>
    <x v="1"/>
    <n v="3"/>
    <x v="1"/>
    <n v="5"/>
    <s v="Daily"/>
    <x v="1"/>
    <x v="2"/>
  </r>
  <r>
    <x v="3634"/>
    <x v="10"/>
    <x v="1"/>
    <x v="0"/>
    <x v="1"/>
    <n v="19"/>
    <x v="3"/>
    <x v="1"/>
    <x v="24"/>
    <x v="0"/>
    <n v="0"/>
    <x v="1"/>
    <n v="1"/>
    <x v="0"/>
    <x v="2"/>
    <x v="0"/>
    <x v="0"/>
    <n v="1"/>
    <x v="1"/>
    <n v="5"/>
    <s v="None"/>
    <x v="2"/>
    <x v="3"/>
  </r>
  <r>
    <x v="3635"/>
    <x v="22"/>
    <x v="2"/>
    <x v="4"/>
    <x v="1"/>
    <n v="8"/>
    <x v="5"/>
    <x v="2"/>
    <x v="29"/>
    <x v="1"/>
    <n v="15"/>
    <x v="2"/>
    <n v="4"/>
    <x v="1"/>
    <x v="2"/>
    <x v="0"/>
    <x v="1"/>
    <n v="4"/>
    <x v="0"/>
    <n v="4"/>
    <s v="None"/>
    <x v="1"/>
    <x v="0"/>
  </r>
  <r>
    <x v="3636"/>
    <x v="8"/>
    <x v="0"/>
    <x v="5"/>
    <x v="1"/>
    <n v="26"/>
    <x v="6"/>
    <x v="2"/>
    <x v="13"/>
    <x v="2"/>
    <n v="13"/>
    <x v="2"/>
    <n v="5"/>
    <x v="0"/>
    <x v="1"/>
    <x v="0"/>
    <x v="2"/>
    <n v="4"/>
    <x v="1"/>
    <n v="1"/>
    <s v="Daily"/>
    <x v="0"/>
    <x v="1"/>
  </r>
  <r>
    <x v="3637"/>
    <x v="10"/>
    <x v="2"/>
    <x v="2"/>
    <x v="3"/>
    <n v="22"/>
    <x v="2"/>
    <x v="1"/>
    <x v="33"/>
    <x v="1"/>
    <n v="6"/>
    <x v="0"/>
    <n v="1"/>
    <x v="1"/>
    <x v="2"/>
    <x v="0"/>
    <x v="1"/>
    <n v="5"/>
    <x v="1"/>
    <n v="5"/>
    <s v="None"/>
    <x v="2"/>
    <x v="1"/>
  </r>
  <r>
    <x v="3638"/>
    <x v="30"/>
    <x v="1"/>
    <x v="3"/>
    <x v="1"/>
    <n v="30"/>
    <x v="6"/>
    <x v="0"/>
    <x v="30"/>
    <x v="0"/>
    <n v="1"/>
    <x v="1"/>
    <n v="4"/>
    <x v="1"/>
    <x v="1"/>
    <x v="1"/>
    <x v="1"/>
    <n v="5"/>
    <x v="2"/>
    <n v="4"/>
    <s v="Weekly"/>
    <x v="0"/>
    <x v="0"/>
  </r>
  <r>
    <x v="3639"/>
    <x v="4"/>
    <x v="0"/>
    <x v="6"/>
    <x v="6"/>
    <n v="4"/>
    <x v="1"/>
    <x v="1"/>
    <x v="32"/>
    <x v="2"/>
    <n v="6"/>
    <x v="0"/>
    <n v="4"/>
    <x v="0"/>
    <x v="2"/>
    <x v="1"/>
    <x v="0"/>
    <n v="5"/>
    <x v="2"/>
    <n v="1"/>
    <s v="Weekly"/>
    <x v="1"/>
    <x v="4"/>
  </r>
  <r>
    <x v="3640"/>
    <x v="37"/>
    <x v="1"/>
    <x v="0"/>
    <x v="2"/>
    <n v="18"/>
    <x v="3"/>
    <x v="1"/>
    <x v="19"/>
    <x v="3"/>
    <n v="13"/>
    <x v="2"/>
    <n v="4"/>
    <x v="2"/>
    <x v="2"/>
    <x v="0"/>
    <x v="1"/>
    <n v="5"/>
    <x v="2"/>
    <n v="4"/>
    <s v="Weekly"/>
    <x v="0"/>
    <x v="0"/>
  </r>
  <r>
    <x v="3641"/>
    <x v="29"/>
    <x v="0"/>
    <x v="3"/>
    <x v="5"/>
    <n v="10"/>
    <x v="5"/>
    <x v="1"/>
    <x v="6"/>
    <x v="1"/>
    <n v="1"/>
    <x v="1"/>
    <n v="2"/>
    <x v="2"/>
    <x v="2"/>
    <x v="0"/>
    <x v="0"/>
    <n v="4"/>
    <x v="0"/>
    <n v="2"/>
    <s v="Daily"/>
    <x v="0"/>
    <x v="2"/>
  </r>
  <r>
    <x v="3642"/>
    <x v="30"/>
    <x v="1"/>
    <x v="4"/>
    <x v="0"/>
    <n v="5"/>
    <x v="1"/>
    <x v="2"/>
    <x v="14"/>
    <x v="2"/>
    <n v="15"/>
    <x v="2"/>
    <n v="2"/>
    <x v="0"/>
    <x v="1"/>
    <x v="0"/>
    <x v="2"/>
    <n v="3"/>
    <x v="0"/>
    <n v="2"/>
    <s v="Weekly"/>
    <x v="2"/>
    <x v="2"/>
  </r>
  <r>
    <x v="3643"/>
    <x v="3"/>
    <x v="2"/>
    <x v="2"/>
    <x v="6"/>
    <n v="13"/>
    <x v="0"/>
    <x v="0"/>
    <x v="22"/>
    <x v="3"/>
    <n v="9"/>
    <x v="0"/>
    <n v="5"/>
    <x v="1"/>
    <x v="3"/>
    <x v="0"/>
    <x v="0"/>
    <n v="5"/>
    <x v="1"/>
    <n v="3"/>
    <s v="None"/>
    <x v="1"/>
    <x v="5"/>
  </r>
  <r>
    <x v="3644"/>
    <x v="28"/>
    <x v="1"/>
    <x v="0"/>
    <x v="6"/>
    <n v="28"/>
    <x v="6"/>
    <x v="1"/>
    <x v="29"/>
    <x v="1"/>
    <n v="4"/>
    <x v="1"/>
    <n v="4"/>
    <x v="0"/>
    <x v="0"/>
    <x v="1"/>
    <x v="2"/>
    <n v="1"/>
    <x v="0"/>
    <n v="3"/>
    <s v="Weekly"/>
    <x v="1"/>
    <x v="0"/>
  </r>
  <r>
    <x v="3645"/>
    <x v="37"/>
    <x v="0"/>
    <x v="0"/>
    <x v="4"/>
    <n v="13"/>
    <x v="0"/>
    <x v="1"/>
    <x v="40"/>
    <x v="2"/>
    <n v="2"/>
    <x v="1"/>
    <n v="2"/>
    <x v="2"/>
    <x v="0"/>
    <x v="0"/>
    <x v="1"/>
    <n v="2"/>
    <x v="1"/>
    <n v="2"/>
    <s v="Weekly"/>
    <x v="2"/>
    <x v="3"/>
  </r>
  <r>
    <x v="3646"/>
    <x v="32"/>
    <x v="0"/>
    <x v="6"/>
    <x v="6"/>
    <n v="8"/>
    <x v="5"/>
    <x v="0"/>
    <x v="32"/>
    <x v="2"/>
    <n v="8"/>
    <x v="0"/>
    <n v="3"/>
    <x v="2"/>
    <x v="0"/>
    <x v="0"/>
    <x v="0"/>
    <n v="5"/>
    <x v="2"/>
    <n v="5"/>
    <s v="None"/>
    <x v="0"/>
    <x v="1"/>
  </r>
  <r>
    <x v="3647"/>
    <x v="9"/>
    <x v="0"/>
    <x v="1"/>
    <x v="5"/>
    <n v="29"/>
    <x v="6"/>
    <x v="1"/>
    <x v="17"/>
    <x v="3"/>
    <n v="1"/>
    <x v="1"/>
    <n v="2"/>
    <x v="1"/>
    <x v="3"/>
    <x v="0"/>
    <x v="0"/>
    <n v="1"/>
    <x v="1"/>
    <n v="3"/>
    <s v="None"/>
    <x v="0"/>
    <x v="0"/>
  </r>
  <r>
    <x v="3648"/>
    <x v="32"/>
    <x v="1"/>
    <x v="2"/>
    <x v="5"/>
    <n v="33"/>
    <x v="4"/>
    <x v="1"/>
    <x v="2"/>
    <x v="0"/>
    <n v="9"/>
    <x v="0"/>
    <n v="5"/>
    <x v="1"/>
    <x v="2"/>
    <x v="1"/>
    <x v="0"/>
    <n v="1"/>
    <x v="1"/>
    <n v="2"/>
    <s v="Weekly"/>
    <x v="0"/>
    <x v="5"/>
  </r>
  <r>
    <x v="3649"/>
    <x v="32"/>
    <x v="0"/>
    <x v="6"/>
    <x v="4"/>
    <n v="26"/>
    <x v="6"/>
    <x v="2"/>
    <x v="10"/>
    <x v="3"/>
    <n v="12"/>
    <x v="2"/>
    <n v="1"/>
    <x v="2"/>
    <x v="3"/>
    <x v="0"/>
    <x v="1"/>
    <n v="4"/>
    <x v="2"/>
    <n v="5"/>
    <s v="None"/>
    <x v="0"/>
    <x v="0"/>
  </r>
  <r>
    <x v="3650"/>
    <x v="30"/>
    <x v="2"/>
    <x v="5"/>
    <x v="5"/>
    <n v="18"/>
    <x v="3"/>
    <x v="2"/>
    <x v="15"/>
    <x v="1"/>
    <n v="5"/>
    <x v="1"/>
    <n v="1"/>
    <x v="1"/>
    <x v="0"/>
    <x v="1"/>
    <x v="0"/>
    <n v="4"/>
    <x v="0"/>
    <n v="2"/>
    <s v="Weekly"/>
    <x v="1"/>
    <x v="1"/>
  </r>
  <r>
    <x v="3651"/>
    <x v="18"/>
    <x v="0"/>
    <x v="6"/>
    <x v="5"/>
    <n v="16"/>
    <x v="3"/>
    <x v="1"/>
    <x v="15"/>
    <x v="1"/>
    <n v="8"/>
    <x v="0"/>
    <n v="1"/>
    <x v="0"/>
    <x v="3"/>
    <x v="1"/>
    <x v="0"/>
    <n v="5"/>
    <x v="2"/>
    <n v="3"/>
    <s v="Weekly"/>
    <x v="0"/>
    <x v="2"/>
  </r>
  <r>
    <x v="3652"/>
    <x v="33"/>
    <x v="2"/>
    <x v="5"/>
    <x v="6"/>
    <n v="7"/>
    <x v="5"/>
    <x v="0"/>
    <x v="24"/>
    <x v="0"/>
    <n v="4"/>
    <x v="1"/>
    <n v="4"/>
    <x v="0"/>
    <x v="2"/>
    <x v="0"/>
    <x v="1"/>
    <n v="1"/>
    <x v="1"/>
    <n v="5"/>
    <s v="Daily"/>
    <x v="1"/>
    <x v="1"/>
  </r>
  <r>
    <x v="3653"/>
    <x v="20"/>
    <x v="1"/>
    <x v="5"/>
    <x v="0"/>
    <n v="25"/>
    <x v="2"/>
    <x v="1"/>
    <x v="40"/>
    <x v="2"/>
    <n v="14"/>
    <x v="2"/>
    <n v="1"/>
    <x v="2"/>
    <x v="2"/>
    <x v="0"/>
    <x v="0"/>
    <n v="4"/>
    <x v="2"/>
    <n v="4"/>
    <s v="None"/>
    <x v="2"/>
    <x v="1"/>
  </r>
  <r>
    <x v="3654"/>
    <x v="15"/>
    <x v="1"/>
    <x v="2"/>
    <x v="3"/>
    <n v="6"/>
    <x v="5"/>
    <x v="1"/>
    <x v="12"/>
    <x v="0"/>
    <n v="11"/>
    <x v="2"/>
    <n v="4"/>
    <x v="1"/>
    <x v="2"/>
    <x v="0"/>
    <x v="2"/>
    <n v="3"/>
    <x v="0"/>
    <n v="5"/>
    <s v="Weekly"/>
    <x v="0"/>
    <x v="5"/>
  </r>
  <r>
    <x v="3655"/>
    <x v="23"/>
    <x v="1"/>
    <x v="0"/>
    <x v="5"/>
    <n v="18"/>
    <x v="3"/>
    <x v="1"/>
    <x v="35"/>
    <x v="3"/>
    <n v="7"/>
    <x v="0"/>
    <n v="4"/>
    <x v="2"/>
    <x v="3"/>
    <x v="0"/>
    <x v="1"/>
    <n v="3"/>
    <x v="2"/>
    <n v="3"/>
    <s v="None"/>
    <x v="0"/>
    <x v="0"/>
  </r>
  <r>
    <x v="3656"/>
    <x v="23"/>
    <x v="2"/>
    <x v="3"/>
    <x v="1"/>
    <n v="27"/>
    <x v="6"/>
    <x v="0"/>
    <x v="24"/>
    <x v="0"/>
    <n v="13"/>
    <x v="2"/>
    <n v="3"/>
    <x v="2"/>
    <x v="0"/>
    <x v="0"/>
    <x v="0"/>
    <n v="3"/>
    <x v="2"/>
    <n v="3"/>
    <s v="Weekly"/>
    <x v="2"/>
    <x v="4"/>
  </r>
  <r>
    <x v="3657"/>
    <x v="23"/>
    <x v="2"/>
    <x v="6"/>
    <x v="5"/>
    <n v="34"/>
    <x v="4"/>
    <x v="0"/>
    <x v="18"/>
    <x v="1"/>
    <n v="10"/>
    <x v="0"/>
    <n v="1"/>
    <x v="0"/>
    <x v="0"/>
    <x v="1"/>
    <x v="2"/>
    <n v="1"/>
    <x v="2"/>
    <n v="1"/>
    <s v="None"/>
    <x v="1"/>
    <x v="4"/>
  </r>
  <r>
    <x v="3658"/>
    <x v="9"/>
    <x v="1"/>
    <x v="3"/>
    <x v="1"/>
    <n v="9"/>
    <x v="5"/>
    <x v="0"/>
    <x v="19"/>
    <x v="3"/>
    <n v="3"/>
    <x v="1"/>
    <n v="5"/>
    <x v="0"/>
    <x v="0"/>
    <x v="0"/>
    <x v="2"/>
    <n v="4"/>
    <x v="2"/>
    <n v="2"/>
    <s v="Weekly"/>
    <x v="0"/>
    <x v="3"/>
  </r>
  <r>
    <x v="3659"/>
    <x v="34"/>
    <x v="0"/>
    <x v="0"/>
    <x v="5"/>
    <n v="10"/>
    <x v="5"/>
    <x v="1"/>
    <x v="25"/>
    <x v="3"/>
    <n v="4"/>
    <x v="1"/>
    <n v="1"/>
    <x v="0"/>
    <x v="2"/>
    <x v="0"/>
    <x v="2"/>
    <n v="1"/>
    <x v="0"/>
    <n v="2"/>
    <s v="Weekly"/>
    <x v="1"/>
    <x v="0"/>
  </r>
  <r>
    <x v="3660"/>
    <x v="5"/>
    <x v="1"/>
    <x v="6"/>
    <x v="6"/>
    <n v="7"/>
    <x v="5"/>
    <x v="1"/>
    <x v="32"/>
    <x v="2"/>
    <n v="4"/>
    <x v="1"/>
    <n v="4"/>
    <x v="0"/>
    <x v="1"/>
    <x v="0"/>
    <x v="2"/>
    <n v="1"/>
    <x v="1"/>
    <n v="2"/>
    <s v="Daily"/>
    <x v="0"/>
    <x v="1"/>
  </r>
  <r>
    <x v="3661"/>
    <x v="0"/>
    <x v="2"/>
    <x v="2"/>
    <x v="4"/>
    <n v="4"/>
    <x v="1"/>
    <x v="2"/>
    <x v="9"/>
    <x v="3"/>
    <n v="1"/>
    <x v="1"/>
    <n v="1"/>
    <x v="2"/>
    <x v="2"/>
    <x v="0"/>
    <x v="0"/>
    <n v="2"/>
    <x v="1"/>
    <n v="3"/>
    <s v="None"/>
    <x v="0"/>
    <x v="3"/>
  </r>
  <r>
    <x v="3662"/>
    <x v="26"/>
    <x v="0"/>
    <x v="2"/>
    <x v="0"/>
    <n v="11"/>
    <x v="0"/>
    <x v="0"/>
    <x v="23"/>
    <x v="1"/>
    <n v="10"/>
    <x v="0"/>
    <n v="1"/>
    <x v="1"/>
    <x v="0"/>
    <x v="1"/>
    <x v="0"/>
    <n v="2"/>
    <x v="2"/>
    <n v="4"/>
    <s v="Weekly"/>
    <x v="2"/>
    <x v="0"/>
  </r>
  <r>
    <x v="3663"/>
    <x v="4"/>
    <x v="0"/>
    <x v="2"/>
    <x v="3"/>
    <n v="14"/>
    <x v="0"/>
    <x v="0"/>
    <x v="33"/>
    <x v="1"/>
    <n v="7"/>
    <x v="0"/>
    <n v="1"/>
    <x v="1"/>
    <x v="0"/>
    <x v="0"/>
    <x v="0"/>
    <n v="1"/>
    <x v="2"/>
    <n v="4"/>
    <s v="Daily"/>
    <x v="2"/>
    <x v="0"/>
  </r>
  <r>
    <x v="3664"/>
    <x v="14"/>
    <x v="2"/>
    <x v="3"/>
    <x v="6"/>
    <n v="27"/>
    <x v="6"/>
    <x v="0"/>
    <x v="26"/>
    <x v="2"/>
    <n v="6"/>
    <x v="0"/>
    <n v="5"/>
    <x v="0"/>
    <x v="1"/>
    <x v="0"/>
    <x v="2"/>
    <n v="1"/>
    <x v="1"/>
    <n v="5"/>
    <s v="Weekly"/>
    <x v="2"/>
    <x v="1"/>
  </r>
  <r>
    <x v="3665"/>
    <x v="9"/>
    <x v="1"/>
    <x v="1"/>
    <x v="5"/>
    <n v="6"/>
    <x v="5"/>
    <x v="0"/>
    <x v="6"/>
    <x v="1"/>
    <n v="1"/>
    <x v="1"/>
    <n v="5"/>
    <x v="0"/>
    <x v="1"/>
    <x v="0"/>
    <x v="1"/>
    <n v="4"/>
    <x v="2"/>
    <n v="2"/>
    <s v="Daily"/>
    <x v="1"/>
    <x v="4"/>
  </r>
  <r>
    <x v="3666"/>
    <x v="15"/>
    <x v="2"/>
    <x v="6"/>
    <x v="0"/>
    <n v="14"/>
    <x v="0"/>
    <x v="1"/>
    <x v="27"/>
    <x v="1"/>
    <n v="2"/>
    <x v="1"/>
    <n v="5"/>
    <x v="1"/>
    <x v="2"/>
    <x v="0"/>
    <x v="2"/>
    <n v="4"/>
    <x v="0"/>
    <n v="4"/>
    <s v="Weekly"/>
    <x v="2"/>
    <x v="3"/>
  </r>
  <r>
    <x v="3667"/>
    <x v="0"/>
    <x v="2"/>
    <x v="3"/>
    <x v="4"/>
    <n v="10"/>
    <x v="5"/>
    <x v="1"/>
    <x v="10"/>
    <x v="3"/>
    <n v="3"/>
    <x v="1"/>
    <n v="1"/>
    <x v="2"/>
    <x v="0"/>
    <x v="0"/>
    <x v="0"/>
    <n v="4"/>
    <x v="2"/>
    <n v="4"/>
    <s v="None"/>
    <x v="1"/>
    <x v="1"/>
  </r>
  <r>
    <x v="3668"/>
    <x v="34"/>
    <x v="0"/>
    <x v="0"/>
    <x v="5"/>
    <n v="13"/>
    <x v="0"/>
    <x v="2"/>
    <x v="4"/>
    <x v="2"/>
    <n v="10"/>
    <x v="0"/>
    <n v="3"/>
    <x v="2"/>
    <x v="3"/>
    <x v="1"/>
    <x v="0"/>
    <n v="4"/>
    <x v="0"/>
    <n v="2"/>
    <s v="None"/>
    <x v="2"/>
    <x v="5"/>
  </r>
  <r>
    <x v="3669"/>
    <x v="16"/>
    <x v="0"/>
    <x v="4"/>
    <x v="3"/>
    <n v="30"/>
    <x v="6"/>
    <x v="0"/>
    <x v="11"/>
    <x v="0"/>
    <n v="15"/>
    <x v="2"/>
    <n v="3"/>
    <x v="1"/>
    <x v="1"/>
    <x v="1"/>
    <x v="0"/>
    <n v="4"/>
    <x v="0"/>
    <n v="3"/>
    <s v="None"/>
    <x v="2"/>
    <x v="2"/>
  </r>
  <r>
    <x v="3670"/>
    <x v="36"/>
    <x v="1"/>
    <x v="3"/>
    <x v="1"/>
    <n v="24"/>
    <x v="2"/>
    <x v="1"/>
    <x v="7"/>
    <x v="1"/>
    <n v="5"/>
    <x v="1"/>
    <n v="2"/>
    <x v="2"/>
    <x v="1"/>
    <x v="0"/>
    <x v="1"/>
    <n v="4"/>
    <x v="2"/>
    <n v="3"/>
    <s v="Weekly"/>
    <x v="1"/>
    <x v="2"/>
  </r>
  <r>
    <x v="3671"/>
    <x v="23"/>
    <x v="0"/>
    <x v="1"/>
    <x v="0"/>
    <n v="33"/>
    <x v="4"/>
    <x v="0"/>
    <x v="29"/>
    <x v="1"/>
    <n v="15"/>
    <x v="2"/>
    <n v="3"/>
    <x v="0"/>
    <x v="2"/>
    <x v="1"/>
    <x v="2"/>
    <n v="4"/>
    <x v="2"/>
    <n v="1"/>
    <s v="None"/>
    <x v="0"/>
    <x v="5"/>
  </r>
  <r>
    <x v="3672"/>
    <x v="23"/>
    <x v="2"/>
    <x v="1"/>
    <x v="3"/>
    <n v="14"/>
    <x v="0"/>
    <x v="1"/>
    <x v="22"/>
    <x v="3"/>
    <n v="6"/>
    <x v="0"/>
    <n v="3"/>
    <x v="2"/>
    <x v="0"/>
    <x v="1"/>
    <x v="1"/>
    <n v="2"/>
    <x v="0"/>
    <n v="5"/>
    <s v="None"/>
    <x v="0"/>
    <x v="0"/>
  </r>
  <r>
    <x v="3673"/>
    <x v="12"/>
    <x v="0"/>
    <x v="1"/>
    <x v="6"/>
    <n v="3"/>
    <x v="1"/>
    <x v="1"/>
    <x v="13"/>
    <x v="2"/>
    <n v="12"/>
    <x v="2"/>
    <n v="4"/>
    <x v="2"/>
    <x v="1"/>
    <x v="0"/>
    <x v="1"/>
    <n v="2"/>
    <x v="0"/>
    <n v="4"/>
    <s v="Daily"/>
    <x v="1"/>
    <x v="5"/>
  </r>
  <r>
    <x v="3674"/>
    <x v="8"/>
    <x v="1"/>
    <x v="5"/>
    <x v="3"/>
    <n v="10"/>
    <x v="5"/>
    <x v="0"/>
    <x v="11"/>
    <x v="0"/>
    <n v="2"/>
    <x v="1"/>
    <n v="4"/>
    <x v="1"/>
    <x v="1"/>
    <x v="0"/>
    <x v="2"/>
    <n v="3"/>
    <x v="1"/>
    <n v="4"/>
    <s v="None"/>
    <x v="2"/>
    <x v="0"/>
  </r>
  <r>
    <x v="3675"/>
    <x v="5"/>
    <x v="1"/>
    <x v="4"/>
    <x v="1"/>
    <n v="2"/>
    <x v="1"/>
    <x v="2"/>
    <x v="26"/>
    <x v="2"/>
    <n v="6"/>
    <x v="0"/>
    <n v="5"/>
    <x v="0"/>
    <x v="1"/>
    <x v="0"/>
    <x v="1"/>
    <n v="3"/>
    <x v="1"/>
    <n v="5"/>
    <s v="Weekly"/>
    <x v="1"/>
    <x v="2"/>
  </r>
  <r>
    <x v="3676"/>
    <x v="17"/>
    <x v="1"/>
    <x v="6"/>
    <x v="6"/>
    <n v="22"/>
    <x v="2"/>
    <x v="1"/>
    <x v="28"/>
    <x v="2"/>
    <n v="6"/>
    <x v="0"/>
    <n v="1"/>
    <x v="2"/>
    <x v="2"/>
    <x v="1"/>
    <x v="2"/>
    <n v="2"/>
    <x v="1"/>
    <n v="2"/>
    <s v="Weekly"/>
    <x v="0"/>
    <x v="2"/>
  </r>
  <r>
    <x v="3677"/>
    <x v="27"/>
    <x v="2"/>
    <x v="1"/>
    <x v="2"/>
    <n v="25"/>
    <x v="2"/>
    <x v="2"/>
    <x v="22"/>
    <x v="3"/>
    <n v="12"/>
    <x v="2"/>
    <n v="1"/>
    <x v="2"/>
    <x v="0"/>
    <x v="1"/>
    <x v="0"/>
    <n v="2"/>
    <x v="1"/>
    <n v="5"/>
    <s v="Weekly"/>
    <x v="2"/>
    <x v="4"/>
  </r>
  <r>
    <x v="3678"/>
    <x v="26"/>
    <x v="2"/>
    <x v="0"/>
    <x v="2"/>
    <n v="13"/>
    <x v="0"/>
    <x v="1"/>
    <x v="9"/>
    <x v="3"/>
    <n v="5"/>
    <x v="1"/>
    <n v="2"/>
    <x v="0"/>
    <x v="2"/>
    <x v="1"/>
    <x v="1"/>
    <n v="1"/>
    <x v="1"/>
    <n v="3"/>
    <s v="Weekly"/>
    <x v="0"/>
    <x v="3"/>
  </r>
  <r>
    <x v="3679"/>
    <x v="29"/>
    <x v="0"/>
    <x v="5"/>
    <x v="1"/>
    <n v="23"/>
    <x v="2"/>
    <x v="2"/>
    <x v="21"/>
    <x v="3"/>
    <n v="5"/>
    <x v="1"/>
    <n v="3"/>
    <x v="2"/>
    <x v="2"/>
    <x v="1"/>
    <x v="0"/>
    <n v="1"/>
    <x v="1"/>
    <n v="1"/>
    <s v="None"/>
    <x v="0"/>
    <x v="0"/>
  </r>
  <r>
    <x v="3680"/>
    <x v="17"/>
    <x v="2"/>
    <x v="6"/>
    <x v="3"/>
    <n v="30"/>
    <x v="6"/>
    <x v="2"/>
    <x v="18"/>
    <x v="1"/>
    <n v="4"/>
    <x v="1"/>
    <n v="4"/>
    <x v="1"/>
    <x v="1"/>
    <x v="0"/>
    <x v="1"/>
    <n v="2"/>
    <x v="2"/>
    <n v="4"/>
    <s v="None"/>
    <x v="2"/>
    <x v="4"/>
  </r>
  <r>
    <x v="3681"/>
    <x v="20"/>
    <x v="0"/>
    <x v="6"/>
    <x v="4"/>
    <n v="17"/>
    <x v="3"/>
    <x v="2"/>
    <x v="24"/>
    <x v="0"/>
    <n v="15"/>
    <x v="2"/>
    <n v="2"/>
    <x v="2"/>
    <x v="0"/>
    <x v="0"/>
    <x v="2"/>
    <n v="1"/>
    <x v="1"/>
    <n v="3"/>
    <s v="Daily"/>
    <x v="1"/>
    <x v="0"/>
  </r>
  <r>
    <x v="3682"/>
    <x v="19"/>
    <x v="1"/>
    <x v="5"/>
    <x v="0"/>
    <n v="13"/>
    <x v="0"/>
    <x v="1"/>
    <x v="21"/>
    <x v="3"/>
    <n v="12"/>
    <x v="2"/>
    <n v="4"/>
    <x v="1"/>
    <x v="3"/>
    <x v="0"/>
    <x v="2"/>
    <n v="1"/>
    <x v="0"/>
    <n v="4"/>
    <s v="Daily"/>
    <x v="2"/>
    <x v="4"/>
  </r>
  <r>
    <x v="3683"/>
    <x v="33"/>
    <x v="2"/>
    <x v="3"/>
    <x v="5"/>
    <n v="21"/>
    <x v="2"/>
    <x v="0"/>
    <x v="11"/>
    <x v="0"/>
    <n v="1"/>
    <x v="1"/>
    <n v="1"/>
    <x v="0"/>
    <x v="0"/>
    <x v="1"/>
    <x v="0"/>
    <n v="2"/>
    <x v="2"/>
    <n v="3"/>
    <s v="Daily"/>
    <x v="0"/>
    <x v="1"/>
  </r>
  <r>
    <x v="3684"/>
    <x v="13"/>
    <x v="0"/>
    <x v="2"/>
    <x v="1"/>
    <n v="23"/>
    <x v="2"/>
    <x v="2"/>
    <x v="25"/>
    <x v="3"/>
    <n v="9"/>
    <x v="0"/>
    <n v="1"/>
    <x v="0"/>
    <x v="1"/>
    <x v="0"/>
    <x v="0"/>
    <n v="3"/>
    <x v="1"/>
    <n v="1"/>
    <s v="Weekly"/>
    <x v="2"/>
    <x v="3"/>
  </r>
  <r>
    <x v="3685"/>
    <x v="35"/>
    <x v="0"/>
    <x v="0"/>
    <x v="2"/>
    <n v="14"/>
    <x v="0"/>
    <x v="0"/>
    <x v="28"/>
    <x v="2"/>
    <n v="4"/>
    <x v="1"/>
    <n v="1"/>
    <x v="1"/>
    <x v="2"/>
    <x v="0"/>
    <x v="0"/>
    <n v="5"/>
    <x v="2"/>
    <n v="4"/>
    <s v="Weekly"/>
    <x v="0"/>
    <x v="0"/>
  </r>
  <r>
    <x v="3686"/>
    <x v="2"/>
    <x v="2"/>
    <x v="3"/>
    <x v="0"/>
    <n v="2"/>
    <x v="1"/>
    <x v="0"/>
    <x v="33"/>
    <x v="1"/>
    <n v="2"/>
    <x v="1"/>
    <n v="5"/>
    <x v="2"/>
    <x v="1"/>
    <x v="0"/>
    <x v="1"/>
    <n v="4"/>
    <x v="1"/>
    <n v="2"/>
    <s v="Weekly"/>
    <x v="2"/>
    <x v="0"/>
  </r>
  <r>
    <x v="3687"/>
    <x v="34"/>
    <x v="0"/>
    <x v="4"/>
    <x v="1"/>
    <n v="13"/>
    <x v="0"/>
    <x v="2"/>
    <x v="11"/>
    <x v="0"/>
    <n v="3"/>
    <x v="1"/>
    <n v="2"/>
    <x v="0"/>
    <x v="3"/>
    <x v="0"/>
    <x v="0"/>
    <n v="5"/>
    <x v="0"/>
    <n v="2"/>
    <s v="None"/>
    <x v="1"/>
    <x v="2"/>
  </r>
  <r>
    <x v="3688"/>
    <x v="28"/>
    <x v="0"/>
    <x v="6"/>
    <x v="0"/>
    <n v="34"/>
    <x v="4"/>
    <x v="1"/>
    <x v="30"/>
    <x v="0"/>
    <n v="8"/>
    <x v="0"/>
    <n v="5"/>
    <x v="0"/>
    <x v="1"/>
    <x v="1"/>
    <x v="1"/>
    <n v="2"/>
    <x v="1"/>
    <n v="3"/>
    <s v="Weekly"/>
    <x v="1"/>
    <x v="0"/>
  </r>
  <r>
    <x v="3689"/>
    <x v="25"/>
    <x v="2"/>
    <x v="2"/>
    <x v="2"/>
    <n v="16"/>
    <x v="3"/>
    <x v="0"/>
    <x v="26"/>
    <x v="2"/>
    <n v="7"/>
    <x v="0"/>
    <n v="3"/>
    <x v="2"/>
    <x v="1"/>
    <x v="0"/>
    <x v="0"/>
    <n v="3"/>
    <x v="0"/>
    <n v="3"/>
    <s v="None"/>
    <x v="1"/>
    <x v="0"/>
  </r>
  <r>
    <x v="3690"/>
    <x v="18"/>
    <x v="2"/>
    <x v="3"/>
    <x v="3"/>
    <n v="24"/>
    <x v="2"/>
    <x v="0"/>
    <x v="24"/>
    <x v="0"/>
    <n v="12"/>
    <x v="2"/>
    <n v="2"/>
    <x v="0"/>
    <x v="3"/>
    <x v="0"/>
    <x v="2"/>
    <n v="1"/>
    <x v="2"/>
    <n v="3"/>
    <s v="None"/>
    <x v="0"/>
    <x v="2"/>
  </r>
  <r>
    <x v="3691"/>
    <x v="34"/>
    <x v="1"/>
    <x v="1"/>
    <x v="6"/>
    <n v="14"/>
    <x v="0"/>
    <x v="0"/>
    <x v="28"/>
    <x v="2"/>
    <n v="5"/>
    <x v="1"/>
    <n v="5"/>
    <x v="1"/>
    <x v="3"/>
    <x v="1"/>
    <x v="1"/>
    <n v="2"/>
    <x v="2"/>
    <n v="3"/>
    <s v="Daily"/>
    <x v="2"/>
    <x v="5"/>
  </r>
  <r>
    <x v="3692"/>
    <x v="33"/>
    <x v="2"/>
    <x v="0"/>
    <x v="1"/>
    <n v="4"/>
    <x v="1"/>
    <x v="0"/>
    <x v="7"/>
    <x v="1"/>
    <n v="14"/>
    <x v="2"/>
    <n v="4"/>
    <x v="0"/>
    <x v="2"/>
    <x v="1"/>
    <x v="1"/>
    <n v="4"/>
    <x v="1"/>
    <n v="3"/>
    <s v="Weekly"/>
    <x v="2"/>
    <x v="0"/>
  </r>
  <r>
    <x v="3693"/>
    <x v="32"/>
    <x v="0"/>
    <x v="6"/>
    <x v="4"/>
    <n v="7"/>
    <x v="5"/>
    <x v="2"/>
    <x v="18"/>
    <x v="1"/>
    <n v="12"/>
    <x v="2"/>
    <n v="1"/>
    <x v="2"/>
    <x v="0"/>
    <x v="1"/>
    <x v="1"/>
    <n v="2"/>
    <x v="1"/>
    <n v="1"/>
    <s v="Daily"/>
    <x v="2"/>
    <x v="2"/>
  </r>
  <r>
    <x v="3694"/>
    <x v="3"/>
    <x v="2"/>
    <x v="6"/>
    <x v="3"/>
    <n v="25"/>
    <x v="2"/>
    <x v="2"/>
    <x v="37"/>
    <x v="0"/>
    <n v="6"/>
    <x v="0"/>
    <n v="2"/>
    <x v="1"/>
    <x v="3"/>
    <x v="0"/>
    <x v="1"/>
    <n v="3"/>
    <x v="0"/>
    <n v="4"/>
    <s v="Weekly"/>
    <x v="1"/>
    <x v="1"/>
  </r>
  <r>
    <x v="3695"/>
    <x v="7"/>
    <x v="0"/>
    <x v="3"/>
    <x v="2"/>
    <n v="13"/>
    <x v="0"/>
    <x v="2"/>
    <x v="24"/>
    <x v="0"/>
    <n v="13"/>
    <x v="2"/>
    <n v="4"/>
    <x v="1"/>
    <x v="0"/>
    <x v="1"/>
    <x v="2"/>
    <n v="3"/>
    <x v="2"/>
    <n v="3"/>
    <s v="Weekly"/>
    <x v="2"/>
    <x v="1"/>
  </r>
  <r>
    <x v="3696"/>
    <x v="33"/>
    <x v="1"/>
    <x v="4"/>
    <x v="4"/>
    <n v="7"/>
    <x v="5"/>
    <x v="0"/>
    <x v="37"/>
    <x v="0"/>
    <n v="10"/>
    <x v="0"/>
    <n v="4"/>
    <x v="0"/>
    <x v="1"/>
    <x v="0"/>
    <x v="1"/>
    <n v="2"/>
    <x v="0"/>
    <n v="4"/>
    <s v="Weekly"/>
    <x v="2"/>
    <x v="4"/>
  </r>
  <r>
    <x v="3697"/>
    <x v="23"/>
    <x v="1"/>
    <x v="3"/>
    <x v="0"/>
    <n v="19"/>
    <x v="3"/>
    <x v="2"/>
    <x v="26"/>
    <x v="2"/>
    <n v="13"/>
    <x v="2"/>
    <n v="3"/>
    <x v="0"/>
    <x v="3"/>
    <x v="0"/>
    <x v="0"/>
    <n v="4"/>
    <x v="1"/>
    <n v="1"/>
    <s v="Daily"/>
    <x v="0"/>
    <x v="5"/>
  </r>
  <r>
    <x v="3698"/>
    <x v="22"/>
    <x v="0"/>
    <x v="3"/>
    <x v="2"/>
    <n v="16"/>
    <x v="3"/>
    <x v="1"/>
    <x v="29"/>
    <x v="1"/>
    <n v="14"/>
    <x v="2"/>
    <n v="2"/>
    <x v="0"/>
    <x v="3"/>
    <x v="1"/>
    <x v="0"/>
    <n v="2"/>
    <x v="1"/>
    <n v="4"/>
    <s v="None"/>
    <x v="1"/>
    <x v="4"/>
  </r>
  <r>
    <x v="3699"/>
    <x v="18"/>
    <x v="1"/>
    <x v="3"/>
    <x v="0"/>
    <n v="33"/>
    <x v="4"/>
    <x v="2"/>
    <x v="17"/>
    <x v="3"/>
    <n v="1"/>
    <x v="1"/>
    <n v="3"/>
    <x v="0"/>
    <x v="2"/>
    <x v="1"/>
    <x v="1"/>
    <n v="5"/>
    <x v="0"/>
    <n v="4"/>
    <s v="Weekly"/>
    <x v="2"/>
    <x v="1"/>
  </r>
  <r>
    <x v="3700"/>
    <x v="18"/>
    <x v="1"/>
    <x v="6"/>
    <x v="3"/>
    <n v="9"/>
    <x v="5"/>
    <x v="2"/>
    <x v="5"/>
    <x v="2"/>
    <n v="6"/>
    <x v="0"/>
    <n v="2"/>
    <x v="0"/>
    <x v="0"/>
    <x v="0"/>
    <x v="1"/>
    <n v="5"/>
    <x v="1"/>
    <n v="3"/>
    <s v="Daily"/>
    <x v="2"/>
    <x v="4"/>
  </r>
  <r>
    <x v="3701"/>
    <x v="21"/>
    <x v="2"/>
    <x v="4"/>
    <x v="2"/>
    <n v="8"/>
    <x v="5"/>
    <x v="2"/>
    <x v="30"/>
    <x v="0"/>
    <n v="9"/>
    <x v="0"/>
    <n v="4"/>
    <x v="1"/>
    <x v="1"/>
    <x v="0"/>
    <x v="1"/>
    <n v="4"/>
    <x v="2"/>
    <n v="3"/>
    <s v="Daily"/>
    <x v="1"/>
    <x v="3"/>
  </r>
  <r>
    <x v="3702"/>
    <x v="33"/>
    <x v="1"/>
    <x v="2"/>
    <x v="1"/>
    <n v="1"/>
    <x v="1"/>
    <x v="2"/>
    <x v="33"/>
    <x v="1"/>
    <n v="7"/>
    <x v="0"/>
    <n v="4"/>
    <x v="0"/>
    <x v="2"/>
    <x v="1"/>
    <x v="2"/>
    <n v="1"/>
    <x v="1"/>
    <n v="2"/>
    <s v="Daily"/>
    <x v="2"/>
    <x v="5"/>
  </r>
  <r>
    <x v="3703"/>
    <x v="15"/>
    <x v="1"/>
    <x v="0"/>
    <x v="4"/>
    <n v="2"/>
    <x v="1"/>
    <x v="2"/>
    <x v="3"/>
    <x v="2"/>
    <n v="8"/>
    <x v="0"/>
    <n v="4"/>
    <x v="2"/>
    <x v="2"/>
    <x v="0"/>
    <x v="0"/>
    <n v="5"/>
    <x v="2"/>
    <n v="2"/>
    <s v="None"/>
    <x v="2"/>
    <x v="2"/>
  </r>
  <r>
    <x v="3704"/>
    <x v="7"/>
    <x v="0"/>
    <x v="5"/>
    <x v="5"/>
    <n v="21"/>
    <x v="2"/>
    <x v="1"/>
    <x v="32"/>
    <x v="2"/>
    <n v="12"/>
    <x v="2"/>
    <n v="3"/>
    <x v="1"/>
    <x v="0"/>
    <x v="0"/>
    <x v="2"/>
    <n v="3"/>
    <x v="0"/>
    <n v="2"/>
    <s v="Weekly"/>
    <x v="1"/>
    <x v="5"/>
  </r>
  <r>
    <x v="3705"/>
    <x v="18"/>
    <x v="0"/>
    <x v="6"/>
    <x v="0"/>
    <n v="24"/>
    <x v="2"/>
    <x v="1"/>
    <x v="6"/>
    <x v="1"/>
    <n v="2"/>
    <x v="1"/>
    <n v="5"/>
    <x v="0"/>
    <x v="0"/>
    <x v="0"/>
    <x v="1"/>
    <n v="2"/>
    <x v="2"/>
    <n v="2"/>
    <s v="Weekly"/>
    <x v="0"/>
    <x v="0"/>
  </r>
  <r>
    <x v="3706"/>
    <x v="5"/>
    <x v="2"/>
    <x v="0"/>
    <x v="3"/>
    <n v="5"/>
    <x v="1"/>
    <x v="2"/>
    <x v="12"/>
    <x v="0"/>
    <n v="0"/>
    <x v="1"/>
    <n v="4"/>
    <x v="1"/>
    <x v="3"/>
    <x v="1"/>
    <x v="0"/>
    <n v="5"/>
    <x v="2"/>
    <n v="3"/>
    <s v="None"/>
    <x v="1"/>
    <x v="4"/>
  </r>
  <r>
    <x v="3707"/>
    <x v="17"/>
    <x v="2"/>
    <x v="0"/>
    <x v="1"/>
    <n v="19"/>
    <x v="3"/>
    <x v="1"/>
    <x v="19"/>
    <x v="3"/>
    <n v="12"/>
    <x v="2"/>
    <n v="5"/>
    <x v="2"/>
    <x v="0"/>
    <x v="0"/>
    <x v="2"/>
    <n v="2"/>
    <x v="0"/>
    <n v="2"/>
    <s v="None"/>
    <x v="2"/>
    <x v="3"/>
  </r>
  <r>
    <x v="3708"/>
    <x v="7"/>
    <x v="1"/>
    <x v="6"/>
    <x v="5"/>
    <n v="1"/>
    <x v="1"/>
    <x v="0"/>
    <x v="2"/>
    <x v="0"/>
    <n v="9"/>
    <x v="0"/>
    <n v="3"/>
    <x v="1"/>
    <x v="3"/>
    <x v="0"/>
    <x v="2"/>
    <n v="3"/>
    <x v="2"/>
    <n v="3"/>
    <s v="None"/>
    <x v="2"/>
    <x v="4"/>
  </r>
  <r>
    <x v="3709"/>
    <x v="0"/>
    <x v="2"/>
    <x v="6"/>
    <x v="2"/>
    <n v="28"/>
    <x v="6"/>
    <x v="2"/>
    <x v="20"/>
    <x v="3"/>
    <n v="12"/>
    <x v="2"/>
    <n v="2"/>
    <x v="2"/>
    <x v="0"/>
    <x v="0"/>
    <x v="1"/>
    <n v="2"/>
    <x v="2"/>
    <n v="4"/>
    <s v="None"/>
    <x v="2"/>
    <x v="2"/>
  </r>
  <r>
    <x v="3710"/>
    <x v="13"/>
    <x v="1"/>
    <x v="0"/>
    <x v="6"/>
    <n v="23"/>
    <x v="2"/>
    <x v="0"/>
    <x v="28"/>
    <x v="2"/>
    <n v="3"/>
    <x v="1"/>
    <n v="2"/>
    <x v="2"/>
    <x v="3"/>
    <x v="0"/>
    <x v="2"/>
    <n v="1"/>
    <x v="1"/>
    <n v="3"/>
    <s v="Daily"/>
    <x v="0"/>
    <x v="2"/>
  </r>
  <r>
    <x v="3711"/>
    <x v="22"/>
    <x v="2"/>
    <x v="0"/>
    <x v="5"/>
    <n v="32"/>
    <x v="4"/>
    <x v="0"/>
    <x v="20"/>
    <x v="3"/>
    <n v="2"/>
    <x v="1"/>
    <n v="5"/>
    <x v="0"/>
    <x v="0"/>
    <x v="1"/>
    <x v="1"/>
    <n v="1"/>
    <x v="1"/>
    <n v="5"/>
    <s v="Daily"/>
    <x v="1"/>
    <x v="5"/>
  </r>
  <r>
    <x v="3712"/>
    <x v="37"/>
    <x v="0"/>
    <x v="6"/>
    <x v="2"/>
    <n v="33"/>
    <x v="4"/>
    <x v="2"/>
    <x v="23"/>
    <x v="1"/>
    <n v="12"/>
    <x v="2"/>
    <n v="5"/>
    <x v="2"/>
    <x v="0"/>
    <x v="1"/>
    <x v="1"/>
    <n v="1"/>
    <x v="2"/>
    <n v="2"/>
    <s v="Daily"/>
    <x v="1"/>
    <x v="2"/>
  </r>
  <r>
    <x v="3713"/>
    <x v="32"/>
    <x v="2"/>
    <x v="3"/>
    <x v="5"/>
    <n v="2"/>
    <x v="1"/>
    <x v="1"/>
    <x v="38"/>
    <x v="1"/>
    <n v="5"/>
    <x v="1"/>
    <n v="1"/>
    <x v="1"/>
    <x v="2"/>
    <x v="0"/>
    <x v="2"/>
    <n v="1"/>
    <x v="0"/>
    <n v="5"/>
    <s v="Daily"/>
    <x v="0"/>
    <x v="5"/>
  </r>
  <r>
    <x v="3714"/>
    <x v="38"/>
    <x v="2"/>
    <x v="1"/>
    <x v="2"/>
    <n v="6"/>
    <x v="5"/>
    <x v="0"/>
    <x v="7"/>
    <x v="1"/>
    <n v="3"/>
    <x v="1"/>
    <n v="5"/>
    <x v="0"/>
    <x v="3"/>
    <x v="1"/>
    <x v="2"/>
    <n v="1"/>
    <x v="2"/>
    <n v="5"/>
    <s v="Weekly"/>
    <x v="1"/>
    <x v="1"/>
  </r>
  <r>
    <x v="3715"/>
    <x v="31"/>
    <x v="0"/>
    <x v="3"/>
    <x v="3"/>
    <n v="2"/>
    <x v="1"/>
    <x v="0"/>
    <x v="32"/>
    <x v="2"/>
    <n v="8"/>
    <x v="0"/>
    <n v="4"/>
    <x v="0"/>
    <x v="0"/>
    <x v="0"/>
    <x v="2"/>
    <n v="2"/>
    <x v="2"/>
    <n v="3"/>
    <s v="None"/>
    <x v="0"/>
    <x v="1"/>
  </r>
  <r>
    <x v="3716"/>
    <x v="15"/>
    <x v="1"/>
    <x v="6"/>
    <x v="0"/>
    <n v="4"/>
    <x v="1"/>
    <x v="2"/>
    <x v="16"/>
    <x v="3"/>
    <n v="14"/>
    <x v="2"/>
    <n v="5"/>
    <x v="2"/>
    <x v="1"/>
    <x v="1"/>
    <x v="0"/>
    <n v="1"/>
    <x v="0"/>
    <n v="3"/>
    <s v="Weekly"/>
    <x v="0"/>
    <x v="1"/>
  </r>
  <r>
    <x v="3717"/>
    <x v="23"/>
    <x v="2"/>
    <x v="2"/>
    <x v="2"/>
    <n v="13"/>
    <x v="0"/>
    <x v="1"/>
    <x v="31"/>
    <x v="0"/>
    <n v="8"/>
    <x v="0"/>
    <n v="1"/>
    <x v="0"/>
    <x v="2"/>
    <x v="1"/>
    <x v="1"/>
    <n v="4"/>
    <x v="1"/>
    <n v="3"/>
    <s v="Weekly"/>
    <x v="0"/>
    <x v="2"/>
  </r>
  <r>
    <x v="3718"/>
    <x v="26"/>
    <x v="1"/>
    <x v="5"/>
    <x v="6"/>
    <n v="23"/>
    <x v="2"/>
    <x v="1"/>
    <x v="20"/>
    <x v="3"/>
    <n v="5"/>
    <x v="1"/>
    <n v="5"/>
    <x v="2"/>
    <x v="3"/>
    <x v="0"/>
    <x v="1"/>
    <n v="4"/>
    <x v="0"/>
    <n v="1"/>
    <s v="Daily"/>
    <x v="2"/>
    <x v="3"/>
  </r>
  <r>
    <x v="3719"/>
    <x v="24"/>
    <x v="0"/>
    <x v="1"/>
    <x v="4"/>
    <n v="22"/>
    <x v="2"/>
    <x v="0"/>
    <x v="24"/>
    <x v="0"/>
    <n v="2"/>
    <x v="1"/>
    <n v="1"/>
    <x v="2"/>
    <x v="1"/>
    <x v="0"/>
    <x v="1"/>
    <n v="5"/>
    <x v="1"/>
    <n v="4"/>
    <s v="Daily"/>
    <x v="0"/>
    <x v="1"/>
  </r>
  <r>
    <x v="3720"/>
    <x v="30"/>
    <x v="0"/>
    <x v="5"/>
    <x v="0"/>
    <n v="35"/>
    <x v="4"/>
    <x v="0"/>
    <x v="25"/>
    <x v="3"/>
    <n v="6"/>
    <x v="0"/>
    <n v="5"/>
    <x v="1"/>
    <x v="0"/>
    <x v="0"/>
    <x v="1"/>
    <n v="1"/>
    <x v="0"/>
    <n v="4"/>
    <s v="Daily"/>
    <x v="2"/>
    <x v="3"/>
  </r>
  <r>
    <x v="3721"/>
    <x v="21"/>
    <x v="1"/>
    <x v="3"/>
    <x v="6"/>
    <n v="3"/>
    <x v="1"/>
    <x v="0"/>
    <x v="36"/>
    <x v="3"/>
    <n v="4"/>
    <x v="1"/>
    <n v="1"/>
    <x v="1"/>
    <x v="0"/>
    <x v="1"/>
    <x v="2"/>
    <n v="3"/>
    <x v="0"/>
    <n v="5"/>
    <s v="Weekly"/>
    <x v="0"/>
    <x v="5"/>
  </r>
  <r>
    <x v="3722"/>
    <x v="10"/>
    <x v="2"/>
    <x v="6"/>
    <x v="3"/>
    <n v="12"/>
    <x v="0"/>
    <x v="1"/>
    <x v="27"/>
    <x v="1"/>
    <n v="3"/>
    <x v="1"/>
    <n v="2"/>
    <x v="2"/>
    <x v="0"/>
    <x v="1"/>
    <x v="0"/>
    <n v="2"/>
    <x v="2"/>
    <n v="3"/>
    <s v="None"/>
    <x v="1"/>
    <x v="5"/>
  </r>
  <r>
    <x v="3723"/>
    <x v="6"/>
    <x v="2"/>
    <x v="0"/>
    <x v="6"/>
    <n v="17"/>
    <x v="3"/>
    <x v="1"/>
    <x v="19"/>
    <x v="3"/>
    <n v="12"/>
    <x v="2"/>
    <n v="5"/>
    <x v="2"/>
    <x v="2"/>
    <x v="1"/>
    <x v="0"/>
    <n v="1"/>
    <x v="0"/>
    <n v="2"/>
    <s v="Weekly"/>
    <x v="0"/>
    <x v="4"/>
  </r>
  <r>
    <x v="3724"/>
    <x v="25"/>
    <x v="1"/>
    <x v="3"/>
    <x v="4"/>
    <n v="28"/>
    <x v="6"/>
    <x v="0"/>
    <x v="37"/>
    <x v="0"/>
    <n v="11"/>
    <x v="2"/>
    <n v="5"/>
    <x v="1"/>
    <x v="3"/>
    <x v="0"/>
    <x v="0"/>
    <n v="1"/>
    <x v="1"/>
    <n v="2"/>
    <s v="Weekly"/>
    <x v="0"/>
    <x v="5"/>
  </r>
  <r>
    <x v="3725"/>
    <x v="28"/>
    <x v="2"/>
    <x v="5"/>
    <x v="3"/>
    <n v="29"/>
    <x v="6"/>
    <x v="2"/>
    <x v="25"/>
    <x v="3"/>
    <n v="10"/>
    <x v="0"/>
    <n v="5"/>
    <x v="2"/>
    <x v="0"/>
    <x v="1"/>
    <x v="1"/>
    <n v="3"/>
    <x v="2"/>
    <n v="5"/>
    <s v="None"/>
    <x v="1"/>
    <x v="1"/>
  </r>
  <r>
    <x v="3726"/>
    <x v="26"/>
    <x v="0"/>
    <x v="6"/>
    <x v="1"/>
    <n v="26"/>
    <x v="6"/>
    <x v="0"/>
    <x v="39"/>
    <x v="0"/>
    <n v="7"/>
    <x v="0"/>
    <n v="4"/>
    <x v="2"/>
    <x v="3"/>
    <x v="0"/>
    <x v="0"/>
    <n v="3"/>
    <x v="0"/>
    <n v="1"/>
    <s v="Weekly"/>
    <x v="0"/>
    <x v="2"/>
  </r>
  <r>
    <x v="3727"/>
    <x v="23"/>
    <x v="2"/>
    <x v="0"/>
    <x v="3"/>
    <n v="20"/>
    <x v="3"/>
    <x v="0"/>
    <x v="22"/>
    <x v="3"/>
    <n v="3"/>
    <x v="1"/>
    <n v="1"/>
    <x v="0"/>
    <x v="3"/>
    <x v="0"/>
    <x v="0"/>
    <n v="3"/>
    <x v="1"/>
    <n v="4"/>
    <s v="None"/>
    <x v="1"/>
    <x v="3"/>
  </r>
  <r>
    <x v="3728"/>
    <x v="29"/>
    <x v="2"/>
    <x v="5"/>
    <x v="5"/>
    <n v="8"/>
    <x v="5"/>
    <x v="2"/>
    <x v="28"/>
    <x v="2"/>
    <n v="8"/>
    <x v="0"/>
    <n v="1"/>
    <x v="2"/>
    <x v="3"/>
    <x v="1"/>
    <x v="0"/>
    <n v="3"/>
    <x v="0"/>
    <n v="2"/>
    <s v="Daily"/>
    <x v="1"/>
    <x v="1"/>
  </r>
  <r>
    <x v="3729"/>
    <x v="29"/>
    <x v="0"/>
    <x v="4"/>
    <x v="2"/>
    <n v="23"/>
    <x v="2"/>
    <x v="1"/>
    <x v="23"/>
    <x v="1"/>
    <n v="5"/>
    <x v="1"/>
    <n v="1"/>
    <x v="0"/>
    <x v="3"/>
    <x v="1"/>
    <x v="1"/>
    <n v="2"/>
    <x v="0"/>
    <n v="4"/>
    <s v="None"/>
    <x v="1"/>
    <x v="1"/>
  </r>
  <r>
    <x v="3730"/>
    <x v="27"/>
    <x v="1"/>
    <x v="1"/>
    <x v="1"/>
    <n v="29"/>
    <x v="6"/>
    <x v="0"/>
    <x v="12"/>
    <x v="0"/>
    <n v="2"/>
    <x v="1"/>
    <n v="4"/>
    <x v="2"/>
    <x v="0"/>
    <x v="1"/>
    <x v="1"/>
    <n v="1"/>
    <x v="1"/>
    <n v="2"/>
    <s v="Weekly"/>
    <x v="1"/>
    <x v="4"/>
  </r>
  <r>
    <x v="3731"/>
    <x v="11"/>
    <x v="1"/>
    <x v="1"/>
    <x v="4"/>
    <n v="6"/>
    <x v="5"/>
    <x v="1"/>
    <x v="14"/>
    <x v="2"/>
    <n v="3"/>
    <x v="1"/>
    <n v="3"/>
    <x v="0"/>
    <x v="3"/>
    <x v="0"/>
    <x v="1"/>
    <n v="2"/>
    <x v="0"/>
    <n v="1"/>
    <s v="None"/>
    <x v="2"/>
    <x v="5"/>
  </r>
  <r>
    <x v="3732"/>
    <x v="12"/>
    <x v="1"/>
    <x v="1"/>
    <x v="5"/>
    <n v="4"/>
    <x v="1"/>
    <x v="2"/>
    <x v="37"/>
    <x v="0"/>
    <n v="11"/>
    <x v="2"/>
    <n v="3"/>
    <x v="1"/>
    <x v="3"/>
    <x v="0"/>
    <x v="1"/>
    <n v="4"/>
    <x v="0"/>
    <n v="3"/>
    <s v="None"/>
    <x v="2"/>
    <x v="4"/>
  </r>
  <r>
    <x v="3733"/>
    <x v="37"/>
    <x v="1"/>
    <x v="1"/>
    <x v="2"/>
    <n v="11"/>
    <x v="0"/>
    <x v="0"/>
    <x v="20"/>
    <x v="3"/>
    <n v="0"/>
    <x v="1"/>
    <n v="4"/>
    <x v="2"/>
    <x v="3"/>
    <x v="0"/>
    <x v="2"/>
    <n v="2"/>
    <x v="0"/>
    <n v="2"/>
    <s v="Weekly"/>
    <x v="2"/>
    <x v="3"/>
  </r>
  <r>
    <x v="3734"/>
    <x v="18"/>
    <x v="1"/>
    <x v="6"/>
    <x v="0"/>
    <n v="15"/>
    <x v="0"/>
    <x v="1"/>
    <x v="40"/>
    <x v="2"/>
    <n v="11"/>
    <x v="2"/>
    <n v="2"/>
    <x v="1"/>
    <x v="3"/>
    <x v="1"/>
    <x v="2"/>
    <n v="3"/>
    <x v="2"/>
    <n v="1"/>
    <s v="Weekly"/>
    <x v="0"/>
    <x v="5"/>
  </r>
  <r>
    <x v="3735"/>
    <x v="11"/>
    <x v="1"/>
    <x v="4"/>
    <x v="3"/>
    <n v="10"/>
    <x v="5"/>
    <x v="0"/>
    <x v="17"/>
    <x v="3"/>
    <n v="13"/>
    <x v="2"/>
    <n v="1"/>
    <x v="2"/>
    <x v="3"/>
    <x v="0"/>
    <x v="2"/>
    <n v="4"/>
    <x v="2"/>
    <n v="3"/>
    <s v="Daily"/>
    <x v="0"/>
    <x v="0"/>
  </r>
  <r>
    <x v="3736"/>
    <x v="17"/>
    <x v="0"/>
    <x v="4"/>
    <x v="6"/>
    <n v="17"/>
    <x v="3"/>
    <x v="2"/>
    <x v="2"/>
    <x v="0"/>
    <n v="1"/>
    <x v="1"/>
    <n v="2"/>
    <x v="0"/>
    <x v="2"/>
    <x v="1"/>
    <x v="1"/>
    <n v="3"/>
    <x v="0"/>
    <n v="3"/>
    <s v="Weekly"/>
    <x v="2"/>
    <x v="3"/>
  </r>
  <r>
    <x v="3737"/>
    <x v="28"/>
    <x v="1"/>
    <x v="0"/>
    <x v="4"/>
    <n v="16"/>
    <x v="3"/>
    <x v="1"/>
    <x v="29"/>
    <x v="1"/>
    <n v="9"/>
    <x v="0"/>
    <n v="5"/>
    <x v="2"/>
    <x v="1"/>
    <x v="1"/>
    <x v="1"/>
    <n v="2"/>
    <x v="2"/>
    <n v="2"/>
    <s v="Weekly"/>
    <x v="2"/>
    <x v="1"/>
  </r>
  <r>
    <x v="3738"/>
    <x v="26"/>
    <x v="1"/>
    <x v="5"/>
    <x v="6"/>
    <n v="11"/>
    <x v="0"/>
    <x v="0"/>
    <x v="4"/>
    <x v="2"/>
    <n v="1"/>
    <x v="1"/>
    <n v="4"/>
    <x v="0"/>
    <x v="3"/>
    <x v="1"/>
    <x v="2"/>
    <n v="2"/>
    <x v="1"/>
    <n v="4"/>
    <s v="None"/>
    <x v="0"/>
    <x v="4"/>
  </r>
  <r>
    <x v="3739"/>
    <x v="27"/>
    <x v="0"/>
    <x v="2"/>
    <x v="3"/>
    <n v="11"/>
    <x v="0"/>
    <x v="1"/>
    <x v="19"/>
    <x v="3"/>
    <n v="5"/>
    <x v="1"/>
    <n v="2"/>
    <x v="2"/>
    <x v="1"/>
    <x v="0"/>
    <x v="1"/>
    <n v="5"/>
    <x v="0"/>
    <n v="3"/>
    <s v="Daily"/>
    <x v="1"/>
    <x v="0"/>
  </r>
  <r>
    <x v="3740"/>
    <x v="28"/>
    <x v="0"/>
    <x v="6"/>
    <x v="6"/>
    <n v="7"/>
    <x v="5"/>
    <x v="0"/>
    <x v="2"/>
    <x v="0"/>
    <n v="2"/>
    <x v="1"/>
    <n v="3"/>
    <x v="2"/>
    <x v="2"/>
    <x v="0"/>
    <x v="1"/>
    <n v="4"/>
    <x v="0"/>
    <n v="2"/>
    <s v="None"/>
    <x v="0"/>
    <x v="4"/>
  </r>
  <r>
    <x v="3741"/>
    <x v="29"/>
    <x v="2"/>
    <x v="3"/>
    <x v="4"/>
    <n v="9"/>
    <x v="5"/>
    <x v="1"/>
    <x v="16"/>
    <x v="3"/>
    <n v="5"/>
    <x v="1"/>
    <n v="4"/>
    <x v="2"/>
    <x v="1"/>
    <x v="0"/>
    <x v="1"/>
    <n v="3"/>
    <x v="2"/>
    <n v="3"/>
    <s v="Weekly"/>
    <x v="1"/>
    <x v="1"/>
  </r>
  <r>
    <x v="3742"/>
    <x v="1"/>
    <x v="0"/>
    <x v="6"/>
    <x v="5"/>
    <n v="33"/>
    <x v="4"/>
    <x v="0"/>
    <x v="24"/>
    <x v="0"/>
    <n v="11"/>
    <x v="2"/>
    <n v="3"/>
    <x v="0"/>
    <x v="3"/>
    <x v="0"/>
    <x v="0"/>
    <n v="1"/>
    <x v="0"/>
    <n v="4"/>
    <s v="Daily"/>
    <x v="1"/>
    <x v="5"/>
  </r>
  <r>
    <x v="3743"/>
    <x v="35"/>
    <x v="0"/>
    <x v="5"/>
    <x v="0"/>
    <n v="33"/>
    <x v="4"/>
    <x v="0"/>
    <x v="5"/>
    <x v="2"/>
    <n v="12"/>
    <x v="2"/>
    <n v="3"/>
    <x v="2"/>
    <x v="0"/>
    <x v="1"/>
    <x v="2"/>
    <n v="4"/>
    <x v="0"/>
    <n v="5"/>
    <s v="Weekly"/>
    <x v="2"/>
    <x v="3"/>
  </r>
  <r>
    <x v="3744"/>
    <x v="1"/>
    <x v="2"/>
    <x v="1"/>
    <x v="6"/>
    <n v="19"/>
    <x v="3"/>
    <x v="1"/>
    <x v="30"/>
    <x v="0"/>
    <n v="7"/>
    <x v="0"/>
    <n v="5"/>
    <x v="0"/>
    <x v="1"/>
    <x v="1"/>
    <x v="1"/>
    <n v="5"/>
    <x v="0"/>
    <n v="5"/>
    <s v="None"/>
    <x v="2"/>
    <x v="1"/>
  </r>
  <r>
    <x v="3745"/>
    <x v="13"/>
    <x v="2"/>
    <x v="5"/>
    <x v="2"/>
    <n v="22"/>
    <x v="2"/>
    <x v="2"/>
    <x v="12"/>
    <x v="0"/>
    <n v="0"/>
    <x v="1"/>
    <n v="3"/>
    <x v="2"/>
    <x v="3"/>
    <x v="0"/>
    <x v="1"/>
    <n v="4"/>
    <x v="2"/>
    <n v="3"/>
    <s v="Daily"/>
    <x v="1"/>
    <x v="1"/>
  </r>
  <r>
    <x v="3746"/>
    <x v="12"/>
    <x v="2"/>
    <x v="3"/>
    <x v="6"/>
    <n v="26"/>
    <x v="6"/>
    <x v="0"/>
    <x v="34"/>
    <x v="2"/>
    <n v="10"/>
    <x v="0"/>
    <n v="5"/>
    <x v="0"/>
    <x v="3"/>
    <x v="1"/>
    <x v="0"/>
    <n v="1"/>
    <x v="1"/>
    <n v="4"/>
    <s v="Weekly"/>
    <x v="1"/>
    <x v="5"/>
  </r>
  <r>
    <x v="3747"/>
    <x v="27"/>
    <x v="2"/>
    <x v="4"/>
    <x v="4"/>
    <n v="17"/>
    <x v="3"/>
    <x v="2"/>
    <x v="38"/>
    <x v="1"/>
    <n v="15"/>
    <x v="2"/>
    <n v="2"/>
    <x v="0"/>
    <x v="1"/>
    <x v="1"/>
    <x v="1"/>
    <n v="1"/>
    <x v="1"/>
    <n v="3"/>
    <s v="Weekly"/>
    <x v="1"/>
    <x v="4"/>
  </r>
  <r>
    <x v="3748"/>
    <x v="19"/>
    <x v="0"/>
    <x v="5"/>
    <x v="1"/>
    <n v="8"/>
    <x v="5"/>
    <x v="2"/>
    <x v="30"/>
    <x v="0"/>
    <n v="0"/>
    <x v="1"/>
    <n v="2"/>
    <x v="0"/>
    <x v="2"/>
    <x v="0"/>
    <x v="0"/>
    <n v="4"/>
    <x v="1"/>
    <n v="3"/>
    <s v="None"/>
    <x v="1"/>
    <x v="5"/>
  </r>
  <r>
    <x v="3749"/>
    <x v="20"/>
    <x v="0"/>
    <x v="5"/>
    <x v="6"/>
    <n v="19"/>
    <x v="3"/>
    <x v="0"/>
    <x v="8"/>
    <x v="0"/>
    <n v="3"/>
    <x v="1"/>
    <n v="5"/>
    <x v="0"/>
    <x v="1"/>
    <x v="0"/>
    <x v="1"/>
    <n v="5"/>
    <x v="0"/>
    <n v="5"/>
    <s v="Weekly"/>
    <x v="0"/>
    <x v="1"/>
  </r>
  <r>
    <x v="3750"/>
    <x v="38"/>
    <x v="0"/>
    <x v="4"/>
    <x v="6"/>
    <n v="18"/>
    <x v="3"/>
    <x v="0"/>
    <x v="36"/>
    <x v="3"/>
    <n v="6"/>
    <x v="0"/>
    <n v="4"/>
    <x v="2"/>
    <x v="1"/>
    <x v="0"/>
    <x v="1"/>
    <n v="1"/>
    <x v="1"/>
    <n v="5"/>
    <s v="Daily"/>
    <x v="0"/>
    <x v="1"/>
  </r>
  <r>
    <x v="3751"/>
    <x v="22"/>
    <x v="1"/>
    <x v="1"/>
    <x v="1"/>
    <n v="9"/>
    <x v="5"/>
    <x v="0"/>
    <x v="7"/>
    <x v="1"/>
    <n v="4"/>
    <x v="1"/>
    <n v="2"/>
    <x v="2"/>
    <x v="3"/>
    <x v="1"/>
    <x v="1"/>
    <n v="4"/>
    <x v="1"/>
    <n v="5"/>
    <s v="Weekly"/>
    <x v="2"/>
    <x v="4"/>
  </r>
  <r>
    <x v="3752"/>
    <x v="20"/>
    <x v="0"/>
    <x v="4"/>
    <x v="6"/>
    <n v="12"/>
    <x v="0"/>
    <x v="0"/>
    <x v="3"/>
    <x v="2"/>
    <n v="13"/>
    <x v="2"/>
    <n v="5"/>
    <x v="0"/>
    <x v="2"/>
    <x v="1"/>
    <x v="0"/>
    <n v="2"/>
    <x v="1"/>
    <n v="3"/>
    <s v="Daily"/>
    <x v="0"/>
    <x v="1"/>
  </r>
  <r>
    <x v="3753"/>
    <x v="0"/>
    <x v="2"/>
    <x v="3"/>
    <x v="4"/>
    <n v="4"/>
    <x v="1"/>
    <x v="2"/>
    <x v="17"/>
    <x v="3"/>
    <n v="2"/>
    <x v="1"/>
    <n v="5"/>
    <x v="1"/>
    <x v="3"/>
    <x v="1"/>
    <x v="0"/>
    <n v="4"/>
    <x v="2"/>
    <n v="1"/>
    <s v="Weekly"/>
    <x v="2"/>
    <x v="1"/>
  </r>
  <r>
    <x v="3754"/>
    <x v="37"/>
    <x v="1"/>
    <x v="3"/>
    <x v="0"/>
    <n v="27"/>
    <x v="6"/>
    <x v="2"/>
    <x v="8"/>
    <x v="0"/>
    <n v="15"/>
    <x v="2"/>
    <n v="1"/>
    <x v="2"/>
    <x v="0"/>
    <x v="1"/>
    <x v="0"/>
    <n v="1"/>
    <x v="1"/>
    <n v="1"/>
    <s v="None"/>
    <x v="2"/>
    <x v="5"/>
  </r>
  <r>
    <x v="3755"/>
    <x v="5"/>
    <x v="1"/>
    <x v="3"/>
    <x v="0"/>
    <n v="21"/>
    <x v="2"/>
    <x v="0"/>
    <x v="34"/>
    <x v="2"/>
    <n v="1"/>
    <x v="1"/>
    <n v="4"/>
    <x v="1"/>
    <x v="3"/>
    <x v="0"/>
    <x v="1"/>
    <n v="3"/>
    <x v="1"/>
    <n v="1"/>
    <s v="Daily"/>
    <x v="1"/>
    <x v="4"/>
  </r>
  <r>
    <x v="3756"/>
    <x v="3"/>
    <x v="1"/>
    <x v="3"/>
    <x v="0"/>
    <n v="26"/>
    <x v="6"/>
    <x v="1"/>
    <x v="38"/>
    <x v="1"/>
    <n v="0"/>
    <x v="1"/>
    <n v="5"/>
    <x v="2"/>
    <x v="2"/>
    <x v="1"/>
    <x v="1"/>
    <n v="3"/>
    <x v="0"/>
    <n v="4"/>
    <s v="Daily"/>
    <x v="2"/>
    <x v="1"/>
  </r>
  <r>
    <x v="3757"/>
    <x v="25"/>
    <x v="2"/>
    <x v="0"/>
    <x v="1"/>
    <n v="30"/>
    <x v="6"/>
    <x v="2"/>
    <x v="20"/>
    <x v="3"/>
    <n v="15"/>
    <x v="2"/>
    <n v="1"/>
    <x v="2"/>
    <x v="0"/>
    <x v="1"/>
    <x v="2"/>
    <n v="3"/>
    <x v="0"/>
    <n v="5"/>
    <s v="None"/>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E97782-997C-497E-9DF9-9537B0CC68F5}" name="KPI"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54" rowHeaderCaption="Industry">
  <location ref="A27:E28" firstHeaderRow="0" firstDataRow="1" firstDataCol="0"/>
  <pivotFields count="23">
    <pivotField dataField="1" showAll="0">
      <items count="37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t="default"/>
      </items>
    </pivotField>
    <pivotField dataField="1" showAll="0">
      <items count="40">
        <item x="15"/>
        <item x="23"/>
        <item x="18"/>
        <item x="21"/>
        <item x="12"/>
        <item x="3"/>
        <item x="24"/>
        <item x="25"/>
        <item x="6"/>
        <item x="17"/>
        <item x="0"/>
        <item x="7"/>
        <item x="32"/>
        <item x="20"/>
        <item x="14"/>
        <item x="36"/>
        <item x="34"/>
        <item x="37"/>
        <item x="1"/>
        <item x="28"/>
        <item x="5"/>
        <item x="31"/>
        <item x="30"/>
        <item x="11"/>
        <item x="29"/>
        <item x="8"/>
        <item x="16"/>
        <item x="4"/>
        <item x="26"/>
        <item x="9"/>
        <item x="35"/>
        <item x="13"/>
        <item x="19"/>
        <item x="38"/>
        <item x="10"/>
        <item x="27"/>
        <item x="33"/>
        <item x="2"/>
        <item x="22"/>
        <item t="default"/>
      </items>
    </pivotField>
    <pivotField showAll="0">
      <items count="4">
        <item x="1"/>
        <item x="2"/>
        <item x="0"/>
        <item t="default"/>
      </items>
    </pivotField>
    <pivotField showAll="0">
      <items count="8">
        <item x="1"/>
        <item x="5"/>
        <item x="0"/>
        <item x="4"/>
        <item x="6"/>
        <item x="3"/>
        <item x="2"/>
        <item t="default"/>
      </items>
    </pivotField>
    <pivotField showAll="0">
      <items count="8">
        <item x="4"/>
        <item x="2"/>
        <item x="3"/>
        <item x="0"/>
        <item x="1"/>
        <item x="5"/>
        <item x="6"/>
        <item t="default"/>
      </items>
    </pivotField>
    <pivotField dataField="1" showAll="0"/>
    <pivotField showAll="0">
      <items count="8">
        <item x="1"/>
        <item x="4"/>
        <item x="5"/>
        <item x="6"/>
        <item x="0"/>
        <item x="3"/>
        <item x="2"/>
        <item t="default"/>
      </items>
    </pivotField>
    <pivotField showAll="0">
      <items count="4">
        <item x="0"/>
        <item x="2"/>
        <item x="1"/>
        <item t="default"/>
      </items>
    </pivotField>
    <pivotField showAll="0"/>
    <pivotField showAll="0">
      <items count="5">
        <item x="2"/>
        <item x="1"/>
        <item x="0"/>
        <item x="3"/>
        <item t="default"/>
      </items>
    </pivotField>
    <pivotField showAll="0"/>
    <pivotField showAll="0">
      <items count="4">
        <item x="1"/>
        <item x="2"/>
        <item x="0"/>
        <item t="default"/>
      </items>
    </pivotField>
    <pivotField dataField="1" showAll="0"/>
    <pivotField showAll="0">
      <items count="4">
        <item x="1"/>
        <item x="2"/>
        <item x="0"/>
        <item t="default"/>
      </items>
    </pivotField>
    <pivotField showAll="0"/>
    <pivotField showAll="0">
      <items count="3">
        <item x="0"/>
        <item x="1"/>
        <item t="default"/>
      </items>
    </pivotField>
    <pivotField showAll="0"/>
    <pivotField dataField="1" showAll="0"/>
    <pivotField showAll="0">
      <items count="4">
        <item x="2"/>
        <item x="1"/>
        <item x="0"/>
        <item t="default"/>
      </items>
    </pivotField>
    <pivotField showAll="0"/>
    <pivotField showAll="0"/>
    <pivotField showAll="0">
      <items count="4">
        <item x="2"/>
        <item x="0"/>
        <item x="1"/>
        <item t="default"/>
      </items>
    </pivotField>
    <pivotField showAll="0">
      <items count="7">
        <item x="5"/>
        <item x="1"/>
        <item x="0"/>
        <item x="2"/>
        <item x="4"/>
        <item x="3"/>
        <item t="default"/>
      </items>
    </pivotField>
  </pivotFields>
  <rowItems count="1">
    <i/>
  </rowItems>
  <colFields count="1">
    <field x="-2"/>
  </colFields>
  <colItems count="5">
    <i>
      <x/>
    </i>
    <i i="1">
      <x v="1"/>
    </i>
    <i i="2">
      <x v="2"/>
    </i>
    <i i="3">
      <x v="3"/>
    </i>
    <i i="4">
      <x v="4"/>
    </i>
  </colItems>
  <dataFields count="5">
    <dataField name="Count of Employee_ID" fld="0" subtotal="count" baseField="0" baseItem="0" numFmtId="1"/>
    <dataField name="Average of Age" fld="1" subtotal="average" baseField="0" baseItem="1"/>
    <dataField name="Average of Years_of_Experience" fld="5" subtotal="average" baseField="0" baseItem="1"/>
    <dataField name="Average of Work_Life_Balance_Rating" fld="12" subtotal="average" baseField="0" baseItem="1"/>
    <dataField name="Average of Social_Isolation_Rating" fld="17" subtotal="average" baseField="0" baseItem="1"/>
  </dataFields>
  <formats count="1">
    <format dxfId="1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26919E-8663-453C-867D-F6137209EC93}" name="PivotTable12"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54" rowHeaderCaption="Industry">
  <location ref="C7:E24" firstHeaderRow="1" firstDataRow="1" firstDataCol="0"/>
  <pivotFields count="23">
    <pivotField showAll="0">
      <items count="37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t="default"/>
      </items>
    </pivotField>
    <pivotField showAll="0"/>
    <pivotField showAll="0">
      <items count="4">
        <item x="1"/>
        <item x="2"/>
        <item x="0"/>
        <item t="default"/>
      </items>
    </pivotField>
    <pivotField showAll="0">
      <items count="8">
        <item x="1"/>
        <item x="5"/>
        <item x="0"/>
        <item x="4"/>
        <item x="6"/>
        <item x="3"/>
        <item x="2"/>
        <item t="default"/>
      </items>
    </pivotField>
    <pivotField showAll="0">
      <items count="8">
        <item x="4"/>
        <item x="2"/>
        <item x="3"/>
        <item x="0"/>
        <item x="1"/>
        <item x="5"/>
        <item x="6"/>
        <item t="default"/>
      </items>
    </pivotField>
    <pivotField showAll="0"/>
    <pivotField showAll="0"/>
    <pivotField showAll="0">
      <items count="4">
        <item x="0"/>
        <item x="2"/>
        <item x="1"/>
        <item t="default"/>
      </items>
    </pivotField>
    <pivotField showAll="0"/>
    <pivotField showAll="0">
      <items count="5">
        <item x="2"/>
        <item x="1"/>
        <item x="0"/>
        <item x="3"/>
        <item t="default"/>
      </items>
    </pivotField>
    <pivotField showAll="0"/>
    <pivotField showAll="0">
      <items count="4">
        <item x="1"/>
        <item x="2"/>
        <item x="0"/>
        <item t="default"/>
      </items>
    </pivotField>
    <pivotField showAll="0"/>
    <pivotField showAll="0">
      <items count="4">
        <item x="1"/>
        <item x="2"/>
        <item x="0"/>
        <item t="default"/>
      </items>
    </pivotField>
    <pivotField showAll="0"/>
    <pivotField showAll="0">
      <items count="3">
        <item x="0"/>
        <item x="1"/>
        <item t="default"/>
      </items>
    </pivotField>
    <pivotField showAll="0"/>
    <pivotField showAll="0"/>
    <pivotField showAll="0">
      <items count="4">
        <item x="2"/>
        <item x="1"/>
        <item x="0"/>
        <item t="default"/>
      </items>
    </pivotField>
    <pivotField showAll="0"/>
    <pivotField showAll="0"/>
    <pivotField showAll="0">
      <items count="4">
        <item x="2"/>
        <item x="0"/>
        <item x="1"/>
        <item t="default"/>
      </items>
    </pivotField>
    <pivotField showAll="0"/>
  </pivotFields>
  <formats count="1">
    <format dxfId="1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0D2BAA-B9F9-4D02-A486-E395399154B1}" name="PivotTable11"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54" rowHeaderCaption="Industry">
  <location ref="A7:B8" firstHeaderRow="0" firstDataRow="1" firstDataCol="0"/>
  <pivotFields count="23">
    <pivotField dataField="1" showAll="0">
      <items count="37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t="default"/>
      </items>
    </pivotField>
    <pivotField dataField="1" showAll="0"/>
    <pivotField showAll="0">
      <items count="4">
        <item x="1"/>
        <item x="2"/>
        <item x="0"/>
        <item t="default"/>
      </items>
    </pivotField>
    <pivotField showAll="0">
      <items count="8">
        <item x="1"/>
        <item x="5"/>
        <item x="0"/>
        <item x="4"/>
        <item x="6"/>
        <item x="3"/>
        <item x="2"/>
        <item t="default"/>
      </items>
    </pivotField>
    <pivotField showAll="0">
      <items count="8">
        <item x="4"/>
        <item x="2"/>
        <item x="3"/>
        <item x="0"/>
        <item x="1"/>
        <item x="5"/>
        <item x="6"/>
        <item t="default"/>
      </items>
    </pivotField>
    <pivotField showAll="0"/>
    <pivotField showAll="0"/>
    <pivotField showAll="0">
      <items count="4">
        <item x="0"/>
        <item x="2"/>
        <item x="1"/>
        <item t="default"/>
      </items>
    </pivotField>
    <pivotField showAll="0"/>
    <pivotField showAll="0">
      <items count="5">
        <item x="2"/>
        <item x="1"/>
        <item x="0"/>
        <item x="3"/>
        <item t="default"/>
      </items>
    </pivotField>
    <pivotField showAll="0"/>
    <pivotField showAll="0">
      <items count="4">
        <item x="1"/>
        <item x="2"/>
        <item x="0"/>
        <item t="default"/>
      </items>
    </pivotField>
    <pivotField showAll="0"/>
    <pivotField showAll="0">
      <items count="4">
        <item x="1"/>
        <item x="2"/>
        <item x="0"/>
        <item t="default"/>
      </items>
    </pivotField>
    <pivotField showAll="0"/>
    <pivotField showAll="0">
      <items count="3">
        <item x="0"/>
        <item x="1"/>
        <item t="default"/>
      </items>
    </pivotField>
    <pivotField showAll="0"/>
    <pivotField showAll="0"/>
    <pivotField showAll="0">
      <items count="4">
        <item x="2"/>
        <item x="1"/>
        <item x="0"/>
        <item t="default"/>
      </items>
    </pivotField>
    <pivotField showAll="0"/>
    <pivotField showAll="0"/>
    <pivotField showAll="0">
      <items count="4">
        <item x="2"/>
        <item x="0"/>
        <item x="1"/>
        <item t="default"/>
      </items>
    </pivotField>
    <pivotField showAll="0"/>
  </pivotFields>
  <rowItems count="1">
    <i/>
  </rowItems>
  <colFields count="1">
    <field x="-2"/>
  </colFields>
  <colItems count="2">
    <i>
      <x/>
    </i>
    <i i="1">
      <x v="1"/>
    </i>
  </colItems>
  <dataFields count="2">
    <dataField name="Count of Employee_ID" fld="0" subtotal="count" baseField="0" baseItem="0" numFmtId="1"/>
    <dataField name="Average of Age" fld="1" subtotal="average" baseField="0" baseItem="1"/>
  </dataFields>
  <formats count="1">
    <format dxfId="1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1B54E1-0528-402B-A871-1EA917C2F093}" name="pie"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71" rowHeaderCaption="Industry">
  <location ref="A124:B132" firstHeaderRow="1" firstDataRow="1" firstDataCol="1"/>
  <pivotFields count="23">
    <pivotField dataField="1" showAll="0">
      <items count="37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t="default"/>
      </items>
    </pivotField>
    <pivotField showAll="0"/>
    <pivotField showAll="0">
      <items count="4">
        <item x="1"/>
        <item x="2"/>
        <item x="0"/>
        <item t="default"/>
      </items>
    </pivotField>
    <pivotField showAll="0">
      <items count="8">
        <item x="1"/>
        <item x="5"/>
        <item x="0"/>
        <item x="4"/>
        <item x="6"/>
        <item x="3"/>
        <item x="2"/>
        <item t="default"/>
      </items>
    </pivotField>
    <pivotField axis="axisRow" showAll="0">
      <items count="8">
        <item x="4"/>
        <item x="2"/>
        <item x="3"/>
        <item x="0"/>
        <item x="1"/>
        <item x="5"/>
        <item x="6"/>
        <item t="default"/>
      </items>
    </pivotField>
    <pivotField showAll="0"/>
    <pivotField showAll="0">
      <items count="8">
        <item x="1"/>
        <item x="4"/>
        <item x="5"/>
        <item x="6"/>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items count="4">
        <item x="2"/>
        <item x="0"/>
        <item x="1"/>
        <item t="default"/>
      </items>
    </pivotField>
    <pivotField showAll="0">
      <items count="7">
        <item x="5"/>
        <item x="1"/>
        <item x="0"/>
        <item x="2"/>
        <item x="4"/>
        <item x="3"/>
        <item t="default"/>
      </items>
    </pivotField>
  </pivotFields>
  <rowFields count="1">
    <field x="4"/>
  </rowFields>
  <rowItems count="8">
    <i>
      <x/>
    </i>
    <i>
      <x v="1"/>
    </i>
    <i>
      <x v="2"/>
    </i>
    <i>
      <x v="3"/>
    </i>
    <i>
      <x v="4"/>
    </i>
    <i>
      <x v="5"/>
    </i>
    <i>
      <x v="6"/>
    </i>
    <i t="grand">
      <x/>
    </i>
  </rowItems>
  <colItems count="1">
    <i/>
  </colItems>
  <dataFields count="1">
    <dataField name="Count of Employee_ID" fld="0" subtotal="count" baseField="0" baseItem="0"/>
  </dataFields>
  <formats count="1">
    <format dxfId="159">
      <pivotArea outline="0" collapsedLevelsAreSubtotals="1" fieldPosition="0"/>
    </format>
  </formats>
  <chartFormats count="32">
    <chartFormat chart="64" format="0" series="1">
      <pivotArea type="data" outline="0" fieldPosition="0">
        <references count="1">
          <reference field="4294967294" count="1" selected="0">
            <x v="0"/>
          </reference>
        </references>
      </pivotArea>
    </chartFormat>
    <chartFormat chart="64" format="1">
      <pivotArea type="data" outline="0" fieldPosition="0">
        <references count="2">
          <reference field="4294967294" count="1" selected="0">
            <x v="0"/>
          </reference>
          <reference field="4" count="1" selected="0">
            <x v="0"/>
          </reference>
        </references>
      </pivotArea>
    </chartFormat>
    <chartFormat chart="64" format="2">
      <pivotArea type="data" outline="0" fieldPosition="0">
        <references count="2">
          <reference field="4294967294" count="1" selected="0">
            <x v="0"/>
          </reference>
          <reference field="4" count="1" selected="0">
            <x v="1"/>
          </reference>
        </references>
      </pivotArea>
    </chartFormat>
    <chartFormat chart="64" format="3">
      <pivotArea type="data" outline="0" fieldPosition="0">
        <references count="2">
          <reference field="4294967294" count="1" selected="0">
            <x v="0"/>
          </reference>
          <reference field="4" count="1" selected="0">
            <x v="2"/>
          </reference>
        </references>
      </pivotArea>
    </chartFormat>
    <chartFormat chart="64" format="4">
      <pivotArea type="data" outline="0" fieldPosition="0">
        <references count="2">
          <reference field="4294967294" count="1" selected="0">
            <x v="0"/>
          </reference>
          <reference field="4" count="1" selected="0">
            <x v="4"/>
          </reference>
        </references>
      </pivotArea>
    </chartFormat>
    <chartFormat chart="64" format="5">
      <pivotArea type="data" outline="0" fieldPosition="0">
        <references count="2">
          <reference field="4294967294" count="1" selected="0">
            <x v="0"/>
          </reference>
          <reference field="4" count="1" selected="0">
            <x v="3"/>
          </reference>
        </references>
      </pivotArea>
    </chartFormat>
    <chartFormat chart="64" format="6">
      <pivotArea type="data" outline="0" fieldPosition="0">
        <references count="2">
          <reference field="4294967294" count="1" selected="0">
            <x v="0"/>
          </reference>
          <reference field="4" count="1" selected="0">
            <x v="5"/>
          </reference>
        </references>
      </pivotArea>
    </chartFormat>
    <chartFormat chart="64" format="7">
      <pivotArea type="data" outline="0" fieldPosition="0">
        <references count="2">
          <reference field="4294967294" count="1" selected="0">
            <x v="0"/>
          </reference>
          <reference field="4" count="1" selected="0">
            <x v="6"/>
          </reference>
        </references>
      </pivotArea>
    </chartFormat>
    <chartFormat chart="67" format="8" series="1">
      <pivotArea type="data" outline="0" fieldPosition="0">
        <references count="1">
          <reference field="4294967294" count="1" selected="0">
            <x v="0"/>
          </reference>
        </references>
      </pivotArea>
    </chartFormat>
    <chartFormat chart="67" format="9">
      <pivotArea type="data" outline="0" fieldPosition="0">
        <references count="2">
          <reference field="4294967294" count="1" selected="0">
            <x v="0"/>
          </reference>
          <reference field="4" count="1" selected="0">
            <x v="0"/>
          </reference>
        </references>
      </pivotArea>
    </chartFormat>
    <chartFormat chart="67" format="10">
      <pivotArea type="data" outline="0" fieldPosition="0">
        <references count="2">
          <reference field="4294967294" count="1" selected="0">
            <x v="0"/>
          </reference>
          <reference field="4" count="1" selected="0">
            <x v="1"/>
          </reference>
        </references>
      </pivotArea>
    </chartFormat>
    <chartFormat chart="67" format="11">
      <pivotArea type="data" outline="0" fieldPosition="0">
        <references count="2">
          <reference field="4294967294" count="1" selected="0">
            <x v="0"/>
          </reference>
          <reference field="4" count="1" selected="0">
            <x v="2"/>
          </reference>
        </references>
      </pivotArea>
    </chartFormat>
    <chartFormat chart="67" format="12">
      <pivotArea type="data" outline="0" fieldPosition="0">
        <references count="2">
          <reference field="4294967294" count="1" selected="0">
            <x v="0"/>
          </reference>
          <reference field="4" count="1" selected="0">
            <x v="3"/>
          </reference>
        </references>
      </pivotArea>
    </chartFormat>
    <chartFormat chart="67" format="13">
      <pivotArea type="data" outline="0" fieldPosition="0">
        <references count="2">
          <reference field="4294967294" count="1" selected="0">
            <x v="0"/>
          </reference>
          <reference field="4" count="1" selected="0">
            <x v="4"/>
          </reference>
        </references>
      </pivotArea>
    </chartFormat>
    <chartFormat chart="67" format="14">
      <pivotArea type="data" outline="0" fieldPosition="0">
        <references count="2">
          <reference field="4294967294" count="1" selected="0">
            <x v="0"/>
          </reference>
          <reference field="4" count="1" selected="0">
            <x v="5"/>
          </reference>
        </references>
      </pivotArea>
    </chartFormat>
    <chartFormat chart="67" format="15">
      <pivotArea type="data" outline="0" fieldPosition="0">
        <references count="2">
          <reference field="4294967294" count="1" selected="0">
            <x v="0"/>
          </reference>
          <reference field="4" count="1" selected="0">
            <x v="6"/>
          </reference>
        </references>
      </pivotArea>
    </chartFormat>
    <chartFormat chart="68" format="16" series="1">
      <pivotArea type="data" outline="0" fieldPosition="0">
        <references count="1">
          <reference field="4294967294" count="1" selected="0">
            <x v="0"/>
          </reference>
        </references>
      </pivotArea>
    </chartFormat>
    <chartFormat chart="68" format="17">
      <pivotArea type="data" outline="0" fieldPosition="0">
        <references count="2">
          <reference field="4294967294" count="1" selected="0">
            <x v="0"/>
          </reference>
          <reference field="4" count="1" selected="0">
            <x v="0"/>
          </reference>
        </references>
      </pivotArea>
    </chartFormat>
    <chartFormat chart="68" format="18">
      <pivotArea type="data" outline="0" fieldPosition="0">
        <references count="2">
          <reference field="4294967294" count="1" selected="0">
            <x v="0"/>
          </reference>
          <reference field="4" count="1" selected="0">
            <x v="1"/>
          </reference>
        </references>
      </pivotArea>
    </chartFormat>
    <chartFormat chart="68" format="19">
      <pivotArea type="data" outline="0" fieldPosition="0">
        <references count="2">
          <reference field="4294967294" count="1" selected="0">
            <x v="0"/>
          </reference>
          <reference field="4" count="1" selected="0">
            <x v="2"/>
          </reference>
        </references>
      </pivotArea>
    </chartFormat>
    <chartFormat chart="68" format="20">
      <pivotArea type="data" outline="0" fieldPosition="0">
        <references count="2">
          <reference field="4294967294" count="1" selected="0">
            <x v="0"/>
          </reference>
          <reference field="4" count="1" selected="0">
            <x v="3"/>
          </reference>
        </references>
      </pivotArea>
    </chartFormat>
    <chartFormat chart="68" format="21">
      <pivotArea type="data" outline="0" fieldPosition="0">
        <references count="2">
          <reference field="4294967294" count="1" selected="0">
            <x v="0"/>
          </reference>
          <reference field="4" count="1" selected="0">
            <x v="4"/>
          </reference>
        </references>
      </pivotArea>
    </chartFormat>
    <chartFormat chart="68" format="22">
      <pivotArea type="data" outline="0" fieldPosition="0">
        <references count="2">
          <reference field="4294967294" count="1" selected="0">
            <x v="0"/>
          </reference>
          <reference field="4" count="1" selected="0">
            <x v="5"/>
          </reference>
        </references>
      </pivotArea>
    </chartFormat>
    <chartFormat chart="68" format="23">
      <pivotArea type="data" outline="0" fieldPosition="0">
        <references count="2">
          <reference field="4294967294" count="1" selected="0">
            <x v="0"/>
          </reference>
          <reference field="4" count="1" selected="0">
            <x v="6"/>
          </reference>
        </references>
      </pivotArea>
    </chartFormat>
    <chartFormat chart="70" format="16" series="1">
      <pivotArea type="data" outline="0" fieldPosition="0">
        <references count="1">
          <reference field="4294967294" count="1" selected="0">
            <x v="0"/>
          </reference>
        </references>
      </pivotArea>
    </chartFormat>
    <chartFormat chart="70" format="17">
      <pivotArea type="data" outline="0" fieldPosition="0">
        <references count="2">
          <reference field="4294967294" count="1" selected="0">
            <x v="0"/>
          </reference>
          <reference field="4" count="1" selected="0">
            <x v="0"/>
          </reference>
        </references>
      </pivotArea>
    </chartFormat>
    <chartFormat chart="70" format="18">
      <pivotArea type="data" outline="0" fieldPosition="0">
        <references count="2">
          <reference field="4294967294" count="1" selected="0">
            <x v="0"/>
          </reference>
          <reference field="4" count="1" selected="0">
            <x v="1"/>
          </reference>
        </references>
      </pivotArea>
    </chartFormat>
    <chartFormat chart="70" format="19">
      <pivotArea type="data" outline="0" fieldPosition="0">
        <references count="2">
          <reference field="4294967294" count="1" selected="0">
            <x v="0"/>
          </reference>
          <reference field="4" count="1" selected="0">
            <x v="2"/>
          </reference>
        </references>
      </pivotArea>
    </chartFormat>
    <chartFormat chart="70" format="20">
      <pivotArea type="data" outline="0" fieldPosition="0">
        <references count="2">
          <reference field="4294967294" count="1" selected="0">
            <x v="0"/>
          </reference>
          <reference field="4" count="1" selected="0">
            <x v="3"/>
          </reference>
        </references>
      </pivotArea>
    </chartFormat>
    <chartFormat chart="70" format="21">
      <pivotArea type="data" outline="0" fieldPosition="0">
        <references count="2">
          <reference field="4294967294" count="1" selected="0">
            <x v="0"/>
          </reference>
          <reference field="4" count="1" selected="0">
            <x v="4"/>
          </reference>
        </references>
      </pivotArea>
    </chartFormat>
    <chartFormat chart="70" format="22">
      <pivotArea type="data" outline="0" fieldPosition="0">
        <references count="2">
          <reference field="4294967294" count="1" selected="0">
            <x v="0"/>
          </reference>
          <reference field="4" count="1" selected="0">
            <x v="5"/>
          </reference>
        </references>
      </pivotArea>
    </chartFormat>
    <chartFormat chart="70" format="23">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3BE163-5399-4AFD-BB94-242A763252F4}" name="PivotTable10"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54" rowHeaderCaption="Industry">
  <location ref="A68:A69" firstHeaderRow="1" firstDataRow="1" firstDataCol="0"/>
  <pivotFields count="23">
    <pivotField showAll="0">
      <items count="37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t="default"/>
      </items>
    </pivotField>
    <pivotField dataField="1" showAll="0"/>
    <pivotField showAll="0">
      <items count="4">
        <item x="1"/>
        <item x="2"/>
        <item x="0"/>
        <item t="default"/>
      </items>
    </pivotField>
    <pivotField showAll="0">
      <items count="8">
        <item x="1"/>
        <item x="5"/>
        <item x="0"/>
        <item x="4"/>
        <item x="6"/>
        <item x="3"/>
        <item x="2"/>
        <item t="default"/>
      </items>
    </pivotField>
    <pivotField showAll="0">
      <items count="8">
        <item x="4"/>
        <item x="2"/>
        <item x="3"/>
        <item x="0"/>
        <item x="1"/>
        <item x="5"/>
        <item x="6"/>
        <item t="default"/>
      </items>
    </pivotField>
    <pivotField showAll="0"/>
    <pivotField showAll="0"/>
    <pivotField showAll="0">
      <items count="4">
        <item x="0"/>
        <item x="2"/>
        <item x="1"/>
        <item t="default"/>
      </items>
    </pivotField>
    <pivotField showAll="0"/>
    <pivotField showAll="0">
      <items count="5">
        <item x="2"/>
        <item x="1"/>
        <item x="0"/>
        <item x="3"/>
        <item t="default"/>
      </items>
    </pivotField>
    <pivotField showAll="0"/>
    <pivotField showAll="0">
      <items count="4">
        <item x="1"/>
        <item x="2"/>
        <item x="0"/>
        <item t="default"/>
      </items>
    </pivotField>
    <pivotField showAll="0"/>
    <pivotField showAll="0">
      <items count="4">
        <item x="1"/>
        <item x="2"/>
        <item x="0"/>
        <item t="default"/>
      </items>
    </pivotField>
    <pivotField showAll="0"/>
    <pivotField showAll="0">
      <items count="3">
        <item x="0"/>
        <item x="1"/>
        <item t="default"/>
      </items>
    </pivotField>
    <pivotField showAll="0"/>
    <pivotField showAll="0"/>
    <pivotField showAll="0">
      <items count="4">
        <item x="2"/>
        <item x="1"/>
        <item x="0"/>
        <item t="default"/>
      </items>
    </pivotField>
    <pivotField showAll="0"/>
    <pivotField showAll="0"/>
    <pivotField showAll="0">
      <items count="4">
        <item x="2"/>
        <item x="0"/>
        <item x="1"/>
        <item t="default"/>
      </items>
    </pivotField>
    <pivotField showAll="0"/>
  </pivotFields>
  <rowItems count="1">
    <i/>
  </rowItems>
  <colItems count="1">
    <i/>
  </colItems>
  <dataFields count="1">
    <dataField name="Average of Age" fld="1" subtotal="average" baseField="0" baseItem="0" numFmtId="1"/>
  </dataFields>
  <formats count="1">
    <format dxfId="1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ABE81C-DEE3-471A-A73B-896D4A314CEB}" name="PivotTable9"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54" rowHeaderCaption="Industry">
  <location ref="A64:A65" firstHeaderRow="1" firstDataRow="1" firstDataCol="0"/>
  <pivotFields count="23">
    <pivotField dataField="1" showAll="0">
      <items count="37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t="default"/>
      </items>
    </pivotField>
    <pivotField showAll="0"/>
    <pivotField showAll="0">
      <items count="4">
        <item x="1"/>
        <item x="2"/>
        <item x="0"/>
        <item t="default"/>
      </items>
    </pivotField>
    <pivotField showAll="0">
      <items count="8">
        <item x="1"/>
        <item x="5"/>
        <item x="0"/>
        <item x="4"/>
        <item x="6"/>
        <item x="3"/>
        <item x="2"/>
        <item t="default"/>
      </items>
    </pivotField>
    <pivotField showAll="0">
      <items count="8">
        <item x="4"/>
        <item x="2"/>
        <item x="3"/>
        <item x="0"/>
        <item x="1"/>
        <item x="5"/>
        <item x="6"/>
        <item t="default"/>
      </items>
    </pivotField>
    <pivotField showAll="0"/>
    <pivotField showAll="0"/>
    <pivotField showAll="0">
      <items count="4">
        <item x="0"/>
        <item x="2"/>
        <item x="1"/>
        <item t="default"/>
      </items>
    </pivotField>
    <pivotField showAll="0"/>
    <pivotField showAll="0">
      <items count="5">
        <item x="2"/>
        <item x="1"/>
        <item x="0"/>
        <item x="3"/>
        <item t="default"/>
      </items>
    </pivotField>
    <pivotField showAll="0"/>
    <pivotField showAll="0">
      <items count="4">
        <item x="1"/>
        <item x="2"/>
        <item x="0"/>
        <item t="default"/>
      </items>
    </pivotField>
    <pivotField showAll="0"/>
    <pivotField showAll="0">
      <items count="4">
        <item x="1"/>
        <item x="2"/>
        <item x="0"/>
        <item t="default"/>
      </items>
    </pivotField>
    <pivotField showAll="0"/>
    <pivotField showAll="0">
      <items count="3">
        <item x="0"/>
        <item x="1"/>
        <item t="default"/>
      </items>
    </pivotField>
    <pivotField showAll="0"/>
    <pivotField showAll="0"/>
    <pivotField showAll="0">
      <items count="4">
        <item x="2"/>
        <item x="1"/>
        <item x="0"/>
        <item t="default"/>
      </items>
    </pivotField>
    <pivotField showAll="0"/>
    <pivotField showAll="0"/>
    <pivotField showAll="0">
      <items count="4">
        <item x="2"/>
        <item x="0"/>
        <item x="1"/>
        <item t="default"/>
      </items>
    </pivotField>
    <pivotField showAll="0"/>
  </pivotFields>
  <rowItems count="1">
    <i/>
  </rowItems>
  <colItems count="1">
    <i/>
  </colItems>
  <dataFields count="1">
    <dataField name="Count of Employee_ID" fld="0" subtotal="count" baseField="0" baseItem="0" numFmtId="1"/>
  </dataFields>
  <formats count="1">
    <format dxfId="1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B45374-AFB6-4676-BB08-4527ADF767B0}" name="WL balance"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58" rowHeaderCaption="Industry">
  <location ref="A97:B104" firstHeaderRow="1" firstDataRow="1" firstDataCol="1"/>
  <pivotFields count="23">
    <pivotField showAll="0">
      <items count="37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t="default"/>
      </items>
    </pivotField>
    <pivotField showAll="0"/>
    <pivotField showAll="0">
      <items count="4">
        <item x="1"/>
        <item x="2"/>
        <item x="0"/>
        <item t="default"/>
      </items>
    </pivotField>
    <pivotField showAll="0">
      <items count="8">
        <item x="1"/>
        <item x="5"/>
        <item x="0"/>
        <item x="4"/>
        <item x="6"/>
        <item x="3"/>
        <item x="2"/>
        <item t="default"/>
      </items>
    </pivotField>
    <pivotField showAll="0">
      <items count="8">
        <item x="4"/>
        <item x="2"/>
        <item x="3"/>
        <item x="0"/>
        <item x="1"/>
        <item x="5"/>
        <item x="6"/>
        <item t="default"/>
      </items>
    </pivotField>
    <pivotField showAll="0"/>
    <pivotField showAll="0">
      <items count="8">
        <item x="1"/>
        <item x="4"/>
        <item x="5"/>
        <item x="6"/>
        <item x="0"/>
        <item x="3"/>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items count="4">
        <item x="2"/>
        <item x="1"/>
        <item x="0"/>
        <item t="default"/>
      </items>
    </pivotField>
    <pivotField showAll="0"/>
    <pivotField showAll="0"/>
    <pivotField showAll="0">
      <items count="4">
        <item x="2"/>
        <item x="0"/>
        <item x="1"/>
        <item t="default"/>
      </items>
    </pivotField>
    <pivotField axis="axisRow" showAll="0">
      <items count="7">
        <item x="5"/>
        <item x="1"/>
        <item x="0"/>
        <item x="2"/>
        <item x="4"/>
        <item x="3"/>
        <item t="default"/>
      </items>
    </pivotField>
  </pivotFields>
  <rowFields count="1">
    <field x="22"/>
  </rowFields>
  <rowItems count="7">
    <i>
      <x/>
    </i>
    <i>
      <x v="1"/>
    </i>
    <i>
      <x v="2"/>
    </i>
    <i>
      <x v="3"/>
    </i>
    <i>
      <x v="4"/>
    </i>
    <i>
      <x v="5"/>
    </i>
    <i t="grand">
      <x/>
    </i>
  </rowItems>
  <colItems count="1">
    <i/>
  </colItems>
  <dataFields count="1">
    <dataField name="Average of Work_Life_Balance_Rating" fld="12" subtotal="average" baseField="22" baseItem="0" numFmtId="172"/>
  </dataFields>
  <formats count="2">
    <format dxfId="168">
      <pivotArea outline="0" collapsedLevelsAreSubtotals="1" fieldPosition="0"/>
    </format>
    <format dxfId="167">
      <pivotArea outline="0" collapsedLevelsAreSubtotals="1" fieldPosition="0">
        <references count="1">
          <reference field="4294967294" count="1" selected="0">
            <x v="0"/>
          </reference>
        </references>
      </pivotArea>
    </format>
  </formats>
  <chartFormats count="2">
    <chartFormat chart="50" format="1" series="1">
      <pivotArea type="data" outline="0" fieldPosition="0">
        <references count="1">
          <reference field="4294967294" count="1" selected="0">
            <x v="0"/>
          </reference>
        </references>
      </pivotArea>
    </chartFormat>
    <chartFormat chart="5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432D28-2A36-4BF8-8E15-A8420F7A4804}" name="PivotTable7"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54" rowHeaderCaption="Industry">
  <location ref="A82:B86" firstHeaderRow="1" firstDataRow="1" firstDataCol="1"/>
  <pivotFields count="23">
    <pivotField showAll="0">
      <items count="37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t="default"/>
      </items>
    </pivotField>
    <pivotField showAll="0"/>
    <pivotField showAll="0">
      <items count="4">
        <item x="1"/>
        <item x="2"/>
        <item x="0"/>
        <item t="default"/>
      </items>
    </pivotField>
    <pivotField showAll="0">
      <items count="8">
        <item x="1"/>
        <item x="5"/>
        <item x="0"/>
        <item x="4"/>
        <item x="6"/>
        <item x="3"/>
        <item x="2"/>
        <item t="default"/>
      </items>
    </pivotField>
    <pivotField showAll="0">
      <items count="8">
        <item x="4"/>
        <item x="2"/>
        <item x="3"/>
        <item x="0"/>
        <item x="1"/>
        <item x="5"/>
        <item x="6"/>
        <item t="default"/>
      </items>
    </pivotField>
    <pivotField showAll="0"/>
    <pivotField showAll="0"/>
    <pivotField showAll="0">
      <items count="4">
        <item x="0"/>
        <item x="2"/>
        <item x="1"/>
        <item t="default"/>
      </items>
    </pivotField>
    <pivotField showAll="0"/>
    <pivotField showAll="0">
      <items count="5">
        <item x="2"/>
        <item x="1"/>
        <item x="0"/>
        <item x="3"/>
        <item t="default"/>
      </items>
    </pivotField>
    <pivotField showAll="0"/>
    <pivotField showAll="0">
      <items count="4">
        <item x="1"/>
        <item x="2"/>
        <item x="0"/>
        <item t="default"/>
      </items>
    </pivotField>
    <pivotField dataField="1" showAll="0"/>
    <pivotField axis="axisRow" showAll="0">
      <items count="4">
        <item x="1"/>
        <item x="2"/>
        <item x="0"/>
        <item t="default"/>
      </items>
    </pivotField>
    <pivotField showAll="0"/>
    <pivotField showAll="0">
      <items count="3">
        <item x="0"/>
        <item x="1"/>
        <item t="default"/>
      </items>
    </pivotField>
    <pivotField showAll="0"/>
    <pivotField showAll="0"/>
    <pivotField showAll="0">
      <items count="4">
        <item x="2"/>
        <item x="1"/>
        <item x="0"/>
        <item t="default"/>
      </items>
    </pivotField>
    <pivotField showAll="0"/>
    <pivotField showAll="0"/>
    <pivotField showAll="0">
      <items count="4">
        <item x="2"/>
        <item x="0"/>
        <item x="1"/>
        <item t="default"/>
      </items>
    </pivotField>
    <pivotField showAll="0"/>
  </pivotFields>
  <rowFields count="1">
    <field x="13"/>
  </rowFields>
  <rowItems count="4">
    <i>
      <x/>
    </i>
    <i>
      <x v="1"/>
    </i>
    <i>
      <x v="2"/>
    </i>
    <i t="grand">
      <x/>
    </i>
  </rowItems>
  <colItems count="1">
    <i/>
  </colItems>
  <dataFields count="1">
    <dataField name="Average of Work_Life_Balance_Rating" fld="12" subtotal="average" baseField="13" baseItem="0" numFmtId="172"/>
  </dataFields>
  <formats count="1">
    <format dxfId="166">
      <pivotArea outline="0" collapsedLevelsAreSubtotals="1" fieldPosition="0"/>
    </format>
  </formats>
  <chartFormats count="1">
    <chartFormat chart="5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41D7F0-C2D2-42AD-B239-675AD298ABEE}" name="Acc to mental health"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60" rowHeaderCaption="Industry">
  <location ref="A112:D119" firstHeaderRow="1" firstDataRow="2" firstDataCol="1"/>
  <pivotFields count="23">
    <pivotField dataField="1" showAll="0">
      <items count="37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t="default"/>
      </items>
    </pivotField>
    <pivotField showAll="0">
      <items count="40">
        <item x="15"/>
        <item x="23"/>
        <item x="18"/>
        <item x="21"/>
        <item x="12"/>
        <item x="3"/>
        <item x="24"/>
        <item x="25"/>
        <item x="6"/>
        <item x="17"/>
        <item x="0"/>
        <item x="7"/>
        <item x="32"/>
        <item x="20"/>
        <item x="14"/>
        <item x="36"/>
        <item x="34"/>
        <item x="37"/>
        <item x="1"/>
        <item x="28"/>
        <item x="5"/>
        <item x="31"/>
        <item x="30"/>
        <item x="11"/>
        <item x="29"/>
        <item x="8"/>
        <item x="16"/>
        <item x="4"/>
        <item x="26"/>
        <item x="9"/>
        <item x="35"/>
        <item x="13"/>
        <item x="19"/>
        <item x="38"/>
        <item x="10"/>
        <item x="27"/>
        <item x="33"/>
        <item x="2"/>
        <item x="22"/>
        <item t="default"/>
      </items>
    </pivotField>
    <pivotField showAll="0">
      <items count="4">
        <item x="1"/>
        <item x="2"/>
        <item x="0"/>
        <item t="default"/>
      </items>
    </pivotField>
    <pivotField showAll="0">
      <items count="8">
        <item x="1"/>
        <item x="5"/>
        <item x="0"/>
        <item x="4"/>
        <item x="6"/>
        <item x="3"/>
        <item x="2"/>
        <item t="default"/>
      </items>
    </pivotField>
    <pivotField axis="axisRow" showAll="0" measureFilter="1">
      <items count="8">
        <item x="4"/>
        <item x="2"/>
        <item x="3"/>
        <item x="0"/>
        <item x="1"/>
        <item x="5"/>
        <item x="6"/>
        <item t="default"/>
      </items>
    </pivotField>
    <pivotField showAll="0"/>
    <pivotField showAll="0">
      <items count="8">
        <item x="1"/>
        <item x="4"/>
        <item x="5"/>
        <item x="6"/>
        <item x="0"/>
        <item x="3"/>
        <item x="2"/>
        <item t="default"/>
      </items>
    </pivotField>
    <pivotField showAll="0">
      <items count="4">
        <item x="0"/>
        <item x="2"/>
        <item x="1"/>
        <item t="default"/>
      </items>
    </pivotField>
    <pivotField showAll="0"/>
    <pivotField showAll="0">
      <items count="5">
        <item x="2"/>
        <item x="1"/>
        <item x="0"/>
        <item x="3"/>
        <item t="default"/>
      </items>
    </pivotField>
    <pivotField showAll="0"/>
    <pivotField showAll="0"/>
    <pivotField showAll="0"/>
    <pivotField showAll="0"/>
    <pivotField showAll="0"/>
    <pivotField axis="axisCol" showAll="0">
      <items count="3">
        <item x="0"/>
        <item x="1"/>
        <item t="default"/>
      </items>
    </pivotField>
    <pivotField showAll="0">
      <items count="4">
        <item x="0"/>
        <item x="1"/>
        <item x="2"/>
        <item t="default"/>
      </items>
    </pivotField>
    <pivotField showAll="0"/>
    <pivotField showAll="0"/>
    <pivotField showAll="0"/>
    <pivotField showAll="0"/>
    <pivotField showAll="0">
      <items count="4">
        <item x="2"/>
        <item x="0"/>
        <item x="1"/>
        <item t="default"/>
      </items>
    </pivotField>
    <pivotField showAll="0">
      <items count="7">
        <item x="5"/>
        <item x="1"/>
        <item x="0"/>
        <item x="2"/>
        <item x="4"/>
        <item x="3"/>
        <item t="default"/>
      </items>
    </pivotField>
  </pivotFields>
  <rowFields count="1">
    <field x="4"/>
  </rowFields>
  <rowItems count="6">
    <i>
      <x v="1"/>
    </i>
    <i>
      <x v="2"/>
    </i>
    <i>
      <x v="3"/>
    </i>
    <i>
      <x v="4"/>
    </i>
    <i>
      <x v="6"/>
    </i>
    <i t="grand">
      <x/>
    </i>
  </rowItems>
  <colFields count="1">
    <field x="15"/>
  </colFields>
  <colItems count="3">
    <i>
      <x/>
    </i>
    <i>
      <x v="1"/>
    </i>
    <i t="grand">
      <x/>
    </i>
  </colItems>
  <dataFields count="1">
    <dataField name="Count of Employee_ID" fld="0" subtotal="count" baseField="4" baseItem="6"/>
  </dataFields>
  <formats count="1">
    <format dxfId="165">
      <pivotArea outline="0" collapsedLevelsAreSubtotals="1" fieldPosition="0"/>
    </format>
  </formats>
  <chartFormats count="6">
    <chartFormat chart="50" format="9" series="1">
      <pivotArea type="data" outline="0" fieldPosition="0">
        <references count="1">
          <reference field="15" count="1" selected="0">
            <x v="1"/>
          </reference>
        </references>
      </pivotArea>
    </chartFormat>
    <chartFormat chart="50" format="10" series="1">
      <pivotArea type="data" outline="0" fieldPosition="0">
        <references count="1">
          <reference field="15" count="1" selected="0">
            <x v="0"/>
          </reference>
        </references>
      </pivotArea>
    </chartFormat>
    <chartFormat chart="50" format="11" series="1">
      <pivotArea type="data" outline="0" fieldPosition="0">
        <references count="2">
          <reference field="4294967294" count="1" selected="0">
            <x v="0"/>
          </reference>
          <reference field="15" count="1" selected="0">
            <x v="0"/>
          </reference>
        </references>
      </pivotArea>
    </chartFormat>
    <chartFormat chart="50" format="12" series="1">
      <pivotArea type="data" outline="0" fieldPosition="0">
        <references count="2">
          <reference field="4294967294" count="1" selected="0">
            <x v="0"/>
          </reference>
          <reference field="15" count="1" selected="0">
            <x v="1"/>
          </reference>
        </references>
      </pivotArea>
    </chartFormat>
    <chartFormat chart="54" format="15" series="1">
      <pivotArea type="data" outline="0" fieldPosition="0">
        <references count="2">
          <reference field="4294967294" count="1" selected="0">
            <x v="0"/>
          </reference>
          <reference field="15" count="1" selected="0">
            <x v="0"/>
          </reference>
        </references>
      </pivotArea>
    </chartFormat>
    <chartFormat chart="54" format="16"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9F07776-D0AC-47B2-A3B8-3ECAAB42B1FD}" name="SL working type"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49" rowHeaderCaption="Industry">
  <location ref="A53:E59" firstHeaderRow="1" firstDataRow="2" firstDataCol="1"/>
  <pivotFields count="23">
    <pivotField showAll="0">
      <items count="37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t="default"/>
      </items>
    </pivotField>
    <pivotField showAll="0"/>
    <pivotField showAll="0">
      <items count="4">
        <item x="1"/>
        <item x="2"/>
        <item x="0"/>
        <item t="default"/>
      </items>
    </pivotField>
    <pivotField showAll="0">
      <items count="8">
        <item x="1"/>
        <item x="5"/>
        <item x="0"/>
        <item x="4"/>
        <item x="6"/>
        <item x="3"/>
        <item x="2"/>
        <item t="default"/>
      </items>
    </pivotField>
    <pivotField showAll="0">
      <items count="8">
        <item x="4"/>
        <item x="2"/>
        <item x="3"/>
        <item x="0"/>
        <item x="1"/>
        <item x="5"/>
        <item x="6"/>
        <item t="default"/>
      </items>
    </pivotField>
    <pivotField showAll="0"/>
    <pivotField showAll="0">
      <items count="8">
        <item x="1"/>
        <item x="4"/>
        <item x="5"/>
        <item x="6"/>
        <item x="0"/>
        <item x="3"/>
        <item x="2"/>
        <item t="default"/>
      </items>
    </pivotField>
    <pivotField showAll="0"/>
    <pivotField showAll="0"/>
    <pivotField axis="axisRow" showAll="0">
      <items count="5">
        <item x="2"/>
        <item x="1"/>
        <item x="0"/>
        <item x="3"/>
        <item t="default"/>
      </items>
    </pivotField>
    <pivotField showAll="0"/>
    <pivotField showAll="0"/>
    <pivotField dataField="1" showAll="0"/>
    <pivotField axis="axisCol" showAll="0">
      <items count="4">
        <item x="1"/>
        <item x="2"/>
        <item x="0"/>
        <item t="default"/>
      </items>
    </pivotField>
    <pivotField showAll="0"/>
    <pivotField showAll="0"/>
    <pivotField showAll="0"/>
    <pivotField showAll="0"/>
    <pivotField showAll="0">
      <items count="4">
        <item x="2"/>
        <item x="1"/>
        <item x="0"/>
        <item t="default"/>
      </items>
    </pivotField>
    <pivotField showAll="0"/>
    <pivotField showAll="0"/>
    <pivotField showAll="0">
      <items count="4">
        <item x="2"/>
        <item x="0"/>
        <item x="1"/>
        <item t="default"/>
      </items>
    </pivotField>
    <pivotField showAll="0">
      <items count="7">
        <item x="5"/>
        <item x="1"/>
        <item x="0"/>
        <item x="2"/>
        <item x="4"/>
        <item x="3"/>
        <item t="default"/>
      </items>
    </pivotField>
  </pivotFields>
  <rowFields count="1">
    <field x="9"/>
  </rowFields>
  <rowItems count="5">
    <i>
      <x/>
    </i>
    <i>
      <x v="1"/>
    </i>
    <i>
      <x v="2"/>
    </i>
    <i>
      <x v="3"/>
    </i>
    <i t="grand">
      <x/>
    </i>
  </rowItems>
  <colFields count="1">
    <field x="13"/>
  </colFields>
  <colItems count="4">
    <i>
      <x/>
    </i>
    <i>
      <x v="1"/>
    </i>
    <i>
      <x v="2"/>
    </i>
    <i t="grand">
      <x/>
    </i>
  </colItems>
  <dataFields count="1">
    <dataField name="Average of Work_Life_Balance_Rating" fld="12" subtotal="average" baseField="13" baseItem="0" numFmtId="172"/>
  </dataFields>
  <formats count="1">
    <format dxfId="170">
      <pivotArea outline="0" collapsedLevelsAreSubtotals="1" fieldPosition="0"/>
    </format>
  </formats>
  <chartFormats count="10">
    <chartFormat chart="42" format="0" series="1">
      <pivotArea type="data" outline="0" fieldPosition="0">
        <references count="2">
          <reference field="4294967294" count="1" selected="0">
            <x v="0"/>
          </reference>
          <reference field="9" count="1" selected="0">
            <x v="0"/>
          </reference>
        </references>
      </pivotArea>
    </chartFormat>
    <chartFormat chart="42" format="1" series="1">
      <pivotArea type="data" outline="0" fieldPosition="0">
        <references count="2">
          <reference field="4294967294" count="1" selected="0">
            <x v="0"/>
          </reference>
          <reference field="9" count="1" selected="0">
            <x v="1"/>
          </reference>
        </references>
      </pivotArea>
    </chartFormat>
    <chartFormat chart="42" format="2" series="1">
      <pivotArea type="data" outline="0" fieldPosition="0">
        <references count="2">
          <reference field="4294967294" count="1" selected="0">
            <x v="0"/>
          </reference>
          <reference field="9" count="1" selected="0">
            <x v="2"/>
          </reference>
        </references>
      </pivotArea>
    </chartFormat>
    <chartFormat chart="42" format="3" series="1">
      <pivotArea type="data" outline="0" fieldPosition="0">
        <references count="2">
          <reference field="4294967294" count="1" selected="0">
            <x v="0"/>
          </reference>
          <reference field="9" count="1" selected="0">
            <x v="3"/>
          </reference>
        </references>
      </pivotArea>
    </chartFormat>
    <chartFormat chart="42" format="4" series="1">
      <pivotArea type="data" outline="0" fieldPosition="0">
        <references count="1">
          <reference field="4294967294" count="1" selected="0">
            <x v="0"/>
          </reference>
        </references>
      </pivotArea>
    </chartFormat>
    <chartFormat chart="42" format="5" series="1">
      <pivotArea type="data" outline="0" fieldPosition="0">
        <references count="2">
          <reference field="4294967294" count="1" selected="0">
            <x v="0"/>
          </reference>
          <reference field="13" count="1" selected="0">
            <x v="1"/>
          </reference>
        </references>
      </pivotArea>
    </chartFormat>
    <chartFormat chart="42" format="6" series="1">
      <pivotArea type="data" outline="0" fieldPosition="0">
        <references count="2">
          <reference field="4294967294" count="1" selected="0">
            <x v="0"/>
          </reference>
          <reference field="13" count="1" selected="0">
            <x v="2"/>
          </reference>
        </references>
      </pivotArea>
    </chartFormat>
    <chartFormat chart="46" format="10" series="1">
      <pivotArea type="data" outline="0" fieldPosition="0">
        <references count="2">
          <reference field="4294967294" count="1" selected="0">
            <x v="0"/>
          </reference>
          <reference field="13" count="1" selected="0">
            <x v="0"/>
          </reference>
        </references>
      </pivotArea>
    </chartFormat>
    <chartFormat chart="46" format="11" series="1">
      <pivotArea type="data" outline="0" fieldPosition="0">
        <references count="2">
          <reference field="4294967294" count="1" selected="0">
            <x v="0"/>
          </reference>
          <reference field="13" count="1" selected="0">
            <x v="1"/>
          </reference>
        </references>
      </pivotArea>
    </chartFormat>
    <chartFormat chart="46" format="1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D8687F9-6E74-49C8-93D8-538971E99896}" name="Top 5"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50" rowHeaderCaption="Industry">
  <location ref="A43:B49" firstHeaderRow="1" firstDataRow="1" firstDataCol="1"/>
  <pivotFields count="23">
    <pivotField dataField="1" showAll="0">
      <items count="37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t="default"/>
      </items>
    </pivotField>
    <pivotField showAll="0"/>
    <pivotField showAll="0">
      <items count="4">
        <item x="1"/>
        <item x="2"/>
        <item x="0"/>
        <item t="default"/>
      </items>
    </pivotField>
    <pivotField showAll="0">
      <items count="8">
        <item x="1"/>
        <item x="5"/>
        <item x="0"/>
        <item x="4"/>
        <item x="6"/>
        <item x="3"/>
        <item x="2"/>
        <item t="default"/>
      </items>
    </pivotField>
    <pivotField axis="axisRow" showAll="0" measureFilter="1" sortType="ascending">
      <items count="8">
        <item x="4"/>
        <item x="2"/>
        <item x="3"/>
        <item x="0"/>
        <item x="1"/>
        <item x="5"/>
        <item x="6"/>
        <item t="default"/>
      </items>
      <autoSortScope>
        <pivotArea dataOnly="0" outline="0" fieldPosition="0">
          <references count="1">
            <reference field="4294967294" count="1" selected="0">
              <x v="0"/>
            </reference>
          </references>
        </pivotArea>
      </autoSortScope>
    </pivotField>
    <pivotField showAll="0"/>
    <pivotField showAll="0">
      <items count="8">
        <item x="1"/>
        <item x="4"/>
        <item x="5"/>
        <item x="6"/>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7">
        <item x="5"/>
        <item x="1"/>
        <item x="0"/>
        <item x="2"/>
        <item x="4"/>
        <item x="3"/>
        <item t="default"/>
      </items>
    </pivotField>
  </pivotFields>
  <rowFields count="1">
    <field x="4"/>
  </rowFields>
  <rowItems count="6">
    <i>
      <x v="1"/>
    </i>
    <i>
      <x v="6"/>
    </i>
    <i>
      <x v="4"/>
    </i>
    <i>
      <x v="3"/>
    </i>
    <i>
      <x v="2"/>
    </i>
    <i t="grand">
      <x/>
    </i>
  </rowItems>
  <colItems count="1">
    <i/>
  </colItems>
  <dataFields count="1">
    <dataField name="Count of Employee_ID" fld="0" subtotal="count" baseField="0" baseItem="0" numFmtId="1"/>
  </dataFields>
  <formats count="1">
    <format dxfId="171">
      <pivotArea outline="0" collapsedLevelsAreSubtotals="1" fieldPosition="0"/>
    </format>
  </formats>
  <chartFormats count="2">
    <chartFormat chart="35"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1230664-E077-4512-AA75-20BF570AE525}" name="PivotTable3"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36" rowHeaderCaption="Industry">
  <location ref="A15:B19" firstHeaderRow="1" firstDataRow="1" firstDataCol="1" rowPageCount="1" colPageCount="1"/>
  <pivotFields count="23">
    <pivotField dataField="1" showAll="0">
      <items count="37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t="default"/>
      </items>
    </pivotField>
    <pivotField showAll="0"/>
    <pivotField axis="axisRow" showAll="0">
      <items count="4">
        <item sd="0" x="1"/>
        <item sd="0" x="2"/>
        <item sd="0" x="0"/>
        <item t="default" sd="0"/>
      </items>
    </pivotField>
    <pivotField showAll="0"/>
    <pivotField showAll="0">
      <items count="8">
        <item x="4"/>
        <item x="2"/>
        <item x="3"/>
        <item x="0"/>
        <item x="1"/>
        <item x="5"/>
        <item x="6"/>
        <item t="default"/>
      </items>
    </pivotField>
    <pivotField showAll="0"/>
    <pivotField axis="axisRow" showAll="0">
      <items count="8">
        <item x="1"/>
        <item x="4"/>
        <item x="5"/>
        <item x="6"/>
        <item x="0"/>
        <item x="3"/>
        <item x="2"/>
        <item t="default"/>
      </items>
    </pivotField>
    <pivotField showAll="0"/>
    <pivotField showAll="0">
      <items count="42">
        <item x="20"/>
        <item x="10"/>
        <item x="16"/>
        <item x="36"/>
        <item x="17"/>
        <item x="19"/>
        <item x="9"/>
        <item x="35"/>
        <item x="25"/>
        <item x="22"/>
        <item x="21"/>
        <item x="26"/>
        <item x="3"/>
        <item x="28"/>
        <item x="34"/>
        <item x="4"/>
        <item x="14"/>
        <item x="13"/>
        <item x="32"/>
        <item x="5"/>
        <item x="40"/>
        <item x="37"/>
        <item x="24"/>
        <item x="31"/>
        <item x="12"/>
        <item x="11"/>
        <item x="2"/>
        <item x="0"/>
        <item x="8"/>
        <item x="30"/>
        <item x="39"/>
        <item x="29"/>
        <item x="1"/>
        <item x="23"/>
        <item x="6"/>
        <item x="27"/>
        <item x="18"/>
        <item x="7"/>
        <item x="38"/>
        <item x="15"/>
        <item x="33"/>
        <item t="default"/>
      </items>
    </pivotField>
    <pivotField showAll="0">
      <items count="5">
        <item x="2"/>
        <item x="1"/>
        <item x="0"/>
        <item x="3"/>
        <item t="default"/>
      </items>
    </pivotField>
    <pivotField showAll="0"/>
    <pivotField showAll="0"/>
    <pivotField showAll="0"/>
    <pivotField showAll="0">
      <items count="4">
        <item x="1"/>
        <item x="2"/>
        <item x="0"/>
        <item t="default"/>
      </items>
    </pivotField>
    <pivotField showAll="0">
      <items count="5">
        <item x="1"/>
        <item x="3"/>
        <item x="0"/>
        <item x="2"/>
        <item t="default"/>
      </items>
    </pivotField>
    <pivotField showAll="0">
      <items count="3">
        <item x="0"/>
        <item x="1"/>
        <item t="default"/>
      </items>
    </pivotField>
    <pivotField showAll="0">
      <items count="4">
        <item x="0"/>
        <item x="1"/>
        <item x="2"/>
        <item t="default"/>
      </items>
    </pivotField>
    <pivotField showAll="0"/>
    <pivotField showAll="0">
      <items count="4">
        <item x="2"/>
        <item x="1"/>
        <item x="0"/>
        <item t="default"/>
      </items>
    </pivotField>
    <pivotField showAll="0"/>
    <pivotField showAll="0"/>
    <pivotField showAll="0">
      <items count="4">
        <item x="2"/>
        <item x="0"/>
        <item x="1"/>
        <item t="default"/>
      </items>
    </pivotField>
    <pivotField axis="axisPage" showAll="0">
      <items count="7">
        <item x="5"/>
        <item x="1"/>
        <item x="0"/>
        <item x="2"/>
        <item x="4"/>
        <item x="3"/>
        <item t="default"/>
      </items>
    </pivotField>
  </pivotFields>
  <rowFields count="2">
    <field x="2"/>
    <field x="6"/>
  </rowFields>
  <rowItems count="4">
    <i>
      <x/>
    </i>
    <i>
      <x v="1"/>
    </i>
    <i>
      <x v="2"/>
    </i>
    <i t="grand">
      <x/>
    </i>
  </rowItems>
  <colItems count="1">
    <i/>
  </colItems>
  <pageFields count="1">
    <pageField fld="22" hier="-1"/>
  </pageFields>
  <dataFields count="1">
    <dataField name="Count of Employee_ID" fld="0" subtotal="count" baseField="2" baseItem="0" numFmtId="1"/>
  </dataFields>
  <formats count="1">
    <format dxfId="169">
      <pivotArea outline="0" collapsedLevelsAreSubtotals="1" fieldPosition="0"/>
    </format>
  </formats>
  <chartFormats count="7">
    <chartFormat chart="35" format="0" series="1">
      <pivotArea type="data" outline="0" fieldPosition="0">
        <references count="1">
          <reference field="4294967294" count="1" selected="0">
            <x v="0"/>
          </reference>
        </references>
      </pivotArea>
    </chartFormat>
    <chartFormat chart="35" format="1" series="1">
      <pivotArea type="data" outline="0" fieldPosition="0">
        <references count="2">
          <reference field="4294967294" count="1" selected="0">
            <x v="0"/>
          </reference>
          <reference field="6" count="1" selected="0">
            <x v="1"/>
          </reference>
        </references>
      </pivotArea>
    </chartFormat>
    <chartFormat chart="35" format="2" series="1">
      <pivotArea type="data" outline="0" fieldPosition="0">
        <references count="2">
          <reference field="4294967294" count="1" selected="0">
            <x v="0"/>
          </reference>
          <reference field="6" count="1" selected="0">
            <x v="2"/>
          </reference>
        </references>
      </pivotArea>
    </chartFormat>
    <chartFormat chart="35" format="3" series="1">
      <pivotArea type="data" outline="0" fieldPosition="0">
        <references count="2">
          <reference field="4294967294" count="1" selected="0">
            <x v="0"/>
          </reference>
          <reference field="6" count="1" selected="0">
            <x v="3"/>
          </reference>
        </references>
      </pivotArea>
    </chartFormat>
    <chartFormat chart="35" format="4" series="1">
      <pivotArea type="data" outline="0" fieldPosition="0">
        <references count="2">
          <reference field="4294967294" count="1" selected="0">
            <x v="0"/>
          </reference>
          <reference field="6" count="1" selected="0">
            <x v="4"/>
          </reference>
        </references>
      </pivotArea>
    </chartFormat>
    <chartFormat chart="35" format="5" series="1">
      <pivotArea type="data" outline="0" fieldPosition="0">
        <references count="2">
          <reference field="4294967294" count="1" selected="0">
            <x v="0"/>
          </reference>
          <reference field="6" count="1" selected="0">
            <x v="5"/>
          </reference>
        </references>
      </pivotArea>
    </chartFormat>
    <chartFormat chart="35" format="6" series="1">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39F8BDD-ACC0-41DF-A49F-4E47023824B8}" name="WL industry" cacheId="22" applyNumberFormats="0" applyBorderFormats="0" applyFontFormats="0" applyPatternFormats="0" applyAlignmentFormats="0" applyWidthHeightFormats="1" dataCaption="Values" updatedVersion="8" minRefreshableVersion="3" useAutoFormatting="1" itemPrintTitles="1" createdVersion="8" indent="0" multipleFieldFilters="0" chartFormat="43" rowHeaderCaption="Industry">
  <location ref="A3:B11" firstHeaderRow="1" firstDataRow="1" firstDataCol="1"/>
  <pivotFields count="23">
    <pivotField showAll="0"/>
    <pivotField showAll="0"/>
    <pivotField showAll="0">
      <items count="4">
        <item x="1"/>
        <item x="2"/>
        <item x="0"/>
        <item t="default"/>
      </items>
    </pivotField>
    <pivotField showAll="0"/>
    <pivotField axis="axisRow" showAll="0">
      <items count="8">
        <item x="4"/>
        <item x="2"/>
        <item x="3"/>
        <item x="0"/>
        <item x="1"/>
        <item x="5"/>
        <item x="6"/>
        <item t="default"/>
      </items>
    </pivotField>
    <pivotField showAll="0"/>
    <pivotField showAll="0">
      <items count="8">
        <item x="1"/>
        <item x="4"/>
        <item x="5"/>
        <item x="6"/>
        <item x="0"/>
        <item x="3"/>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7">
        <item x="5"/>
        <item x="1"/>
        <item x="0"/>
        <item x="2"/>
        <item x="4"/>
        <item x="3"/>
        <item t="default"/>
      </items>
    </pivotField>
  </pivotFields>
  <rowFields count="1">
    <field x="4"/>
  </rowFields>
  <rowItems count="8">
    <i>
      <x/>
    </i>
    <i>
      <x v="1"/>
    </i>
    <i>
      <x v="2"/>
    </i>
    <i>
      <x v="3"/>
    </i>
    <i>
      <x v="4"/>
    </i>
    <i>
      <x v="5"/>
    </i>
    <i>
      <x v="6"/>
    </i>
    <i t="grand">
      <x/>
    </i>
  </rowItems>
  <colItems count="1">
    <i/>
  </colItems>
  <dataFields count="1">
    <dataField name="Average of Work_Life_Balance_Rating" fld="12" subtotal="average" baseField="4" baseItem="0" numFmtId="172"/>
  </dataFields>
  <formats count="1">
    <format dxfId="172">
      <pivotArea outline="0" collapsedLevelsAreSubtotals="1" fieldPosition="0"/>
    </format>
  </formats>
  <chartFormats count="2">
    <chartFormat chart="30"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15E8FE2-C822-4475-B0CE-36FAD0400F40}" autoFormatId="16" applyNumberFormats="0" applyBorderFormats="0" applyFontFormats="0" applyPatternFormats="0" applyAlignmentFormats="0" applyWidthHeightFormats="0">
  <queryTableRefresh nextId="24">
    <queryTableFields count="23">
      <queryTableField id="1" name="Employee_ID" tableColumnId="1"/>
      <queryTableField id="2" name="Age" tableColumnId="2"/>
      <queryTableField id="3" name="Gender" tableColumnId="3"/>
      <queryTableField id="4" name="Job_Role" tableColumnId="4"/>
      <queryTableField id="5" name="Industry" tableColumnId="5"/>
      <queryTableField id="6" name="Years_of_Experience" tableColumnId="6"/>
      <queryTableField id="7" name="Experience Level" tableColumnId="7"/>
      <queryTableField id="8" name="Work_Location" tableColumnId="8"/>
      <queryTableField id="9" name="Hours_Worked_Per_Week" tableColumnId="9"/>
      <queryTableField id="10" name="Working type" tableColumnId="10"/>
      <queryTableField id="11" name="Number_of_Virtual_Meetings" tableColumnId="11"/>
      <queryTableField id="12" name="Metting Type" tableColumnId="12"/>
      <queryTableField id="13" name="Work_Life_Balance_Rating" tableColumnId="13"/>
      <queryTableField id="14" name="Stress_Level" tableColumnId="14"/>
      <queryTableField id="15" name="Mental_Health_Condition" tableColumnId="15"/>
      <queryTableField id="16" name="Access_to_Mental_Health_Resources" tableColumnId="16"/>
      <queryTableField id="17" name="Productivity_Change" tableColumnId="17"/>
      <queryTableField id="18" name="Social_Isolation_Rating" tableColumnId="18"/>
      <queryTableField id="19" name="Satisfaction_with_Remote_Work" tableColumnId="19"/>
      <queryTableField id="20" name="Company_Support_for_Remote_Work" tableColumnId="20"/>
      <queryTableField id="21" name="Physical_Activity" tableColumnId="21"/>
      <queryTableField id="22" name="Sleep_Quality" tableColumnId="22"/>
      <queryTableField id="23" name="Region"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1103996-8CEF-4BB7-BC57-4E50CCEB0ADC}" sourceName="Gender">
  <pivotTables>
    <pivotTable tabId="3" name="WL industry"/>
    <pivotTable tabId="3" name="SL working type"/>
    <pivotTable tabId="3" name="WL balance"/>
    <pivotTable tabId="3" name="Top 5"/>
    <pivotTable tabId="6" name="PivotTable11"/>
    <pivotTable tabId="6" name="PivotTable12"/>
    <pivotTable tabId="6" name="KPI"/>
    <pivotTable tabId="3" name="pie"/>
    <pivotTable tabId="3" name="Acc to mental health"/>
  </pivotTables>
  <data>
    <tabular pivotCacheId="74500687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6F6551E-0A36-4CDC-94C5-ED026837AE5B}" sourceName="Region">
  <pivotTables>
    <pivotTable tabId="3" name="WL industry"/>
    <pivotTable tabId="3" name="SL working type"/>
    <pivotTable tabId="3" name="WL balance"/>
    <pivotTable tabId="3" name="Top 5"/>
    <pivotTable tabId="6" name="KPI"/>
    <pivotTable tabId="3" name="pie"/>
    <pivotTable tabId="3" name="Acc to mental health"/>
  </pivotTables>
  <data>
    <tabular pivotCacheId="745006871">
      <items count="6">
        <i x="5" s="1"/>
        <i x="1" s="1"/>
        <i x="0"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A7342141-44B2-42CB-B7AE-9B4E76F6390B}" sourceName="Experience Level">
  <pivotTables>
    <pivotTable tabId="3" name="WL balance"/>
    <pivotTable tabId="3" name="SL working type"/>
    <pivotTable tabId="3" name="Top 5"/>
    <pivotTable tabId="3" name="WL industry"/>
    <pivotTable tabId="6" name="KPI"/>
    <pivotTable tabId="3" name="pie"/>
    <pivotTable tabId="3" name="Acc to mental health"/>
  </pivotTables>
  <data>
    <tabular pivotCacheId="745006871">
      <items count="7">
        <i x="1" s="1"/>
        <i x="4" s="1"/>
        <i x="5" s="1"/>
        <i x="6"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764DC04-EB4A-4B10-8775-6FD9CDA111B1}"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41309EE-0FEE-4877-9DF4-A4AE3DB40F02}" cache="Slicer_Gender"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D14EFD0-5EC6-4D41-B0F3-C2FF42068EA0}" cache="Slicer_Gender" caption="Gender" style="SlicerStyleDark5" rowHeight="234950"/>
  <slicer name="Region" xr10:uid="{8D27583E-81EE-4C8A-8E84-15D32F8E031D}" cache="Slicer_Region" caption="Region" style="SlicerStyleDark5" rowHeight="252000"/>
  <slicer name="Experience Level" xr10:uid="{F781FE45-7936-4105-8DB0-20B92050E1E8}" cache="Slicer_Experience_Level" caption="Experience Level" style="SlicerStyleDark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8BDD27-03A8-463D-A2DD-1CDA8449E94B}" name="Impact_of_Remote_Work_on_Mental_Health" displayName="Impact_of_Remote_Work_on_Mental_Health" ref="A1:W3759" tableType="queryTable" totalsRowShown="0">
  <autoFilter ref="A1:W3759" xr:uid="{008BDD27-03A8-463D-A2DD-1CDA8449E94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xr3:uid="{B8CEC26F-3B74-4506-A625-4857B2E9ECE9}" uniqueName="1" name="Employee_ID" queryTableFieldId="1" dataDxfId="188"/>
    <tableColumn id="2" xr3:uid="{CF58D032-C599-4F3F-944A-A59294AEBB5C}" uniqueName="2" name="Age" queryTableFieldId="2"/>
    <tableColumn id="3" xr3:uid="{A9E063AB-142D-40E1-848A-E51952C2F3BA}" uniqueName="3" name="Gender" queryTableFieldId="3" dataDxfId="187"/>
    <tableColumn id="4" xr3:uid="{59278FE5-641E-4208-B51B-0AA096E82AB4}" uniqueName="4" name="Job_Role" queryTableFieldId="4" dataDxfId="186"/>
    <tableColumn id="5" xr3:uid="{786A4B0D-6B49-434F-B264-BFE296AC4033}" uniqueName="5" name="Industry" queryTableFieldId="5" dataDxfId="185"/>
    <tableColumn id="6" xr3:uid="{BCE16370-E6E4-4714-8F00-6C67919C970C}" uniqueName="6" name="Years_of_Experience" queryTableFieldId="6"/>
    <tableColumn id="7" xr3:uid="{E45CC5BD-FE37-46B1-95CA-9C345031261B}" uniqueName="7" name="Experience Level" queryTableFieldId="7" dataDxfId="184"/>
    <tableColumn id="8" xr3:uid="{9B1BE45A-07F6-46A7-836A-CB5F2ECA998B}" uniqueName="8" name="Work_Location" queryTableFieldId="8" dataDxfId="183"/>
    <tableColumn id="9" xr3:uid="{1030ABA0-3149-486F-B615-A68A70A88264}" uniqueName="9" name="Hours_Worked_Per_Week" queryTableFieldId="9"/>
    <tableColumn id="10" xr3:uid="{0E0A319D-2AF0-4C7A-A64E-1F37A1EE108F}" uniqueName="10" name="Working type" queryTableFieldId="10" dataDxfId="182"/>
    <tableColumn id="11" xr3:uid="{2A6B06A0-066C-4B1F-A816-E270B4AA862A}" uniqueName="11" name="Number_of_Virtual_Meetings" queryTableFieldId="11"/>
    <tableColumn id="12" xr3:uid="{FCE56018-ED94-4471-A463-0D996E19EE05}" uniqueName="12" name="Metting Type" queryTableFieldId="12" dataDxfId="181"/>
    <tableColumn id="13" xr3:uid="{0A396F4A-5D45-48D4-9801-61E89CCDD6C0}" uniqueName="13" name="Work_Life_Balance_Rating" queryTableFieldId="13"/>
    <tableColumn id="14" xr3:uid="{DDC265EE-D5E1-4366-B73D-CD68678C478E}" uniqueName="14" name="Stress_Level" queryTableFieldId="14" dataDxfId="180"/>
    <tableColumn id="15" xr3:uid="{30C03F92-D608-4934-9748-801B29C6901A}" uniqueName="15" name="Mental_Health_Condition" queryTableFieldId="15" dataDxfId="179"/>
    <tableColumn id="16" xr3:uid="{D5F455DD-0AE2-4B82-B1B4-B73CD130B6C9}" uniqueName="16" name="Access_to_Mental_Health_Resources" queryTableFieldId="16" dataDxfId="178"/>
    <tableColumn id="17" xr3:uid="{454AE50D-0774-4A0A-8DF7-BFCD3DEFA0E5}" uniqueName="17" name="Productivity_Change" queryTableFieldId="17" dataDxfId="177"/>
    <tableColumn id="18" xr3:uid="{06895257-77D5-4796-9D41-C49C14EE45FE}" uniqueName="18" name="Social_Isolation_Rating" queryTableFieldId="18"/>
    <tableColumn id="19" xr3:uid="{8B383EC3-6CAB-4FC2-A43B-8BE84DFE19A2}" uniqueName="19" name="Satisfaction_with_Remote_Work" queryTableFieldId="19" dataDxfId="176"/>
    <tableColumn id="20" xr3:uid="{F28DB8B9-A717-4BA6-86AC-3A4D37A2CC41}" uniqueName="20" name="Company_Support_for_Remote_Work" queryTableFieldId="20"/>
    <tableColumn id="21" xr3:uid="{F5CA6FBF-AD9B-4695-8363-F89E94A9789B}" uniqueName="21" name="Physical_Activity" queryTableFieldId="21" dataDxfId="175"/>
    <tableColumn id="22" xr3:uid="{C60EEDCC-C6A5-4BAD-905C-15779A511A2C}" uniqueName="22" name="Sleep_Quality" queryTableFieldId="22" dataDxfId="174"/>
    <tableColumn id="23" xr3:uid="{4C121F79-75DE-41E5-AB83-BF4472368C0F}" uniqueName="23" name="Region" queryTableFieldId="23" dataDxfId="17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A03CA3-762F-4EED-9205-F4CDF6124725}" name="Table3" displayName="Table3" ref="A3:W518" totalsRowShown="0">
  <autoFilter ref="A3:W518" xr:uid="{D6A03CA3-762F-4EED-9205-F4CDF6124725}"/>
  <sortState xmlns:xlrd2="http://schemas.microsoft.com/office/spreadsheetml/2017/richdata2" ref="A4:W518">
    <sortCondition ref="P3:P518"/>
  </sortState>
  <tableColumns count="23">
    <tableColumn id="1" xr3:uid="{6BE757D4-6F54-4F00-8EFC-6AFE5399C1BC}" name="Employee_ID"/>
    <tableColumn id="2" xr3:uid="{97C1BDFB-39D8-4D6F-BC54-55858BA94151}" name="Age"/>
    <tableColumn id="3" xr3:uid="{A007A405-B125-42B0-9B29-29CA848A152B}" name="Gender"/>
    <tableColumn id="4" xr3:uid="{D65D7EE4-DEE2-4CB1-AE1E-286DAAE88485}" name="Job_Role"/>
    <tableColumn id="5" xr3:uid="{7DBC001D-970D-441F-A902-D3F1AC020C5D}" name="Industry"/>
    <tableColumn id="6" xr3:uid="{7C45B0DC-BC3D-45B0-ABA2-796983E8BC09}" name="Years_of_Experience"/>
    <tableColumn id="7" xr3:uid="{3BC3EF52-EF21-457E-9350-040860995665}" name="Experience Level"/>
    <tableColumn id="8" xr3:uid="{DA61C061-1BE5-4C51-B97C-B85053BC633D}" name="Work_Location"/>
    <tableColumn id="9" xr3:uid="{101F9957-F0DF-41B8-B881-3964FBFD4FC6}" name="Hours_Worked_Per_Week"/>
    <tableColumn id="10" xr3:uid="{5760A914-3927-4D57-93E6-E5036A212C1D}" name="Working type"/>
    <tableColumn id="11" xr3:uid="{C254987C-240F-4F2C-B06E-132E278848A6}" name="Number_of_Virtual_Meetings"/>
    <tableColumn id="12" xr3:uid="{3B028DF9-35B1-47CC-A1BD-CF540C29FDFE}" name="Metting Type"/>
    <tableColumn id="13" xr3:uid="{4F657B1A-4C38-4DCB-9AB2-7EEC92BEC86E}" name="Work_Life_Balance_Rating"/>
    <tableColumn id="14" xr3:uid="{5FA1310A-D049-47B9-9DA5-52668B04674B}" name="Stress_Level"/>
    <tableColumn id="15" xr3:uid="{9876F15B-7A20-4B56-8530-789F57F267C6}" name="Mental_Health_Condition"/>
    <tableColumn id="16" xr3:uid="{BEC33759-4BDB-401B-A04D-CBCBC89EBF9B}" name="Access_to_Mental_Health_Resources"/>
    <tableColumn id="17" xr3:uid="{9F9DA33F-AC06-448C-9979-D4AD1B597E8B}" name="Productivity_Change"/>
    <tableColumn id="18" xr3:uid="{7DE6FFF4-12CF-4D28-B08C-653A8F22B02F}" name="Social_Isolation_Rating"/>
    <tableColumn id="19" xr3:uid="{112920AF-E266-48F7-A029-EA2EC83C8AB0}" name="Satisfaction_with_Remote_Work"/>
    <tableColumn id="20" xr3:uid="{5907BF9E-497F-4EE7-9451-0D7596A96F46}" name="Company_Support_for_Remote_Work"/>
    <tableColumn id="21" xr3:uid="{201BC2AB-9D82-426A-9C77-CAAF518CA13D}" name="Physical_Activity"/>
    <tableColumn id="22" xr3:uid="{A79B6ECF-0CD6-483A-9B5F-92A80B67EECD}" name="Sleep_Quality"/>
    <tableColumn id="23" xr3:uid="{106D4218-5991-4A07-9FFE-E7200304CC94}" name="Reg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microsoft.com/office/2007/relationships/slicer" Target="../slicers/slicer2.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drawing" Target="../drawings/drawing2.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B54E8-E48B-41B6-A507-83F08D932FE9}">
  <dimension ref="A1:W3759"/>
  <sheetViews>
    <sheetView topLeftCell="M1" workbookViewId="0">
      <selection activeCell="F7" sqref="F7"/>
    </sheetView>
  </sheetViews>
  <sheetFormatPr defaultRowHeight="14.4" x14ac:dyDescent="0.3"/>
  <cols>
    <col min="1" max="1" width="14.33203125" bestFit="1" customWidth="1"/>
    <col min="2" max="2" width="6.44140625" bestFit="1" customWidth="1"/>
    <col min="3" max="3" width="10.109375" bestFit="1" customWidth="1"/>
    <col min="4" max="4" width="16" bestFit="1" customWidth="1"/>
    <col min="5" max="5" width="12.88671875" bestFit="1" customWidth="1"/>
    <col min="6" max="6" width="20.77734375" bestFit="1" customWidth="1"/>
    <col min="7" max="7" width="21.5546875" bestFit="1" customWidth="1"/>
    <col min="8" max="8" width="16.109375" bestFit="1" customWidth="1"/>
    <col min="9" max="9" width="25.6640625" bestFit="1" customWidth="1"/>
    <col min="10" max="10" width="14.5546875" bestFit="1" customWidth="1"/>
    <col min="11" max="11" width="28.6640625" bestFit="1" customWidth="1"/>
    <col min="12" max="12" width="19.21875" bestFit="1" customWidth="1"/>
    <col min="13" max="13" width="26" bestFit="1" customWidth="1"/>
    <col min="14" max="14" width="13.44140625" bestFit="1" customWidth="1"/>
    <col min="15" max="15" width="25.21875" bestFit="1" customWidth="1"/>
    <col min="16" max="16" width="35" bestFit="1" customWidth="1"/>
    <col min="17" max="17" width="21" bestFit="1" customWidth="1"/>
    <col min="18" max="18" width="22.88671875" bestFit="1" customWidth="1"/>
    <col min="19" max="19" width="31.21875" bestFit="1" customWidth="1"/>
    <col min="20" max="20" width="36.33203125" bestFit="1" customWidth="1"/>
    <col min="21" max="21" width="17.44140625" bestFit="1" customWidth="1"/>
    <col min="22" max="22" width="14.77734375" bestFit="1" customWidth="1"/>
    <col min="23" max="23" width="12.886718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s="1" t="s">
        <v>23</v>
      </c>
      <c r="B2">
        <v>32</v>
      </c>
      <c r="C2" s="1" t="s">
        <v>24</v>
      </c>
      <c r="D2" s="1" t="s">
        <v>25</v>
      </c>
      <c r="E2" s="1" t="s">
        <v>26</v>
      </c>
      <c r="F2">
        <v>13</v>
      </c>
      <c r="G2" s="1" t="s">
        <v>27</v>
      </c>
      <c r="H2" s="1" t="s">
        <v>28</v>
      </c>
      <c r="I2">
        <v>47</v>
      </c>
      <c r="J2" s="1" t="s">
        <v>29</v>
      </c>
      <c r="K2">
        <v>7</v>
      </c>
      <c r="L2" s="1" t="s">
        <v>30</v>
      </c>
      <c r="M2">
        <v>2</v>
      </c>
      <c r="N2" s="1" t="s">
        <v>31</v>
      </c>
      <c r="O2" s="1" t="s">
        <v>32</v>
      </c>
      <c r="P2" s="1" t="s">
        <v>33</v>
      </c>
      <c r="Q2" s="1" t="s">
        <v>34</v>
      </c>
      <c r="R2">
        <v>1</v>
      </c>
      <c r="S2" s="1" t="s">
        <v>35</v>
      </c>
      <c r="T2">
        <v>1</v>
      </c>
      <c r="U2" s="1" t="s">
        <v>36</v>
      </c>
      <c r="V2" s="1" t="s">
        <v>37</v>
      </c>
      <c r="W2" s="1" t="s">
        <v>38</v>
      </c>
    </row>
    <row r="3" spans="1:23" x14ac:dyDescent="0.3">
      <c r="A3" s="1" t="s">
        <v>39</v>
      </c>
      <c r="B3">
        <v>40</v>
      </c>
      <c r="C3" s="1" t="s">
        <v>40</v>
      </c>
      <c r="D3" s="1" t="s">
        <v>41</v>
      </c>
      <c r="E3" s="1" t="s">
        <v>42</v>
      </c>
      <c r="F3">
        <v>3</v>
      </c>
      <c r="G3" s="1" t="s">
        <v>43</v>
      </c>
      <c r="H3" s="1" t="s">
        <v>44</v>
      </c>
      <c r="I3">
        <v>52</v>
      </c>
      <c r="J3" s="1" t="s">
        <v>45</v>
      </c>
      <c r="K3">
        <v>4</v>
      </c>
      <c r="L3" s="1" t="s">
        <v>46</v>
      </c>
      <c r="M3">
        <v>1</v>
      </c>
      <c r="N3" s="1" t="s">
        <v>31</v>
      </c>
      <c r="O3" s="1" t="s">
        <v>47</v>
      </c>
      <c r="P3" s="1" t="s">
        <v>33</v>
      </c>
      <c r="Q3" s="1" t="s">
        <v>48</v>
      </c>
      <c r="R3">
        <v>3</v>
      </c>
      <c r="S3" s="1" t="s">
        <v>49</v>
      </c>
      <c r="T3">
        <v>2</v>
      </c>
      <c r="U3" s="1" t="s">
        <v>36</v>
      </c>
      <c r="V3" s="1" t="s">
        <v>37</v>
      </c>
      <c r="W3" s="1" t="s">
        <v>50</v>
      </c>
    </row>
    <row r="4" spans="1:23" x14ac:dyDescent="0.3">
      <c r="A4" s="1" t="s">
        <v>51</v>
      </c>
      <c r="B4">
        <v>59</v>
      </c>
      <c r="C4" s="1" t="s">
        <v>24</v>
      </c>
      <c r="D4" s="1" t="s">
        <v>52</v>
      </c>
      <c r="E4" s="1" t="s">
        <v>53</v>
      </c>
      <c r="F4">
        <v>22</v>
      </c>
      <c r="G4" s="1" t="s">
        <v>54</v>
      </c>
      <c r="H4" s="1" t="s">
        <v>28</v>
      </c>
      <c r="I4">
        <v>46</v>
      </c>
      <c r="J4" s="1" t="s">
        <v>29</v>
      </c>
      <c r="K4">
        <v>11</v>
      </c>
      <c r="L4" s="1" t="s">
        <v>55</v>
      </c>
      <c r="M4">
        <v>5</v>
      </c>
      <c r="N4" s="1" t="s">
        <v>31</v>
      </c>
      <c r="O4" s="1" t="s">
        <v>47</v>
      </c>
      <c r="P4" s="1" t="s">
        <v>33</v>
      </c>
      <c r="Q4" s="1" t="s">
        <v>56</v>
      </c>
      <c r="R4">
        <v>4</v>
      </c>
      <c r="S4" s="1" t="s">
        <v>35</v>
      </c>
      <c r="T4">
        <v>5</v>
      </c>
      <c r="U4" s="1" t="s">
        <v>57</v>
      </c>
      <c r="V4" s="1" t="s">
        <v>58</v>
      </c>
      <c r="W4" s="1" t="s">
        <v>59</v>
      </c>
    </row>
    <row r="5" spans="1:23" x14ac:dyDescent="0.3">
      <c r="A5" s="1" t="s">
        <v>60</v>
      </c>
      <c r="B5">
        <v>27</v>
      </c>
      <c r="C5" s="1" t="s">
        <v>61</v>
      </c>
      <c r="D5" s="1" t="s">
        <v>52</v>
      </c>
      <c r="E5" s="1" t="s">
        <v>62</v>
      </c>
      <c r="F5">
        <v>20</v>
      </c>
      <c r="G5" s="1" t="s">
        <v>63</v>
      </c>
      <c r="H5" s="1" t="s">
        <v>64</v>
      </c>
      <c r="I5">
        <v>32</v>
      </c>
      <c r="J5" s="1" t="s">
        <v>65</v>
      </c>
      <c r="K5">
        <v>8</v>
      </c>
      <c r="L5" s="1" t="s">
        <v>30</v>
      </c>
      <c r="M5">
        <v>4</v>
      </c>
      <c r="N5" s="1" t="s">
        <v>66</v>
      </c>
      <c r="O5" s="1" t="s">
        <v>32</v>
      </c>
      <c r="P5" s="1" t="s">
        <v>67</v>
      </c>
      <c r="Q5" s="1" t="s">
        <v>48</v>
      </c>
      <c r="R5">
        <v>3</v>
      </c>
      <c r="S5" s="1" t="s">
        <v>35</v>
      </c>
      <c r="T5">
        <v>3</v>
      </c>
      <c r="U5" s="1" t="s">
        <v>57</v>
      </c>
      <c r="V5" s="1" t="s">
        <v>58</v>
      </c>
      <c r="W5" s="1" t="s">
        <v>38</v>
      </c>
    </row>
    <row r="6" spans="1:23" x14ac:dyDescent="0.3">
      <c r="A6" s="1" t="s">
        <v>68</v>
      </c>
      <c r="B6">
        <v>49</v>
      </c>
      <c r="C6" s="1" t="s">
        <v>61</v>
      </c>
      <c r="D6" s="1" t="s">
        <v>69</v>
      </c>
      <c r="E6" s="1" t="s">
        <v>70</v>
      </c>
      <c r="F6">
        <v>32</v>
      </c>
      <c r="G6" s="1" t="s">
        <v>71</v>
      </c>
      <c r="H6" s="1" t="s">
        <v>64</v>
      </c>
      <c r="I6">
        <v>35</v>
      </c>
      <c r="J6" s="1" t="s">
        <v>65</v>
      </c>
      <c r="K6">
        <v>12</v>
      </c>
      <c r="L6" s="1" t="s">
        <v>55</v>
      </c>
      <c r="M6">
        <v>2</v>
      </c>
      <c r="N6" s="1" t="s">
        <v>66</v>
      </c>
      <c r="O6" s="1" t="s">
        <v>57</v>
      </c>
      <c r="P6" s="1" t="s">
        <v>67</v>
      </c>
      <c r="Q6" s="1" t="s">
        <v>34</v>
      </c>
      <c r="R6">
        <v>3</v>
      </c>
      <c r="S6" s="1" t="s">
        <v>35</v>
      </c>
      <c r="T6">
        <v>3</v>
      </c>
      <c r="U6" s="1" t="s">
        <v>36</v>
      </c>
      <c r="V6" s="1" t="s">
        <v>72</v>
      </c>
      <c r="W6" s="1" t="s">
        <v>59</v>
      </c>
    </row>
    <row r="7" spans="1:23" x14ac:dyDescent="0.3">
      <c r="A7" s="1" t="s">
        <v>73</v>
      </c>
      <c r="B7">
        <v>59</v>
      </c>
      <c r="C7" s="1" t="s">
        <v>24</v>
      </c>
      <c r="D7" s="1" t="s">
        <v>69</v>
      </c>
      <c r="E7" s="1" t="s">
        <v>42</v>
      </c>
      <c r="F7">
        <v>31</v>
      </c>
      <c r="G7" s="1" t="s">
        <v>71</v>
      </c>
      <c r="H7" s="1" t="s">
        <v>28</v>
      </c>
      <c r="I7">
        <v>39</v>
      </c>
      <c r="J7" s="1" t="s">
        <v>65</v>
      </c>
      <c r="K7">
        <v>3</v>
      </c>
      <c r="L7" s="1" t="s">
        <v>46</v>
      </c>
      <c r="M7">
        <v>4</v>
      </c>
      <c r="N7" s="1" t="s">
        <v>66</v>
      </c>
      <c r="O7" s="1" t="s">
        <v>57</v>
      </c>
      <c r="P7" s="1" t="s">
        <v>33</v>
      </c>
      <c r="Q7" s="1" t="s">
        <v>48</v>
      </c>
      <c r="R7">
        <v>5</v>
      </c>
      <c r="S7" s="1" t="s">
        <v>35</v>
      </c>
      <c r="T7">
        <v>1</v>
      </c>
      <c r="U7" s="1" t="s">
        <v>57</v>
      </c>
      <c r="V7" s="1" t="s">
        <v>72</v>
      </c>
      <c r="W7" s="1" t="s">
        <v>74</v>
      </c>
    </row>
    <row r="8" spans="1:23" x14ac:dyDescent="0.3">
      <c r="A8" s="1" t="s">
        <v>75</v>
      </c>
      <c r="B8">
        <v>42</v>
      </c>
      <c r="C8" s="1" t="s">
        <v>24</v>
      </c>
      <c r="D8" s="1" t="s">
        <v>41</v>
      </c>
      <c r="E8" s="1" t="s">
        <v>76</v>
      </c>
      <c r="F8">
        <v>6</v>
      </c>
      <c r="G8" s="1" t="s">
        <v>77</v>
      </c>
      <c r="H8" s="1" t="s">
        <v>64</v>
      </c>
      <c r="I8">
        <v>54</v>
      </c>
      <c r="J8" s="1" t="s">
        <v>45</v>
      </c>
      <c r="K8">
        <v>7</v>
      </c>
      <c r="L8" s="1" t="s">
        <v>30</v>
      </c>
      <c r="M8">
        <v>3</v>
      </c>
      <c r="N8" s="1" t="s">
        <v>31</v>
      </c>
      <c r="O8" s="1" t="s">
        <v>32</v>
      </c>
      <c r="P8" s="1" t="s">
        <v>33</v>
      </c>
      <c r="Q8" s="1" t="s">
        <v>34</v>
      </c>
      <c r="R8">
        <v>5</v>
      </c>
      <c r="S8" s="1" t="s">
        <v>49</v>
      </c>
      <c r="T8">
        <v>4</v>
      </c>
      <c r="U8" s="1" t="s">
        <v>57</v>
      </c>
      <c r="V8" s="1" t="s">
        <v>72</v>
      </c>
      <c r="W8" s="1" t="s">
        <v>59</v>
      </c>
    </row>
    <row r="9" spans="1:23" x14ac:dyDescent="0.3">
      <c r="A9" s="1" t="s">
        <v>78</v>
      </c>
      <c r="B9">
        <v>30</v>
      </c>
      <c r="C9" s="1" t="s">
        <v>40</v>
      </c>
      <c r="D9" s="1" t="s">
        <v>25</v>
      </c>
      <c r="E9" s="1" t="s">
        <v>42</v>
      </c>
      <c r="F9">
        <v>28</v>
      </c>
      <c r="G9" s="1" t="s">
        <v>79</v>
      </c>
      <c r="H9" s="1" t="s">
        <v>28</v>
      </c>
      <c r="I9">
        <v>57</v>
      </c>
      <c r="J9" s="1" t="s">
        <v>45</v>
      </c>
      <c r="K9">
        <v>6</v>
      </c>
      <c r="L9" s="1" t="s">
        <v>30</v>
      </c>
      <c r="M9">
        <v>1</v>
      </c>
      <c r="N9" s="1" t="s">
        <v>80</v>
      </c>
      <c r="O9" s="1" t="s">
        <v>32</v>
      </c>
      <c r="P9" s="1" t="s">
        <v>67</v>
      </c>
      <c r="Q9" s="1" t="s">
        <v>34</v>
      </c>
      <c r="R9">
        <v>2</v>
      </c>
      <c r="S9" s="1" t="s">
        <v>81</v>
      </c>
      <c r="T9">
        <v>1</v>
      </c>
      <c r="U9" s="1" t="s">
        <v>36</v>
      </c>
      <c r="V9" s="1" t="s">
        <v>58</v>
      </c>
      <c r="W9" s="1" t="s">
        <v>59</v>
      </c>
    </row>
    <row r="10" spans="1:23" x14ac:dyDescent="0.3">
      <c r="A10" s="1" t="s">
        <v>82</v>
      </c>
      <c r="B10">
        <v>33</v>
      </c>
      <c r="C10" s="1" t="s">
        <v>24</v>
      </c>
      <c r="D10" s="1" t="s">
        <v>52</v>
      </c>
      <c r="E10" s="1" t="s">
        <v>62</v>
      </c>
      <c r="F10">
        <v>17</v>
      </c>
      <c r="G10" s="1" t="s">
        <v>63</v>
      </c>
      <c r="H10" s="1" t="s">
        <v>44</v>
      </c>
      <c r="I10">
        <v>48</v>
      </c>
      <c r="J10" s="1" t="s">
        <v>29</v>
      </c>
      <c r="K10">
        <v>3</v>
      </c>
      <c r="L10" s="1" t="s">
        <v>46</v>
      </c>
      <c r="M10">
        <v>3</v>
      </c>
      <c r="N10" s="1" t="s">
        <v>66</v>
      </c>
      <c r="O10" s="1" t="s">
        <v>57</v>
      </c>
      <c r="P10" s="1" t="s">
        <v>67</v>
      </c>
      <c r="Q10" s="1" t="s">
        <v>34</v>
      </c>
      <c r="R10">
        <v>4</v>
      </c>
      <c r="S10" s="1" t="s">
        <v>49</v>
      </c>
      <c r="T10">
        <v>2</v>
      </c>
      <c r="U10" s="1" t="s">
        <v>36</v>
      </c>
      <c r="V10" s="1" t="s">
        <v>72</v>
      </c>
      <c r="W10" s="1" t="s">
        <v>83</v>
      </c>
    </row>
    <row r="11" spans="1:23" x14ac:dyDescent="0.3">
      <c r="A11" s="1" t="s">
        <v>84</v>
      </c>
      <c r="B11">
        <v>47</v>
      </c>
      <c r="C11" s="1" t="s">
        <v>40</v>
      </c>
      <c r="D11" s="1" t="s">
        <v>85</v>
      </c>
      <c r="E11" s="1" t="s">
        <v>70</v>
      </c>
      <c r="F11">
        <v>31</v>
      </c>
      <c r="G11" s="1" t="s">
        <v>71</v>
      </c>
      <c r="H11" s="1" t="s">
        <v>28</v>
      </c>
      <c r="I11">
        <v>26</v>
      </c>
      <c r="J11" s="1" t="s">
        <v>86</v>
      </c>
      <c r="K11">
        <v>12</v>
      </c>
      <c r="L11" s="1" t="s">
        <v>55</v>
      </c>
      <c r="M11">
        <v>4</v>
      </c>
      <c r="N11" s="1" t="s">
        <v>31</v>
      </c>
      <c r="O11" s="1" t="s">
        <v>57</v>
      </c>
      <c r="P11" s="1" t="s">
        <v>67</v>
      </c>
      <c r="Q11" s="1" t="s">
        <v>56</v>
      </c>
      <c r="R11">
        <v>4</v>
      </c>
      <c r="S11" s="1" t="s">
        <v>81</v>
      </c>
      <c r="T11">
        <v>3</v>
      </c>
      <c r="U11" s="1" t="s">
        <v>36</v>
      </c>
      <c r="V11" s="1" t="s">
        <v>58</v>
      </c>
      <c r="W11" s="1" t="s">
        <v>87</v>
      </c>
    </row>
    <row r="12" spans="1:23" x14ac:dyDescent="0.3">
      <c r="A12" s="1" t="s">
        <v>88</v>
      </c>
      <c r="B12">
        <v>40</v>
      </c>
      <c r="C12" s="1" t="s">
        <v>40</v>
      </c>
      <c r="D12" s="1" t="s">
        <v>85</v>
      </c>
      <c r="E12" s="1" t="s">
        <v>70</v>
      </c>
      <c r="F12">
        <v>1</v>
      </c>
      <c r="G12" s="1" t="s">
        <v>43</v>
      </c>
      <c r="H12" s="1" t="s">
        <v>44</v>
      </c>
      <c r="I12">
        <v>21</v>
      </c>
      <c r="J12" s="1" t="s">
        <v>86</v>
      </c>
      <c r="K12">
        <v>7</v>
      </c>
      <c r="L12" s="1" t="s">
        <v>30</v>
      </c>
      <c r="M12">
        <v>2</v>
      </c>
      <c r="N12" s="1" t="s">
        <v>66</v>
      </c>
      <c r="O12" s="1" t="s">
        <v>32</v>
      </c>
      <c r="P12" s="1" t="s">
        <v>67</v>
      </c>
      <c r="Q12" s="1" t="s">
        <v>34</v>
      </c>
      <c r="R12">
        <v>2</v>
      </c>
      <c r="S12" s="1" t="s">
        <v>81</v>
      </c>
      <c r="T12">
        <v>1</v>
      </c>
      <c r="U12" s="1" t="s">
        <v>36</v>
      </c>
      <c r="V12" s="1" t="s">
        <v>37</v>
      </c>
      <c r="W12" s="1" t="s">
        <v>38</v>
      </c>
    </row>
    <row r="13" spans="1:23" x14ac:dyDescent="0.3">
      <c r="A13" s="1" t="s">
        <v>89</v>
      </c>
      <c r="B13">
        <v>51</v>
      </c>
      <c r="C13" s="1" t="s">
        <v>24</v>
      </c>
      <c r="D13" s="1" t="s">
        <v>90</v>
      </c>
      <c r="E13" s="1" t="s">
        <v>76</v>
      </c>
      <c r="F13">
        <v>5</v>
      </c>
      <c r="G13" s="1" t="s">
        <v>43</v>
      </c>
      <c r="H13" s="1" t="s">
        <v>28</v>
      </c>
      <c r="I13">
        <v>45</v>
      </c>
      <c r="J13" s="1" t="s">
        <v>29</v>
      </c>
      <c r="K13">
        <v>13</v>
      </c>
      <c r="L13" s="1" t="s">
        <v>55</v>
      </c>
      <c r="M13">
        <v>1</v>
      </c>
      <c r="N13" s="1" t="s">
        <v>80</v>
      </c>
      <c r="O13" s="1" t="s">
        <v>47</v>
      </c>
      <c r="P13" s="1" t="s">
        <v>33</v>
      </c>
      <c r="Q13" s="1" t="s">
        <v>34</v>
      </c>
      <c r="R13">
        <v>2</v>
      </c>
      <c r="S13" s="1" t="s">
        <v>49</v>
      </c>
      <c r="T13">
        <v>5</v>
      </c>
      <c r="U13" s="1" t="s">
        <v>36</v>
      </c>
      <c r="V13" s="1" t="s">
        <v>58</v>
      </c>
      <c r="W13" s="1" t="s">
        <v>59</v>
      </c>
    </row>
    <row r="14" spans="1:23" x14ac:dyDescent="0.3">
      <c r="A14" s="1" t="s">
        <v>91</v>
      </c>
      <c r="B14">
        <v>56</v>
      </c>
      <c r="C14" s="1" t="s">
        <v>40</v>
      </c>
      <c r="D14" s="1" t="s">
        <v>69</v>
      </c>
      <c r="E14" s="1" t="s">
        <v>26</v>
      </c>
      <c r="F14">
        <v>13</v>
      </c>
      <c r="G14" s="1" t="s">
        <v>27</v>
      </c>
      <c r="H14" s="1" t="s">
        <v>44</v>
      </c>
      <c r="I14">
        <v>44</v>
      </c>
      <c r="J14" s="1" t="s">
        <v>29</v>
      </c>
      <c r="K14">
        <v>11</v>
      </c>
      <c r="L14" s="1" t="s">
        <v>55</v>
      </c>
      <c r="M14">
        <v>4</v>
      </c>
      <c r="N14" s="1" t="s">
        <v>80</v>
      </c>
      <c r="O14" s="1" t="s">
        <v>47</v>
      </c>
      <c r="P14" s="1" t="s">
        <v>33</v>
      </c>
      <c r="Q14" s="1" t="s">
        <v>56</v>
      </c>
      <c r="R14">
        <v>5</v>
      </c>
      <c r="S14" s="1" t="s">
        <v>49</v>
      </c>
      <c r="T14">
        <v>4</v>
      </c>
      <c r="U14" s="1" t="s">
        <v>36</v>
      </c>
      <c r="V14" s="1" t="s">
        <v>72</v>
      </c>
      <c r="W14" s="1" t="s">
        <v>87</v>
      </c>
    </row>
    <row r="15" spans="1:23" x14ac:dyDescent="0.3">
      <c r="A15" s="1" t="s">
        <v>92</v>
      </c>
      <c r="B15">
        <v>45</v>
      </c>
      <c r="C15" s="1" t="s">
        <v>24</v>
      </c>
      <c r="D15" s="1" t="s">
        <v>41</v>
      </c>
      <c r="E15" s="1" t="s">
        <v>70</v>
      </c>
      <c r="F15">
        <v>20</v>
      </c>
      <c r="G15" s="1" t="s">
        <v>63</v>
      </c>
      <c r="H15" s="1" t="s">
        <v>64</v>
      </c>
      <c r="I15">
        <v>37</v>
      </c>
      <c r="J15" s="1" t="s">
        <v>65</v>
      </c>
      <c r="K15">
        <v>8</v>
      </c>
      <c r="L15" s="1" t="s">
        <v>30</v>
      </c>
      <c r="M15">
        <v>3</v>
      </c>
      <c r="N15" s="1" t="s">
        <v>80</v>
      </c>
      <c r="O15" s="1" t="s">
        <v>93</v>
      </c>
      <c r="P15" s="1" t="s">
        <v>67</v>
      </c>
      <c r="Q15" s="1" t="s">
        <v>34</v>
      </c>
      <c r="R15">
        <v>5</v>
      </c>
      <c r="S15" s="1" t="s">
        <v>81</v>
      </c>
      <c r="T15">
        <v>5</v>
      </c>
      <c r="U15" s="1" t="s">
        <v>36</v>
      </c>
      <c r="V15" s="1" t="s">
        <v>37</v>
      </c>
      <c r="W15" s="1" t="s">
        <v>38</v>
      </c>
    </row>
    <row r="16" spans="1:23" x14ac:dyDescent="0.3">
      <c r="A16" s="1" t="s">
        <v>94</v>
      </c>
      <c r="B16">
        <v>49</v>
      </c>
      <c r="C16" s="1" t="s">
        <v>24</v>
      </c>
      <c r="D16" s="1" t="s">
        <v>52</v>
      </c>
      <c r="E16" s="1" t="s">
        <v>42</v>
      </c>
      <c r="F16">
        <v>30</v>
      </c>
      <c r="G16" s="1" t="s">
        <v>79</v>
      </c>
      <c r="H16" s="1" t="s">
        <v>44</v>
      </c>
      <c r="I16">
        <v>36</v>
      </c>
      <c r="J16" s="1" t="s">
        <v>65</v>
      </c>
      <c r="K16">
        <v>6</v>
      </c>
      <c r="L16" s="1" t="s">
        <v>30</v>
      </c>
      <c r="M16">
        <v>1</v>
      </c>
      <c r="N16" s="1" t="s">
        <v>66</v>
      </c>
      <c r="O16" s="1" t="s">
        <v>47</v>
      </c>
      <c r="P16" s="1" t="s">
        <v>33</v>
      </c>
      <c r="Q16" s="1" t="s">
        <v>56</v>
      </c>
      <c r="R16">
        <v>3</v>
      </c>
      <c r="S16" s="1" t="s">
        <v>49</v>
      </c>
      <c r="T16">
        <v>2</v>
      </c>
      <c r="U16" s="1" t="s">
        <v>36</v>
      </c>
      <c r="V16" s="1" t="s">
        <v>37</v>
      </c>
      <c r="W16" s="1" t="s">
        <v>83</v>
      </c>
    </row>
    <row r="17" spans="1:23" x14ac:dyDescent="0.3">
      <c r="A17" s="1" t="s">
        <v>95</v>
      </c>
      <c r="B17">
        <v>59</v>
      </c>
      <c r="C17" s="1" t="s">
        <v>61</v>
      </c>
      <c r="D17" s="1" t="s">
        <v>52</v>
      </c>
      <c r="E17" s="1" t="s">
        <v>70</v>
      </c>
      <c r="F17">
        <v>13</v>
      </c>
      <c r="G17" s="1" t="s">
        <v>27</v>
      </c>
      <c r="H17" s="1" t="s">
        <v>44</v>
      </c>
      <c r="I17">
        <v>59</v>
      </c>
      <c r="J17" s="1" t="s">
        <v>45</v>
      </c>
      <c r="K17">
        <v>4</v>
      </c>
      <c r="L17" s="1" t="s">
        <v>46</v>
      </c>
      <c r="M17">
        <v>3</v>
      </c>
      <c r="N17" s="1" t="s">
        <v>31</v>
      </c>
      <c r="O17" s="1" t="s">
        <v>47</v>
      </c>
      <c r="P17" s="1" t="s">
        <v>33</v>
      </c>
      <c r="Q17" s="1" t="s">
        <v>34</v>
      </c>
      <c r="R17">
        <v>4</v>
      </c>
      <c r="S17" s="1" t="s">
        <v>81</v>
      </c>
      <c r="T17">
        <v>1</v>
      </c>
      <c r="U17" s="1" t="s">
        <v>96</v>
      </c>
      <c r="V17" s="1" t="s">
        <v>72</v>
      </c>
      <c r="W17" s="1" t="s">
        <v>74</v>
      </c>
    </row>
    <row r="18" spans="1:23" x14ac:dyDescent="0.3">
      <c r="A18" s="1" t="s">
        <v>97</v>
      </c>
      <c r="B18">
        <v>26</v>
      </c>
      <c r="C18" s="1" t="s">
        <v>40</v>
      </c>
      <c r="D18" s="1" t="s">
        <v>69</v>
      </c>
      <c r="E18" s="1" t="s">
        <v>98</v>
      </c>
      <c r="F18">
        <v>33</v>
      </c>
      <c r="G18" s="1" t="s">
        <v>71</v>
      </c>
      <c r="H18" s="1" t="s">
        <v>28</v>
      </c>
      <c r="I18">
        <v>21</v>
      </c>
      <c r="J18" s="1" t="s">
        <v>86</v>
      </c>
      <c r="K18">
        <v>1</v>
      </c>
      <c r="L18" s="1" t="s">
        <v>46</v>
      </c>
      <c r="M18">
        <v>2</v>
      </c>
      <c r="N18" s="1" t="s">
        <v>80</v>
      </c>
      <c r="O18" s="1" t="s">
        <v>93</v>
      </c>
      <c r="P18" s="1" t="s">
        <v>33</v>
      </c>
      <c r="Q18" s="1" t="s">
        <v>48</v>
      </c>
      <c r="R18">
        <v>2</v>
      </c>
      <c r="S18" s="1" t="s">
        <v>49</v>
      </c>
      <c r="T18">
        <v>1</v>
      </c>
      <c r="U18" s="1" t="s">
        <v>36</v>
      </c>
      <c r="V18" s="1" t="s">
        <v>58</v>
      </c>
      <c r="W18" s="1" t="s">
        <v>74</v>
      </c>
    </row>
    <row r="19" spans="1:23" x14ac:dyDescent="0.3">
      <c r="A19" s="1" t="s">
        <v>99</v>
      </c>
      <c r="B19">
        <v>26</v>
      </c>
      <c r="C19" s="1" t="s">
        <v>24</v>
      </c>
      <c r="D19" s="1" t="s">
        <v>69</v>
      </c>
      <c r="E19" s="1" t="s">
        <v>53</v>
      </c>
      <c r="F19">
        <v>21</v>
      </c>
      <c r="G19" s="1" t="s">
        <v>54</v>
      </c>
      <c r="H19" s="1" t="s">
        <v>64</v>
      </c>
      <c r="I19">
        <v>54</v>
      </c>
      <c r="J19" s="1" t="s">
        <v>45</v>
      </c>
      <c r="K19">
        <v>12</v>
      </c>
      <c r="L19" s="1" t="s">
        <v>55</v>
      </c>
      <c r="M19">
        <v>3</v>
      </c>
      <c r="N19" s="1" t="s">
        <v>31</v>
      </c>
      <c r="O19" s="1" t="s">
        <v>32</v>
      </c>
      <c r="P19" s="1" t="s">
        <v>33</v>
      </c>
      <c r="Q19" s="1" t="s">
        <v>34</v>
      </c>
      <c r="R19">
        <v>3</v>
      </c>
      <c r="S19" s="1" t="s">
        <v>35</v>
      </c>
      <c r="T19">
        <v>4</v>
      </c>
      <c r="U19" s="1" t="s">
        <v>96</v>
      </c>
      <c r="V19" s="1" t="s">
        <v>58</v>
      </c>
      <c r="W19" s="1" t="s">
        <v>59</v>
      </c>
    </row>
    <row r="20" spans="1:23" x14ac:dyDescent="0.3">
      <c r="A20" s="1" t="s">
        <v>100</v>
      </c>
      <c r="B20">
        <v>53</v>
      </c>
      <c r="C20" s="1" t="s">
        <v>24</v>
      </c>
      <c r="D20" s="1" t="s">
        <v>85</v>
      </c>
      <c r="E20" s="1" t="s">
        <v>70</v>
      </c>
      <c r="F20">
        <v>11</v>
      </c>
      <c r="G20" s="1" t="s">
        <v>27</v>
      </c>
      <c r="H20" s="1" t="s">
        <v>64</v>
      </c>
      <c r="I20">
        <v>22</v>
      </c>
      <c r="J20" s="1" t="s">
        <v>86</v>
      </c>
      <c r="K20">
        <v>12</v>
      </c>
      <c r="L20" s="1" t="s">
        <v>55</v>
      </c>
      <c r="M20">
        <v>5</v>
      </c>
      <c r="N20" s="1" t="s">
        <v>80</v>
      </c>
      <c r="O20" s="1" t="s">
        <v>32</v>
      </c>
      <c r="P20" s="1" t="s">
        <v>33</v>
      </c>
      <c r="Q20" s="1" t="s">
        <v>56</v>
      </c>
      <c r="R20">
        <v>2</v>
      </c>
      <c r="S20" s="1" t="s">
        <v>81</v>
      </c>
      <c r="T20">
        <v>3</v>
      </c>
      <c r="U20" s="1" t="s">
        <v>36</v>
      </c>
      <c r="V20" s="1" t="s">
        <v>58</v>
      </c>
      <c r="W20" s="1" t="s">
        <v>50</v>
      </c>
    </row>
    <row r="21" spans="1:23" x14ac:dyDescent="0.3">
      <c r="A21" s="1" t="s">
        <v>101</v>
      </c>
      <c r="B21">
        <v>56</v>
      </c>
      <c r="C21" s="1" t="s">
        <v>61</v>
      </c>
      <c r="D21" s="1" t="s">
        <v>69</v>
      </c>
      <c r="E21" s="1" t="s">
        <v>62</v>
      </c>
      <c r="F21">
        <v>6</v>
      </c>
      <c r="G21" s="1" t="s">
        <v>77</v>
      </c>
      <c r="H21" s="1" t="s">
        <v>44</v>
      </c>
      <c r="I21">
        <v>54</v>
      </c>
      <c r="J21" s="1" t="s">
        <v>45</v>
      </c>
      <c r="K21">
        <v>15</v>
      </c>
      <c r="L21" s="1" t="s">
        <v>55</v>
      </c>
      <c r="M21">
        <v>3</v>
      </c>
      <c r="N21" s="1" t="s">
        <v>80</v>
      </c>
      <c r="O21" s="1" t="s">
        <v>93</v>
      </c>
      <c r="P21" s="1" t="s">
        <v>33</v>
      </c>
      <c r="Q21" s="1" t="s">
        <v>48</v>
      </c>
      <c r="R21">
        <v>2</v>
      </c>
      <c r="S21" s="1" t="s">
        <v>81</v>
      </c>
      <c r="T21">
        <v>4</v>
      </c>
      <c r="U21" s="1" t="s">
        <v>96</v>
      </c>
      <c r="V21" s="1" t="s">
        <v>72</v>
      </c>
      <c r="W21" s="1" t="s">
        <v>59</v>
      </c>
    </row>
    <row r="22" spans="1:23" x14ac:dyDescent="0.3">
      <c r="A22" s="1" t="s">
        <v>102</v>
      </c>
      <c r="B22">
        <v>49</v>
      </c>
      <c r="C22" s="1" t="s">
        <v>61</v>
      </c>
      <c r="D22" s="1" t="s">
        <v>103</v>
      </c>
      <c r="E22" s="1" t="s">
        <v>26</v>
      </c>
      <c r="F22">
        <v>23</v>
      </c>
      <c r="G22" s="1" t="s">
        <v>54</v>
      </c>
      <c r="H22" s="1" t="s">
        <v>64</v>
      </c>
      <c r="I22">
        <v>21</v>
      </c>
      <c r="J22" s="1" t="s">
        <v>86</v>
      </c>
      <c r="K22">
        <v>14</v>
      </c>
      <c r="L22" s="1" t="s">
        <v>55</v>
      </c>
      <c r="M22">
        <v>4</v>
      </c>
      <c r="N22" s="1" t="s">
        <v>66</v>
      </c>
      <c r="O22" s="1" t="s">
        <v>93</v>
      </c>
      <c r="P22" s="1" t="s">
        <v>33</v>
      </c>
      <c r="Q22" s="1" t="s">
        <v>56</v>
      </c>
      <c r="R22">
        <v>4</v>
      </c>
      <c r="S22" s="1" t="s">
        <v>81</v>
      </c>
      <c r="T22">
        <v>3</v>
      </c>
      <c r="U22" s="1" t="s">
        <v>57</v>
      </c>
      <c r="V22" s="1" t="s">
        <v>37</v>
      </c>
      <c r="W22" s="1" t="s">
        <v>74</v>
      </c>
    </row>
    <row r="23" spans="1:23" x14ac:dyDescent="0.3">
      <c r="A23" s="1" t="s">
        <v>104</v>
      </c>
      <c r="B23">
        <v>36</v>
      </c>
      <c r="C23" s="1" t="s">
        <v>24</v>
      </c>
      <c r="D23" s="1" t="s">
        <v>103</v>
      </c>
      <c r="E23" s="1" t="s">
        <v>98</v>
      </c>
      <c r="F23">
        <v>30</v>
      </c>
      <c r="G23" s="1" t="s">
        <v>79</v>
      </c>
      <c r="H23" s="1" t="s">
        <v>64</v>
      </c>
      <c r="I23">
        <v>24</v>
      </c>
      <c r="J23" s="1" t="s">
        <v>86</v>
      </c>
      <c r="K23">
        <v>12</v>
      </c>
      <c r="L23" s="1" t="s">
        <v>55</v>
      </c>
      <c r="M23">
        <v>3</v>
      </c>
      <c r="N23" s="1" t="s">
        <v>66</v>
      </c>
      <c r="O23" s="1" t="s">
        <v>57</v>
      </c>
      <c r="P23" s="1" t="s">
        <v>33</v>
      </c>
      <c r="Q23" s="1" t="s">
        <v>34</v>
      </c>
      <c r="R23">
        <v>4</v>
      </c>
      <c r="S23" s="1" t="s">
        <v>35</v>
      </c>
      <c r="T23">
        <v>4</v>
      </c>
      <c r="U23" s="1" t="s">
        <v>57</v>
      </c>
      <c r="V23" s="1" t="s">
        <v>58</v>
      </c>
      <c r="W23" s="1" t="s">
        <v>59</v>
      </c>
    </row>
    <row r="24" spans="1:23" x14ac:dyDescent="0.3">
      <c r="A24" s="1" t="s">
        <v>105</v>
      </c>
      <c r="B24">
        <v>53</v>
      </c>
      <c r="C24" s="1" t="s">
        <v>40</v>
      </c>
      <c r="D24" s="1" t="s">
        <v>103</v>
      </c>
      <c r="E24" s="1" t="s">
        <v>98</v>
      </c>
      <c r="F24">
        <v>31</v>
      </c>
      <c r="G24" s="1" t="s">
        <v>71</v>
      </c>
      <c r="H24" s="1" t="s">
        <v>64</v>
      </c>
      <c r="I24">
        <v>56</v>
      </c>
      <c r="J24" s="1" t="s">
        <v>45</v>
      </c>
      <c r="K24">
        <v>4</v>
      </c>
      <c r="L24" s="1" t="s">
        <v>46</v>
      </c>
      <c r="M24">
        <v>4</v>
      </c>
      <c r="N24" s="1" t="s">
        <v>80</v>
      </c>
      <c r="O24" s="1" t="s">
        <v>32</v>
      </c>
      <c r="P24" s="1" t="s">
        <v>33</v>
      </c>
      <c r="Q24" s="1" t="s">
        <v>56</v>
      </c>
      <c r="R24">
        <v>4</v>
      </c>
      <c r="S24" s="1" t="s">
        <v>35</v>
      </c>
      <c r="T24">
        <v>4</v>
      </c>
      <c r="U24" s="1" t="s">
        <v>57</v>
      </c>
      <c r="V24" s="1" t="s">
        <v>58</v>
      </c>
      <c r="W24" s="1" t="s">
        <v>83</v>
      </c>
    </row>
    <row r="25" spans="1:23" x14ac:dyDescent="0.3">
      <c r="A25" s="1" t="s">
        <v>106</v>
      </c>
      <c r="B25">
        <v>59</v>
      </c>
      <c r="C25" s="1" t="s">
        <v>61</v>
      </c>
      <c r="D25" s="1" t="s">
        <v>52</v>
      </c>
      <c r="E25" s="1" t="s">
        <v>26</v>
      </c>
      <c r="F25">
        <v>34</v>
      </c>
      <c r="G25" s="1" t="s">
        <v>71</v>
      </c>
      <c r="H25" s="1" t="s">
        <v>44</v>
      </c>
      <c r="I25">
        <v>25</v>
      </c>
      <c r="J25" s="1" t="s">
        <v>86</v>
      </c>
      <c r="K25">
        <v>15</v>
      </c>
      <c r="L25" s="1" t="s">
        <v>55</v>
      </c>
      <c r="M25">
        <v>2</v>
      </c>
      <c r="N25" s="1" t="s">
        <v>66</v>
      </c>
      <c r="O25" s="1" t="s">
        <v>32</v>
      </c>
      <c r="P25" s="1" t="s">
        <v>67</v>
      </c>
      <c r="Q25" s="1" t="s">
        <v>56</v>
      </c>
      <c r="R25">
        <v>3</v>
      </c>
      <c r="S25" s="1" t="s">
        <v>49</v>
      </c>
      <c r="T25">
        <v>1</v>
      </c>
      <c r="U25" s="1" t="s">
        <v>36</v>
      </c>
      <c r="V25" s="1" t="s">
        <v>58</v>
      </c>
      <c r="W25" s="1" t="s">
        <v>59</v>
      </c>
    </row>
    <row r="26" spans="1:23" x14ac:dyDescent="0.3">
      <c r="A26" s="1" t="s">
        <v>107</v>
      </c>
      <c r="B26">
        <v>22</v>
      </c>
      <c r="C26" s="1" t="s">
        <v>40</v>
      </c>
      <c r="D26" s="1" t="s">
        <v>41</v>
      </c>
      <c r="E26" s="1" t="s">
        <v>42</v>
      </c>
      <c r="F26">
        <v>22</v>
      </c>
      <c r="G26" s="1" t="s">
        <v>54</v>
      </c>
      <c r="H26" s="1" t="s">
        <v>64</v>
      </c>
      <c r="I26">
        <v>20</v>
      </c>
      <c r="J26" s="1" t="s">
        <v>86</v>
      </c>
      <c r="K26">
        <v>11</v>
      </c>
      <c r="L26" s="1" t="s">
        <v>55</v>
      </c>
      <c r="M26">
        <v>1</v>
      </c>
      <c r="N26" s="1" t="s">
        <v>80</v>
      </c>
      <c r="O26" s="1" t="s">
        <v>47</v>
      </c>
      <c r="P26" s="1" t="s">
        <v>67</v>
      </c>
      <c r="Q26" s="1" t="s">
        <v>56</v>
      </c>
      <c r="R26">
        <v>5</v>
      </c>
      <c r="S26" s="1" t="s">
        <v>81</v>
      </c>
      <c r="T26">
        <v>2</v>
      </c>
      <c r="U26" s="1" t="s">
        <v>36</v>
      </c>
      <c r="V26" s="1" t="s">
        <v>72</v>
      </c>
      <c r="W26" s="1" t="s">
        <v>50</v>
      </c>
    </row>
    <row r="27" spans="1:23" x14ac:dyDescent="0.3">
      <c r="A27" s="1" t="s">
        <v>108</v>
      </c>
      <c r="B27">
        <v>48</v>
      </c>
      <c r="C27" s="1" t="s">
        <v>61</v>
      </c>
      <c r="D27" s="1" t="s">
        <v>52</v>
      </c>
      <c r="E27" s="1" t="s">
        <v>26</v>
      </c>
      <c r="F27">
        <v>27</v>
      </c>
      <c r="G27" s="1" t="s">
        <v>79</v>
      </c>
      <c r="H27" s="1" t="s">
        <v>44</v>
      </c>
      <c r="I27">
        <v>26</v>
      </c>
      <c r="J27" s="1" t="s">
        <v>86</v>
      </c>
      <c r="K27">
        <v>9</v>
      </c>
      <c r="L27" s="1" t="s">
        <v>30</v>
      </c>
      <c r="M27">
        <v>3</v>
      </c>
      <c r="N27" s="1" t="s">
        <v>31</v>
      </c>
      <c r="O27" s="1" t="s">
        <v>47</v>
      </c>
      <c r="P27" s="1" t="s">
        <v>67</v>
      </c>
      <c r="Q27" s="1" t="s">
        <v>56</v>
      </c>
      <c r="R27">
        <v>5</v>
      </c>
      <c r="S27" s="1" t="s">
        <v>81</v>
      </c>
      <c r="T27">
        <v>4</v>
      </c>
      <c r="U27" s="1" t="s">
        <v>96</v>
      </c>
      <c r="V27" s="1" t="s">
        <v>72</v>
      </c>
      <c r="W27" s="1" t="s">
        <v>59</v>
      </c>
    </row>
    <row r="28" spans="1:23" x14ac:dyDescent="0.3">
      <c r="A28" s="1" t="s">
        <v>109</v>
      </c>
      <c r="B28">
        <v>36</v>
      </c>
      <c r="C28" s="1" t="s">
        <v>61</v>
      </c>
      <c r="D28" s="1" t="s">
        <v>90</v>
      </c>
      <c r="E28" s="1" t="s">
        <v>42</v>
      </c>
      <c r="F28">
        <v>24</v>
      </c>
      <c r="G28" s="1" t="s">
        <v>54</v>
      </c>
      <c r="H28" s="1" t="s">
        <v>28</v>
      </c>
      <c r="I28">
        <v>22</v>
      </c>
      <c r="J28" s="1" t="s">
        <v>86</v>
      </c>
      <c r="K28">
        <v>6</v>
      </c>
      <c r="L28" s="1" t="s">
        <v>30</v>
      </c>
      <c r="M28">
        <v>4</v>
      </c>
      <c r="N28" s="1" t="s">
        <v>31</v>
      </c>
      <c r="O28" s="1" t="s">
        <v>32</v>
      </c>
      <c r="P28" s="1" t="s">
        <v>33</v>
      </c>
      <c r="Q28" s="1" t="s">
        <v>56</v>
      </c>
      <c r="R28">
        <v>1</v>
      </c>
      <c r="S28" s="1" t="s">
        <v>35</v>
      </c>
      <c r="T28">
        <v>3</v>
      </c>
      <c r="U28" s="1" t="s">
        <v>36</v>
      </c>
      <c r="V28" s="1" t="s">
        <v>72</v>
      </c>
      <c r="W28" s="1" t="s">
        <v>38</v>
      </c>
    </row>
    <row r="29" spans="1:23" x14ac:dyDescent="0.3">
      <c r="A29" s="1" t="s">
        <v>110</v>
      </c>
      <c r="B29">
        <v>48</v>
      </c>
      <c r="C29" s="1" t="s">
        <v>61</v>
      </c>
      <c r="D29" s="1" t="s">
        <v>69</v>
      </c>
      <c r="E29" s="1" t="s">
        <v>62</v>
      </c>
      <c r="F29">
        <v>10</v>
      </c>
      <c r="G29" s="1" t="s">
        <v>77</v>
      </c>
      <c r="H29" s="1" t="s">
        <v>64</v>
      </c>
      <c r="I29">
        <v>30</v>
      </c>
      <c r="J29" s="1" t="s">
        <v>86</v>
      </c>
      <c r="K29">
        <v>12</v>
      </c>
      <c r="L29" s="1" t="s">
        <v>55</v>
      </c>
      <c r="M29">
        <v>1</v>
      </c>
      <c r="N29" s="1" t="s">
        <v>80</v>
      </c>
      <c r="O29" s="1" t="s">
        <v>32</v>
      </c>
      <c r="P29" s="1" t="s">
        <v>67</v>
      </c>
      <c r="Q29" s="1" t="s">
        <v>34</v>
      </c>
      <c r="R29">
        <v>5</v>
      </c>
      <c r="S29" s="1" t="s">
        <v>49</v>
      </c>
      <c r="T29">
        <v>3</v>
      </c>
      <c r="U29" s="1" t="s">
        <v>57</v>
      </c>
      <c r="V29" s="1" t="s">
        <v>58</v>
      </c>
      <c r="W29" s="1" t="s">
        <v>50</v>
      </c>
    </row>
    <row r="30" spans="1:23" x14ac:dyDescent="0.3">
      <c r="A30" s="1" t="s">
        <v>111</v>
      </c>
      <c r="B30">
        <v>31</v>
      </c>
      <c r="C30" s="1" t="s">
        <v>40</v>
      </c>
      <c r="D30" s="1" t="s">
        <v>90</v>
      </c>
      <c r="E30" s="1" t="s">
        <v>26</v>
      </c>
      <c r="F30">
        <v>18</v>
      </c>
      <c r="G30" s="1" t="s">
        <v>63</v>
      </c>
      <c r="H30" s="1" t="s">
        <v>44</v>
      </c>
      <c r="I30">
        <v>47</v>
      </c>
      <c r="J30" s="1" t="s">
        <v>29</v>
      </c>
      <c r="K30">
        <v>14</v>
      </c>
      <c r="L30" s="1" t="s">
        <v>55</v>
      </c>
      <c r="M30">
        <v>2</v>
      </c>
      <c r="N30" s="1" t="s">
        <v>80</v>
      </c>
      <c r="O30" s="1" t="s">
        <v>57</v>
      </c>
      <c r="P30" s="1" t="s">
        <v>67</v>
      </c>
      <c r="Q30" s="1" t="s">
        <v>48</v>
      </c>
      <c r="R30">
        <v>2</v>
      </c>
      <c r="S30" s="1" t="s">
        <v>49</v>
      </c>
      <c r="T30">
        <v>5</v>
      </c>
      <c r="U30" s="1" t="s">
        <v>96</v>
      </c>
      <c r="V30" s="1" t="s">
        <v>37</v>
      </c>
      <c r="W30" s="1" t="s">
        <v>50</v>
      </c>
    </row>
    <row r="31" spans="1:23" x14ac:dyDescent="0.3">
      <c r="A31" s="1" t="s">
        <v>112</v>
      </c>
      <c r="B31">
        <v>24</v>
      </c>
      <c r="C31" s="1" t="s">
        <v>24</v>
      </c>
      <c r="D31" s="1" t="s">
        <v>69</v>
      </c>
      <c r="E31" s="1" t="s">
        <v>42</v>
      </c>
      <c r="F31">
        <v>21</v>
      </c>
      <c r="G31" s="1" t="s">
        <v>54</v>
      </c>
      <c r="H31" s="1" t="s">
        <v>64</v>
      </c>
      <c r="I31">
        <v>48</v>
      </c>
      <c r="J31" s="1" t="s">
        <v>29</v>
      </c>
      <c r="K31">
        <v>12</v>
      </c>
      <c r="L31" s="1" t="s">
        <v>55</v>
      </c>
      <c r="M31">
        <v>4</v>
      </c>
      <c r="N31" s="1" t="s">
        <v>80</v>
      </c>
      <c r="O31" s="1" t="s">
        <v>47</v>
      </c>
      <c r="P31" s="1" t="s">
        <v>67</v>
      </c>
      <c r="Q31" s="1" t="s">
        <v>56</v>
      </c>
      <c r="R31">
        <v>3</v>
      </c>
      <c r="S31" s="1" t="s">
        <v>81</v>
      </c>
      <c r="T31">
        <v>1</v>
      </c>
      <c r="U31" s="1" t="s">
        <v>36</v>
      </c>
      <c r="V31" s="1" t="s">
        <v>72</v>
      </c>
      <c r="W31" s="1" t="s">
        <v>87</v>
      </c>
    </row>
    <row r="32" spans="1:23" x14ac:dyDescent="0.3">
      <c r="A32" s="1" t="s">
        <v>113</v>
      </c>
      <c r="B32">
        <v>49</v>
      </c>
      <c r="C32" s="1" t="s">
        <v>61</v>
      </c>
      <c r="D32" s="1" t="s">
        <v>85</v>
      </c>
      <c r="E32" s="1" t="s">
        <v>70</v>
      </c>
      <c r="F32">
        <v>20</v>
      </c>
      <c r="G32" s="1" t="s">
        <v>63</v>
      </c>
      <c r="H32" s="1" t="s">
        <v>28</v>
      </c>
      <c r="I32">
        <v>20</v>
      </c>
      <c r="J32" s="1" t="s">
        <v>86</v>
      </c>
      <c r="K32">
        <v>1</v>
      </c>
      <c r="L32" s="1" t="s">
        <v>46</v>
      </c>
      <c r="M32">
        <v>3</v>
      </c>
      <c r="N32" s="1" t="s">
        <v>66</v>
      </c>
      <c r="O32" s="1" t="s">
        <v>57</v>
      </c>
      <c r="P32" s="1" t="s">
        <v>33</v>
      </c>
      <c r="Q32" s="1" t="s">
        <v>48</v>
      </c>
      <c r="R32">
        <v>1</v>
      </c>
      <c r="S32" s="1" t="s">
        <v>35</v>
      </c>
      <c r="T32">
        <v>5</v>
      </c>
      <c r="U32" s="1" t="s">
        <v>36</v>
      </c>
      <c r="V32" s="1" t="s">
        <v>58</v>
      </c>
      <c r="W32" s="1" t="s">
        <v>50</v>
      </c>
    </row>
    <row r="33" spans="1:23" x14ac:dyDescent="0.3">
      <c r="A33" s="1" t="s">
        <v>114</v>
      </c>
      <c r="B33">
        <v>30</v>
      </c>
      <c r="C33" s="1" t="s">
        <v>24</v>
      </c>
      <c r="D33" s="1" t="s">
        <v>41</v>
      </c>
      <c r="E33" s="1" t="s">
        <v>42</v>
      </c>
      <c r="F33">
        <v>22</v>
      </c>
      <c r="G33" s="1" t="s">
        <v>54</v>
      </c>
      <c r="H33" s="1" t="s">
        <v>44</v>
      </c>
      <c r="I33">
        <v>44</v>
      </c>
      <c r="J33" s="1" t="s">
        <v>29</v>
      </c>
      <c r="K33">
        <v>15</v>
      </c>
      <c r="L33" s="1" t="s">
        <v>55</v>
      </c>
      <c r="M33">
        <v>4</v>
      </c>
      <c r="N33" s="1" t="s">
        <v>66</v>
      </c>
      <c r="O33" s="1" t="s">
        <v>93</v>
      </c>
      <c r="P33" s="1" t="s">
        <v>33</v>
      </c>
      <c r="Q33" s="1" t="s">
        <v>34</v>
      </c>
      <c r="R33">
        <v>1</v>
      </c>
      <c r="S33" s="1" t="s">
        <v>81</v>
      </c>
      <c r="T33">
        <v>5</v>
      </c>
      <c r="U33" s="1" t="s">
        <v>96</v>
      </c>
      <c r="V33" s="1" t="s">
        <v>58</v>
      </c>
      <c r="W33" s="1" t="s">
        <v>38</v>
      </c>
    </row>
    <row r="34" spans="1:23" x14ac:dyDescent="0.3">
      <c r="A34" s="1" t="s">
        <v>115</v>
      </c>
      <c r="B34">
        <v>53</v>
      </c>
      <c r="C34" s="1" t="s">
        <v>61</v>
      </c>
      <c r="D34" s="1" t="s">
        <v>103</v>
      </c>
      <c r="E34" s="1" t="s">
        <v>42</v>
      </c>
      <c r="F34">
        <v>14</v>
      </c>
      <c r="G34" s="1" t="s">
        <v>27</v>
      </c>
      <c r="H34" s="1" t="s">
        <v>64</v>
      </c>
      <c r="I34">
        <v>29</v>
      </c>
      <c r="J34" s="1" t="s">
        <v>86</v>
      </c>
      <c r="K34">
        <v>13</v>
      </c>
      <c r="L34" s="1" t="s">
        <v>55</v>
      </c>
      <c r="M34">
        <v>2</v>
      </c>
      <c r="N34" s="1" t="s">
        <v>80</v>
      </c>
      <c r="O34" s="1" t="s">
        <v>57</v>
      </c>
      <c r="P34" s="1" t="s">
        <v>33</v>
      </c>
      <c r="Q34" s="1" t="s">
        <v>56</v>
      </c>
      <c r="R34">
        <v>1</v>
      </c>
      <c r="S34" s="1" t="s">
        <v>35</v>
      </c>
      <c r="T34">
        <v>5</v>
      </c>
      <c r="U34" s="1" t="s">
        <v>57</v>
      </c>
      <c r="V34" s="1" t="s">
        <v>37</v>
      </c>
      <c r="W34" s="1" t="s">
        <v>59</v>
      </c>
    </row>
    <row r="35" spans="1:23" x14ac:dyDescent="0.3">
      <c r="A35" s="1" t="s">
        <v>116</v>
      </c>
      <c r="B35">
        <v>54</v>
      </c>
      <c r="C35" s="1" t="s">
        <v>40</v>
      </c>
      <c r="D35" s="1" t="s">
        <v>90</v>
      </c>
      <c r="E35" s="1" t="s">
        <v>76</v>
      </c>
      <c r="F35">
        <v>12</v>
      </c>
      <c r="G35" s="1" t="s">
        <v>27</v>
      </c>
      <c r="H35" s="1" t="s">
        <v>44</v>
      </c>
      <c r="I35">
        <v>53</v>
      </c>
      <c r="J35" s="1" t="s">
        <v>45</v>
      </c>
      <c r="K35">
        <v>12</v>
      </c>
      <c r="L35" s="1" t="s">
        <v>55</v>
      </c>
      <c r="M35">
        <v>4</v>
      </c>
      <c r="N35" s="1" t="s">
        <v>31</v>
      </c>
      <c r="O35" s="1" t="s">
        <v>32</v>
      </c>
      <c r="P35" s="1" t="s">
        <v>67</v>
      </c>
      <c r="Q35" s="1" t="s">
        <v>56</v>
      </c>
      <c r="R35">
        <v>1</v>
      </c>
      <c r="S35" s="1" t="s">
        <v>35</v>
      </c>
      <c r="T35">
        <v>3</v>
      </c>
      <c r="U35" s="1" t="s">
        <v>57</v>
      </c>
      <c r="V35" s="1" t="s">
        <v>72</v>
      </c>
      <c r="W35" s="1" t="s">
        <v>38</v>
      </c>
    </row>
    <row r="36" spans="1:23" x14ac:dyDescent="0.3">
      <c r="A36" s="1" t="s">
        <v>117</v>
      </c>
      <c r="B36">
        <v>32</v>
      </c>
      <c r="C36" s="1" t="s">
        <v>61</v>
      </c>
      <c r="D36" s="1" t="s">
        <v>85</v>
      </c>
      <c r="E36" s="1" t="s">
        <v>98</v>
      </c>
      <c r="F36">
        <v>24</v>
      </c>
      <c r="G36" s="1" t="s">
        <v>54</v>
      </c>
      <c r="H36" s="1" t="s">
        <v>44</v>
      </c>
      <c r="I36">
        <v>42</v>
      </c>
      <c r="J36" s="1" t="s">
        <v>29</v>
      </c>
      <c r="K36">
        <v>8</v>
      </c>
      <c r="L36" s="1" t="s">
        <v>30</v>
      </c>
      <c r="M36">
        <v>2</v>
      </c>
      <c r="N36" s="1" t="s">
        <v>31</v>
      </c>
      <c r="O36" s="1" t="s">
        <v>93</v>
      </c>
      <c r="P36" s="1" t="s">
        <v>33</v>
      </c>
      <c r="Q36" s="1" t="s">
        <v>56</v>
      </c>
      <c r="R36">
        <v>2</v>
      </c>
      <c r="S36" s="1" t="s">
        <v>81</v>
      </c>
      <c r="T36">
        <v>3</v>
      </c>
      <c r="U36" s="1" t="s">
        <v>96</v>
      </c>
      <c r="V36" s="1" t="s">
        <v>58</v>
      </c>
      <c r="W36" s="1" t="s">
        <v>59</v>
      </c>
    </row>
    <row r="37" spans="1:23" x14ac:dyDescent="0.3">
      <c r="A37" s="1" t="s">
        <v>118</v>
      </c>
      <c r="B37">
        <v>33</v>
      </c>
      <c r="C37" s="1" t="s">
        <v>61</v>
      </c>
      <c r="D37" s="1" t="s">
        <v>41</v>
      </c>
      <c r="E37" s="1" t="s">
        <v>53</v>
      </c>
      <c r="F37">
        <v>33</v>
      </c>
      <c r="G37" s="1" t="s">
        <v>71</v>
      </c>
      <c r="H37" s="1" t="s">
        <v>44</v>
      </c>
      <c r="I37">
        <v>35</v>
      </c>
      <c r="J37" s="1" t="s">
        <v>65</v>
      </c>
      <c r="K37">
        <v>15</v>
      </c>
      <c r="L37" s="1" t="s">
        <v>55</v>
      </c>
      <c r="M37">
        <v>1</v>
      </c>
      <c r="N37" s="1" t="s">
        <v>31</v>
      </c>
      <c r="O37" s="1" t="s">
        <v>93</v>
      </c>
      <c r="P37" s="1" t="s">
        <v>67</v>
      </c>
      <c r="Q37" s="1" t="s">
        <v>34</v>
      </c>
      <c r="R37">
        <v>1</v>
      </c>
      <c r="S37" s="1" t="s">
        <v>35</v>
      </c>
      <c r="T37">
        <v>5</v>
      </c>
      <c r="U37" s="1" t="s">
        <v>36</v>
      </c>
      <c r="V37" s="1" t="s">
        <v>37</v>
      </c>
      <c r="W37" s="1" t="s">
        <v>74</v>
      </c>
    </row>
    <row r="38" spans="1:23" x14ac:dyDescent="0.3">
      <c r="A38" s="1" t="s">
        <v>119</v>
      </c>
      <c r="B38">
        <v>30</v>
      </c>
      <c r="C38" s="1" t="s">
        <v>40</v>
      </c>
      <c r="D38" s="1" t="s">
        <v>69</v>
      </c>
      <c r="E38" s="1" t="s">
        <v>70</v>
      </c>
      <c r="F38">
        <v>4</v>
      </c>
      <c r="G38" s="1" t="s">
        <v>43</v>
      </c>
      <c r="H38" s="1" t="s">
        <v>44</v>
      </c>
      <c r="I38">
        <v>39</v>
      </c>
      <c r="J38" s="1" t="s">
        <v>65</v>
      </c>
      <c r="K38">
        <v>2</v>
      </c>
      <c r="L38" s="1" t="s">
        <v>46</v>
      </c>
      <c r="M38">
        <v>5</v>
      </c>
      <c r="N38" s="1" t="s">
        <v>66</v>
      </c>
      <c r="O38" s="1" t="s">
        <v>57</v>
      </c>
      <c r="P38" s="1" t="s">
        <v>33</v>
      </c>
      <c r="Q38" s="1" t="s">
        <v>34</v>
      </c>
      <c r="R38">
        <v>1</v>
      </c>
      <c r="S38" s="1" t="s">
        <v>35</v>
      </c>
      <c r="T38">
        <v>4</v>
      </c>
      <c r="U38" s="1" t="s">
        <v>57</v>
      </c>
      <c r="V38" s="1" t="s">
        <v>37</v>
      </c>
      <c r="W38" s="1" t="s">
        <v>83</v>
      </c>
    </row>
    <row r="39" spans="1:23" x14ac:dyDescent="0.3">
      <c r="A39" s="1" t="s">
        <v>120</v>
      </c>
      <c r="B39">
        <v>22</v>
      </c>
      <c r="C39" s="1" t="s">
        <v>40</v>
      </c>
      <c r="D39" s="1" t="s">
        <v>25</v>
      </c>
      <c r="E39" s="1" t="s">
        <v>26</v>
      </c>
      <c r="F39">
        <v>7</v>
      </c>
      <c r="G39" s="1" t="s">
        <v>77</v>
      </c>
      <c r="H39" s="1" t="s">
        <v>64</v>
      </c>
      <c r="I39">
        <v>29</v>
      </c>
      <c r="J39" s="1" t="s">
        <v>86</v>
      </c>
      <c r="K39">
        <v>9</v>
      </c>
      <c r="L39" s="1" t="s">
        <v>30</v>
      </c>
      <c r="M39">
        <v>4</v>
      </c>
      <c r="N39" s="1" t="s">
        <v>80</v>
      </c>
      <c r="O39" s="1" t="s">
        <v>57</v>
      </c>
      <c r="P39" s="1" t="s">
        <v>33</v>
      </c>
      <c r="Q39" s="1" t="s">
        <v>48</v>
      </c>
      <c r="R39">
        <v>2</v>
      </c>
      <c r="S39" s="1" t="s">
        <v>81</v>
      </c>
      <c r="T39">
        <v>3</v>
      </c>
      <c r="U39" s="1" t="s">
        <v>96</v>
      </c>
      <c r="V39" s="1" t="s">
        <v>58</v>
      </c>
      <c r="W39" s="1" t="s">
        <v>87</v>
      </c>
    </row>
    <row r="40" spans="1:23" x14ac:dyDescent="0.3">
      <c r="A40" s="1" t="s">
        <v>121</v>
      </c>
      <c r="B40">
        <v>35</v>
      </c>
      <c r="C40" s="1" t="s">
        <v>61</v>
      </c>
      <c r="D40" s="1" t="s">
        <v>103</v>
      </c>
      <c r="E40" s="1" t="s">
        <v>98</v>
      </c>
      <c r="F40">
        <v>11</v>
      </c>
      <c r="G40" s="1" t="s">
        <v>27</v>
      </c>
      <c r="H40" s="1" t="s">
        <v>64</v>
      </c>
      <c r="I40">
        <v>37</v>
      </c>
      <c r="J40" s="1" t="s">
        <v>65</v>
      </c>
      <c r="K40">
        <v>3</v>
      </c>
      <c r="L40" s="1" t="s">
        <v>46</v>
      </c>
      <c r="M40">
        <v>4</v>
      </c>
      <c r="N40" s="1" t="s">
        <v>31</v>
      </c>
      <c r="O40" s="1" t="s">
        <v>93</v>
      </c>
      <c r="P40" s="1" t="s">
        <v>33</v>
      </c>
      <c r="Q40" s="1" t="s">
        <v>56</v>
      </c>
      <c r="R40">
        <v>1</v>
      </c>
      <c r="S40" s="1" t="s">
        <v>49</v>
      </c>
      <c r="T40">
        <v>3</v>
      </c>
      <c r="U40" s="1" t="s">
        <v>57</v>
      </c>
      <c r="V40" s="1" t="s">
        <v>72</v>
      </c>
      <c r="W40" s="1" t="s">
        <v>38</v>
      </c>
    </row>
    <row r="41" spans="1:23" x14ac:dyDescent="0.3">
      <c r="A41" s="1" t="s">
        <v>122</v>
      </c>
      <c r="B41">
        <v>26</v>
      </c>
      <c r="C41" s="1" t="s">
        <v>24</v>
      </c>
      <c r="D41" s="1" t="s">
        <v>25</v>
      </c>
      <c r="E41" s="1" t="s">
        <v>76</v>
      </c>
      <c r="F41">
        <v>34</v>
      </c>
      <c r="G41" s="1" t="s">
        <v>71</v>
      </c>
      <c r="H41" s="1" t="s">
        <v>64</v>
      </c>
      <c r="I41">
        <v>28</v>
      </c>
      <c r="J41" s="1" t="s">
        <v>86</v>
      </c>
      <c r="K41">
        <v>10</v>
      </c>
      <c r="L41" s="1" t="s">
        <v>30</v>
      </c>
      <c r="M41">
        <v>4</v>
      </c>
      <c r="N41" s="1" t="s">
        <v>66</v>
      </c>
      <c r="O41" s="1" t="s">
        <v>47</v>
      </c>
      <c r="P41" s="1" t="s">
        <v>67</v>
      </c>
      <c r="Q41" s="1" t="s">
        <v>34</v>
      </c>
      <c r="R41">
        <v>5</v>
      </c>
      <c r="S41" s="1" t="s">
        <v>49</v>
      </c>
      <c r="T41">
        <v>4</v>
      </c>
      <c r="U41" s="1" t="s">
        <v>96</v>
      </c>
      <c r="V41" s="1" t="s">
        <v>37</v>
      </c>
      <c r="W41" s="1" t="s">
        <v>38</v>
      </c>
    </row>
    <row r="42" spans="1:23" x14ac:dyDescent="0.3">
      <c r="A42" s="1" t="s">
        <v>123</v>
      </c>
      <c r="B42">
        <v>47</v>
      </c>
      <c r="C42" s="1" t="s">
        <v>61</v>
      </c>
      <c r="D42" s="1" t="s">
        <v>69</v>
      </c>
      <c r="E42" s="1" t="s">
        <v>70</v>
      </c>
      <c r="F42">
        <v>25</v>
      </c>
      <c r="G42" s="1" t="s">
        <v>54</v>
      </c>
      <c r="H42" s="1" t="s">
        <v>44</v>
      </c>
      <c r="I42">
        <v>31</v>
      </c>
      <c r="J42" s="1" t="s">
        <v>65</v>
      </c>
      <c r="K42">
        <v>9</v>
      </c>
      <c r="L42" s="1" t="s">
        <v>30</v>
      </c>
      <c r="M42">
        <v>5</v>
      </c>
      <c r="N42" s="1" t="s">
        <v>80</v>
      </c>
      <c r="O42" s="1" t="s">
        <v>57</v>
      </c>
      <c r="P42" s="1" t="s">
        <v>33</v>
      </c>
      <c r="Q42" s="1" t="s">
        <v>34</v>
      </c>
      <c r="R42">
        <v>4</v>
      </c>
      <c r="S42" s="1" t="s">
        <v>49</v>
      </c>
      <c r="T42">
        <v>1</v>
      </c>
      <c r="U42" s="1" t="s">
        <v>57</v>
      </c>
      <c r="V42" s="1" t="s">
        <v>37</v>
      </c>
      <c r="W42" s="1" t="s">
        <v>74</v>
      </c>
    </row>
    <row r="43" spans="1:23" x14ac:dyDescent="0.3">
      <c r="A43" s="1" t="s">
        <v>124</v>
      </c>
      <c r="B43">
        <v>42</v>
      </c>
      <c r="C43" s="1" t="s">
        <v>40</v>
      </c>
      <c r="D43" s="1" t="s">
        <v>52</v>
      </c>
      <c r="E43" s="1" t="s">
        <v>98</v>
      </c>
      <c r="F43">
        <v>3</v>
      </c>
      <c r="G43" s="1" t="s">
        <v>43</v>
      </c>
      <c r="H43" s="1" t="s">
        <v>64</v>
      </c>
      <c r="I43">
        <v>26</v>
      </c>
      <c r="J43" s="1" t="s">
        <v>86</v>
      </c>
      <c r="K43">
        <v>14</v>
      </c>
      <c r="L43" s="1" t="s">
        <v>55</v>
      </c>
      <c r="M43">
        <v>3</v>
      </c>
      <c r="N43" s="1" t="s">
        <v>31</v>
      </c>
      <c r="O43" s="1" t="s">
        <v>57</v>
      </c>
      <c r="P43" s="1" t="s">
        <v>33</v>
      </c>
      <c r="Q43" s="1" t="s">
        <v>34</v>
      </c>
      <c r="R43">
        <v>2</v>
      </c>
      <c r="S43" s="1" t="s">
        <v>49</v>
      </c>
      <c r="T43">
        <v>2</v>
      </c>
      <c r="U43" s="1" t="s">
        <v>96</v>
      </c>
      <c r="V43" s="1" t="s">
        <v>37</v>
      </c>
      <c r="W43" s="1" t="s">
        <v>74</v>
      </c>
    </row>
    <row r="44" spans="1:23" x14ac:dyDescent="0.3">
      <c r="A44" s="1" t="s">
        <v>125</v>
      </c>
      <c r="B44">
        <v>26</v>
      </c>
      <c r="C44" s="1" t="s">
        <v>40</v>
      </c>
      <c r="D44" s="1" t="s">
        <v>52</v>
      </c>
      <c r="E44" s="1" t="s">
        <v>53</v>
      </c>
      <c r="F44">
        <v>5</v>
      </c>
      <c r="G44" s="1" t="s">
        <v>43</v>
      </c>
      <c r="H44" s="1" t="s">
        <v>28</v>
      </c>
      <c r="I44">
        <v>55</v>
      </c>
      <c r="J44" s="1" t="s">
        <v>45</v>
      </c>
      <c r="K44">
        <v>6</v>
      </c>
      <c r="L44" s="1" t="s">
        <v>30</v>
      </c>
      <c r="M44">
        <v>1</v>
      </c>
      <c r="N44" s="1" t="s">
        <v>31</v>
      </c>
      <c r="O44" s="1" t="s">
        <v>93</v>
      </c>
      <c r="P44" s="1" t="s">
        <v>67</v>
      </c>
      <c r="Q44" s="1" t="s">
        <v>34</v>
      </c>
      <c r="R44">
        <v>4</v>
      </c>
      <c r="S44" s="1" t="s">
        <v>49</v>
      </c>
      <c r="T44">
        <v>1</v>
      </c>
      <c r="U44" s="1" t="s">
        <v>96</v>
      </c>
      <c r="V44" s="1" t="s">
        <v>58</v>
      </c>
      <c r="W44" s="1" t="s">
        <v>50</v>
      </c>
    </row>
    <row r="45" spans="1:23" x14ac:dyDescent="0.3">
      <c r="A45" s="1" t="s">
        <v>126</v>
      </c>
      <c r="B45">
        <v>30</v>
      </c>
      <c r="C45" s="1" t="s">
        <v>24</v>
      </c>
      <c r="D45" s="1" t="s">
        <v>103</v>
      </c>
      <c r="E45" s="1" t="s">
        <v>53</v>
      </c>
      <c r="F45">
        <v>8</v>
      </c>
      <c r="G45" s="1" t="s">
        <v>77</v>
      </c>
      <c r="H45" s="1" t="s">
        <v>28</v>
      </c>
      <c r="I45">
        <v>47</v>
      </c>
      <c r="J45" s="1" t="s">
        <v>29</v>
      </c>
      <c r="K45">
        <v>12</v>
      </c>
      <c r="L45" s="1" t="s">
        <v>55</v>
      </c>
      <c r="M45">
        <v>3</v>
      </c>
      <c r="N45" s="1" t="s">
        <v>80</v>
      </c>
      <c r="O45" s="1" t="s">
        <v>47</v>
      </c>
      <c r="P45" s="1" t="s">
        <v>33</v>
      </c>
      <c r="Q45" s="1" t="s">
        <v>48</v>
      </c>
      <c r="R45">
        <v>3</v>
      </c>
      <c r="S45" s="1" t="s">
        <v>81</v>
      </c>
      <c r="T45">
        <v>5</v>
      </c>
      <c r="U45" s="1" t="s">
        <v>96</v>
      </c>
      <c r="V45" s="1" t="s">
        <v>37</v>
      </c>
      <c r="W45" s="1" t="s">
        <v>87</v>
      </c>
    </row>
    <row r="46" spans="1:23" x14ac:dyDescent="0.3">
      <c r="A46" s="1" t="s">
        <v>127</v>
      </c>
      <c r="B46">
        <v>42</v>
      </c>
      <c r="C46" s="1" t="s">
        <v>61</v>
      </c>
      <c r="D46" s="1" t="s">
        <v>52</v>
      </c>
      <c r="E46" s="1" t="s">
        <v>42</v>
      </c>
      <c r="F46">
        <v>14</v>
      </c>
      <c r="G46" s="1" t="s">
        <v>27</v>
      </c>
      <c r="H46" s="1" t="s">
        <v>44</v>
      </c>
      <c r="I46">
        <v>48</v>
      </c>
      <c r="J46" s="1" t="s">
        <v>29</v>
      </c>
      <c r="K46">
        <v>13</v>
      </c>
      <c r="L46" s="1" t="s">
        <v>55</v>
      </c>
      <c r="M46">
        <v>5</v>
      </c>
      <c r="N46" s="1" t="s">
        <v>80</v>
      </c>
      <c r="O46" s="1" t="s">
        <v>32</v>
      </c>
      <c r="P46" s="1" t="s">
        <v>67</v>
      </c>
      <c r="Q46" s="1" t="s">
        <v>48</v>
      </c>
      <c r="R46">
        <v>4</v>
      </c>
      <c r="S46" s="1" t="s">
        <v>81</v>
      </c>
      <c r="T46">
        <v>5</v>
      </c>
      <c r="U46" s="1" t="s">
        <v>57</v>
      </c>
      <c r="V46" s="1" t="s">
        <v>37</v>
      </c>
      <c r="W46" s="1" t="s">
        <v>50</v>
      </c>
    </row>
    <row r="47" spans="1:23" x14ac:dyDescent="0.3">
      <c r="A47" s="1" t="s">
        <v>128</v>
      </c>
      <c r="B47">
        <v>25</v>
      </c>
      <c r="C47" s="1" t="s">
        <v>24</v>
      </c>
      <c r="D47" s="1" t="s">
        <v>69</v>
      </c>
      <c r="E47" s="1" t="s">
        <v>70</v>
      </c>
      <c r="F47">
        <v>4</v>
      </c>
      <c r="G47" s="1" t="s">
        <v>43</v>
      </c>
      <c r="H47" s="1" t="s">
        <v>28</v>
      </c>
      <c r="I47">
        <v>33</v>
      </c>
      <c r="J47" s="1" t="s">
        <v>65</v>
      </c>
      <c r="K47">
        <v>14</v>
      </c>
      <c r="L47" s="1" t="s">
        <v>55</v>
      </c>
      <c r="M47">
        <v>4</v>
      </c>
      <c r="N47" s="1" t="s">
        <v>31</v>
      </c>
      <c r="O47" s="1" t="s">
        <v>32</v>
      </c>
      <c r="P47" s="1" t="s">
        <v>67</v>
      </c>
      <c r="Q47" s="1" t="s">
        <v>56</v>
      </c>
      <c r="R47">
        <v>1</v>
      </c>
      <c r="S47" s="1" t="s">
        <v>35</v>
      </c>
      <c r="T47">
        <v>2</v>
      </c>
      <c r="U47" s="1" t="s">
        <v>96</v>
      </c>
      <c r="V47" s="1" t="s">
        <v>37</v>
      </c>
      <c r="W47" s="1" t="s">
        <v>38</v>
      </c>
    </row>
    <row r="48" spans="1:23" x14ac:dyDescent="0.3">
      <c r="A48" s="1" t="s">
        <v>129</v>
      </c>
      <c r="B48">
        <v>33</v>
      </c>
      <c r="C48" s="1" t="s">
        <v>40</v>
      </c>
      <c r="D48" s="1" t="s">
        <v>69</v>
      </c>
      <c r="E48" s="1" t="s">
        <v>42</v>
      </c>
      <c r="F48">
        <v>14</v>
      </c>
      <c r="G48" s="1" t="s">
        <v>27</v>
      </c>
      <c r="H48" s="1" t="s">
        <v>44</v>
      </c>
      <c r="I48">
        <v>30</v>
      </c>
      <c r="J48" s="1" t="s">
        <v>86</v>
      </c>
      <c r="K48">
        <v>15</v>
      </c>
      <c r="L48" s="1" t="s">
        <v>55</v>
      </c>
      <c r="M48">
        <v>2</v>
      </c>
      <c r="N48" s="1" t="s">
        <v>31</v>
      </c>
      <c r="O48" s="1" t="s">
        <v>32</v>
      </c>
      <c r="P48" s="1" t="s">
        <v>67</v>
      </c>
      <c r="Q48" s="1" t="s">
        <v>48</v>
      </c>
      <c r="R48">
        <v>5</v>
      </c>
      <c r="S48" s="1" t="s">
        <v>35</v>
      </c>
      <c r="T48">
        <v>5</v>
      </c>
      <c r="U48" s="1" t="s">
        <v>96</v>
      </c>
      <c r="V48" s="1" t="s">
        <v>37</v>
      </c>
      <c r="W48" s="1" t="s">
        <v>59</v>
      </c>
    </row>
    <row r="49" spans="1:23" x14ac:dyDescent="0.3">
      <c r="A49" s="1" t="s">
        <v>130</v>
      </c>
      <c r="B49">
        <v>25</v>
      </c>
      <c r="C49" s="1" t="s">
        <v>24</v>
      </c>
      <c r="D49" s="1" t="s">
        <v>103</v>
      </c>
      <c r="E49" s="1" t="s">
        <v>62</v>
      </c>
      <c r="F49">
        <v>20</v>
      </c>
      <c r="G49" s="1" t="s">
        <v>63</v>
      </c>
      <c r="H49" s="1" t="s">
        <v>28</v>
      </c>
      <c r="I49">
        <v>28</v>
      </c>
      <c r="J49" s="1" t="s">
        <v>86</v>
      </c>
      <c r="K49">
        <v>4</v>
      </c>
      <c r="L49" s="1" t="s">
        <v>46</v>
      </c>
      <c r="M49">
        <v>3</v>
      </c>
      <c r="N49" s="1" t="s">
        <v>31</v>
      </c>
      <c r="O49" s="1" t="s">
        <v>32</v>
      </c>
      <c r="P49" s="1" t="s">
        <v>33</v>
      </c>
      <c r="Q49" s="1" t="s">
        <v>56</v>
      </c>
      <c r="R49">
        <v>3</v>
      </c>
      <c r="S49" s="1" t="s">
        <v>49</v>
      </c>
      <c r="T49">
        <v>2</v>
      </c>
      <c r="U49" s="1" t="s">
        <v>57</v>
      </c>
      <c r="V49" s="1" t="s">
        <v>58</v>
      </c>
      <c r="W49" s="1" t="s">
        <v>50</v>
      </c>
    </row>
    <row r="50" spans="1:23" x14ac:dyDescent="0.3">
      <c r="A50" s="1" t="s">
        <v>131</v>
      </c>
      <c r="B50">
        <v>22</v>
      </c>
      <c r="C50" s="1" t="s">
        <v>40</v>
      </c>
      <c r="D50" s="1" t="s">
        <v>52</v>
      </c>
      <c r="E50" s="1" t="s">
        <v>26</v>
      </c>
      <c r="F50">
        <v>5</v>
      </c>
      <c r="G50" s="1" t="s">
        <v>43</v>
      </c>
      <c r="H50" s="1" t="s">
        <v>64</v>
      </c>
      <c r="I50">
        <v>31</v>
      </c>
      <c r="J50" s="1" t="s">
        <v>65</v>
      </c>
      <c r="K50">
        <v>15</v>
      </c>
      <c r="L50" s="1" t="s">
        <v>55</v>
      </c>
      <c r="M50">
        <v>3</v>
      </c>
      <c r="N50" s="1" t="s">
        <v>31</v>
      </c>
      <c r="O50" s="1" t="s">
        <v>32</v>
      </c>
      <c r="P50" s="1" t="s">
        <v>67</v>
      </c>
      <c r="Q50" s="1" t="s">
        <v>56</v>
      </c>
      <c r="R50">
        <v>2</v>
      </c>
      <c r="S50" s="1" t="s">
        <v>49</v>
      </c>
      <c r="T50">
        <v>5</v>
      </c>
      <c r="U50" s="1" t="s">
        <v>57</v>
      </c>
      <c r="V50" s="1" t="s">
        <v>37</v>
      </c>
      <c r="W50" s="1" t="s">
        <v>74</v>
      </c>
    </row>
    <row r="51" spans="1:23" x14ac:dyDescent="0.3">
      <c r="A51" s="1" t="s">
        <v>132</v>
      </c>
      <c r="B51">
        <v>56</v>
      </c>
      <c r="C51" s="1" t="s">
        <v>61</v>
      </c>
      <c r="D51" s="1" t="s">
        <v>25</v>
      </c>
      <c r="E51" s="1" t="s">
        <v>62</v>
      </c>
      <c r="F51">
        <v>9</v>
      </c>
      <c r="G51" s="1" t="s">
        <v>77</v>
      </c>
      <c r="H51" s="1" t="s">
        <v>44</v>
      </c>
      <c r="I51">
        <v>31</v>
      </c>
      <c r="J51" s="1" t="s">
        <v>65</v>
      </c>
      <c r="K51">
        <v>3</v>
      </c>
      <c r="L51" s="1" t="s">
        <v>46</v>
      </c>
      <c r="M51">
        <v>4</v>
      </c>
      <c r="N51" s="1" t="s">
        <v>31</v>
      </c>
      <c r="O51" s="1" t="s">
        <v>47</v>
      </c>
      <c r="P51" s="1" t="s">
        <v>67</v>
      </c>
      <c r="Q51" s="1" t="s">
        <v>48</v>
      </c>
      <c r="R51">
        <v>4</v>
      </c>
      <c r="S51" s="1" t="s">
        <v>49</v>
      </c>
      <c r="T51">
        <v>4</v>
      </c>
      <c r="U51" s="1" t="s">
        <v>36</v>
      </c>
      <c r="V51" s="1" t="s">
        <v>58</v>
      </c>
      <c r="W51" s="1" t="s">
        <v>38</v>
      </c>
    </row>
    <row r="52" spans="1:23" x14ac:dyDescent="0.3">
      <c r="A52" s="1" t="s">
        <v>133</v>
      </c>
      <c r="B52">
        <v>45</v>
      </c>
      <c r="C52" s="1" t="s">
        <v>24</v>
      </c>
      <c r="D52" s="1" t="s">
        <v>52</v>
      </c>
      <c r="E52" s="1" t="s">
        <v>42</v>
      </c>
      <c r="F52">
        <v>6</v>
      </c>
      <c r="G52" s="1" t="s">
        <v>77</v>
      </c>
      <c r="H52" s="1" t="s">
        <v>28</v>
      </c>
      <c r="I52">
        <v>46</v>
      </c>
      <c r="J52" s="1" t="s">
        <v>29</v>
      </c>
      <c r="K52">
        <v>3</v>
      </c>
      <c r="L52" s="1" t="s">
        <v>46</v>
      </c>
      <c r="M52">
        <v>1</v>
      </c>
      <c r="N52" s="1" t="s">
        <v>31</v>
      </c>
      <c r="O52" s="1" t="s">
        <v>93</v>
      </c>
      <c r="P52" s="1" t="s">
        <v>33</v>
      </c>
      <c r="Q52" s="1" t="s">
        <v>48</v>
      </c>
      <c r="R52">
        <v>3</v>
      </c>
      <c r="S52" s="1" t="s">
        <v>49</v>
      </c>
      <c r="T52">
        <v>2</v>
      </c>
      <c r="U52" s="1" t="s">
        <v>96</v>
      </c>
      <c r="V52" s="1" t="s">
        <v>37</v>
      </c>
      <c r="W52" s="1" t="s">
        <v>83</v>
      </c>
    </row>
    <row r="53" spans="1:23" x14ac:dyDescent="0.3">
      <c r="A53" s="1" t="s">
        <v>134</v>
      </c>
      <c r="B53">
        <v>60</v>
      </c>
      <c r="C53" s="1" t="s">
        <v>40</v>
      </c>
      <c r="D53" s="1" t="s">
        <v>85</v>
      </c>
      <c r="E53" s="1" t="s">
        <v>53</v>
      </c>
      <c r="F53">
        <v>32</v>
      </c>
      <c r="G53" s="1" t="s">
        <v>71</v>
      </c>
      <c r="H53" s="1" t="s">
        <v>44</v>
      </c>
      <c r="I53">
        <v>20</v>
      </c>
      <c r="J53" s="1" t="s">
        <v>86</v>
      </c>
      <c r="K53">
        <v>6</v>
      </c>
      <c r="L53" s="1" t="s">
        <v>30</v>
      </c>
      <c r="M53">
        <v>2</v>
      </c>
      <c r="N53" s="1" t="s">
        <v>66</v>
      </c>
      <c r="O53" s="1" t="s">
        <v>57</v>
      </c>
      <c r="P53" s="1" t="s">
        <v>67</v>
      </c>
      <c r="Q53" s="1" t="s">
        <v>34</v>
      </c>
      <c r="R53">
        <v>3</v>
      </c>
      <c r="S53" s="1" t="s">
        <v>35</v>
      </c>
      <c r="T53">
        <v>4</v>
      </c>
      <c r="U53" s="1" t="s">
        <v>36</v>
      </c>
      <c r="V53" s="1" t="s">
        <v>58</v>
      </c>
      <c r="W53" s="1" t="s">
        <v>83</v>
      </c>
    </row>
    <row r="54" spans="1:23" x14ac:dyDescent="0.3">
      <c r="A54" s="1" t="s">
        <v>135</v>
      </c>
      <c r="B54">
        <v>32</v>
      </c>
      <c r="C54" s="1" t="s">
        <v>40</v>
      </c>
      <c r="D54" s="1" t="s">
        <v>90</v>
      </c>
      <c r="E54" s="1" t="s">
        <v>76</v>
      </c>
      <c r="F54">
        <v>23</v>
      </c>
      <c r="G54" s="1" t="s">
        <v>54</v>
      </c>
      <c r="H54" s="1" t="s">
        <v>64</v>
      </c>
      <c r="I54">
        <v>51</v>
      </c>
      <c r="J54" s="1" t="s">
        <v>45</v>
      </c>
      <c r="K54">
        <v>8</v>
      </c>
      <c r="L54" s="1" t="s">
        <v>30</v>
      </c>
      <c r="M54">
        <v>2</v>
      </c>
      <c r="N54" s="1" t="s">
        <v>66</v>
      </c>
      <c r="O54" s="1" t="s">
        <v>47</v>
      </c>
      <c r="P54" s="1" t="s">
        <v>67</v>
      </c>
      <c r="Q54" s="1" t="s">
        <v>34</v>
      </c>
      <c r="R54">
        <v>3</v>
      </c>
      <c r="S54" s="1" t="s">
        <v>81</v>
      </c>
      <c r="T54">
        <v>1</v>
      </c>
      <c r="U54" s="1" t="s">
        <v>96</v>
      </c>
      <c r="V54" s="1" t="s">
        <v>72</v>
      </c>
      <c r="W54" s="1" t="s">
        <v>74</v>
      </c>
    </row>
    <row r="55" spans="1:23" x14ac:dyDescent="0.3">
      <c r="A55" s="1" t="s">
        <v>136</v>
      </c>
      <c r="B55">
        <v>25</v>
      </c>
      <c r="C55" s="1" t="s">
        <v>40</v>
      </c>
      <c r="D55" s="1" t="s">
        <v>85</v>
      </c>
      <c r="E55" s="1" t="s">
        <v>62</v>
      </c>
      <c r="F55">
        <v>6</v>
      </c>
      <c r="G55" s="1" t="s">
        <v>77</v>
      </c>
      <c r="H55" s="1" t="s">
        <v>44</v>
      </c>
      <c r="I55">
        <v>28</v>
      </c>
      <c r="J55" s="1" t="s">
        <v>86</v>
      </c>
      <c r="K55">
        <v>13</v>
      </c>
      <c r="L55" s="1" t="s">
        <v>55</v>
      </c>
      <c r="M55">
        <v>2</v>
      </c>
      <c r="N55" s="1" t="s">
        <v>80</v>
      </c>
      <c r="O55" s="1" t="s">
        <v>57</v>
      </c>
      <c r="P55" s="1" t="s">
        <v>33</v>
      </c>
      <c r="Q55" s="1" t="s">
        <v>56</v>
      </c>
      <c r="R55">
        <v>5</v>
      </c>
      <c r="S55" s="1" t="s">
        <v>81</v>
      </c>
      <c r="T55">
        <v>1</v>
      </c>
      <c r="U55" s="1" t="s">
        <v>96</v>
      </c>
      <c r="V55" s="1" t="s">
        <v>37</v>
      </c>
      <c r="W55" s="1" t="s">
        <v>59</v>
      </c>
    </row>
    <row r="56" spans="1:23" x14ac:dyDescent="0.3">
      <c r="A56" s="1" t="s">
        <v>137</v>
      </c>
      <c r="B56">
        <v>23</v>
      </c>
      <c r="C56" s="1" t="s">
        <v>24</v>
      </c>
      <c r="D56" s="1" t="s">
        <v>52</v>
      </c>
      <c r="E56" s="1" t="s">
        <v>42</v>
      </c>
      <c r="F56">
        <v>29</v>
      </c>
      <c r="G56" s="1" t="s">
        <v>79</v>
      </c>
      <c r="H56" s="1" t="s">
        <v>28</v>
      </c>
      <c r="I56">
        <v>53</v>
      </c>
      <c r="J56" s="1" t="s">
        <v>45</v>
      </c>
      <c r="K56">
        <v>7</v>
      </c>
      <c r="L56" s="1" t="s">
        <v>30</v>
      </c>
      <c r="M56">
        <v>3</v>
      </c>
      <c r="N56" s="1" t="s">
        <v>66</v>
      </c>
      <c r="O56" s="1" t="s">
        <v>47</v>
      </c>
      <c r="P56" s="1" t="s">
        <v>67</v>
      </c>
      <c r="Q56" s="1" t="s">
        <v>34</v>
      </c>
      <c r="R56">
        <v>1</v>
      </c>
      <c r="S56" s="1" t="s">
        <v>81</v>
      </c>
      <c r="T56">
        <v>1</v>
      </c>
      <c r="U56" s="1" t="s">
        <v>57</v>
      </c>
      <c r="V56" s="1" t="s">
        <v>58</v>
      </c>
      <c r="W56" s="1" t="s">
        <v>87</v>
      </c>
    </row>
    <row r="57" spans="1:23" x14ac:dyDescent="0.3">
      <c r="A57" s="1" t="s">
        <v>138</v>
      </c>
      <c r="B57">
        <v>42</v>
      </c>
      <c r="C57" s="1" t="s">
        <v>61</v>
      </c>
      <c r="D57" s="1" t="s">
        <v>85</v>
      </c>
      <c r="E57" s="1" t="s">
        <v>98</v>
      </c>
      <c r="F57">
        <v>27</v>
      </c>
      <c r="G57" s="1" t="s">
        <v>79</v>
      </c>
      <c r="H57" s="1" t="s">
        <v>64</v>
      </c>
      <c r="I57">
        <v>49</v>
      </c>
      <c r="J57" s="1" t="s">
        <v>29</v>
      </c>
      <c r="K57">
        <v>3</v>
      </c>
      <c r="L57" s="1" t="s">
        <v>46</v>
      </c>
      <c r="M57">
        <v>5</v>
      </c>
      <c r="N57" s="1" t="s">
        <v>66</v>
      </c>
      <c r="O57" s="1" t="s">
        <v>47</v>
      </c>
      <c r="P57" s="1" t="s">
        <v>67</v>
      </c>
      <c r="Q57" s="1" t="s">
        <v>56</v>
      </c>
      <c r="R57">
        <v>4</v>
      </c>
      <c r="S57" s="1" t="s">
        <v>49</v>
      </c>
      <c r="T57">
        <v>3</v>
      </c>
      <c r="U57" s="1" t="s">
        <v>57</v>
      </c>
      <c r="V57" s="1" t="s">
        <v>37</v>
      </c>
      <c r="W57" s="1" t="s">
        <v>50</v>
      </c>
    </row>
    <row r="58" spans="1:23" x14ac:dyDescent="0.3">
      <c r="A58" s="1" t="s">
        <v>139</v>
      </c>
      <c r="B58">
        <v>31</v>
      </c>
      <c r="C58" s="1" t="s">
        <v>24</v>
      </c>
      <c r="D58" s="1" t="s">
        <v>25</v>
      </c>
      <c r="E58" s="1" t="s">
        <v>70</v>
      </c>
      <c r="F58">
        <v>4</v>
      </c>
      <c r="G58" s="1" t="s">
        <v>43</v>
      </c>
      <c r="H58" s="1" t="s">
        <v>64</v>
      </c>
      <c r="I58">
        <v>55</v>
      </c>
      <c r="J58" s="1" t="s">
        <v>45</v>
      </c>
      <c r="K58">
        <v>8</v>
      </c>
      <c r="L58" s="1" t="s">
        <v>30</v>
      </c>
      <c r="M58">
        <v>4</v>
      </c>
      <c r="N58" s="1" t="s">
        <v>66</v>
      </c>
      <c r="O58" s="1" t="s">
        <v>32</v>
      </c>
      <c r="P58" s="1" t="s">
        <v>33</v>
      </c>
      <c r="Q58" s="1" t="s">
        <v>56</v>
      </c>
      <c r="R58">
        <v>1</v>
      </c>
      <c r="S58" s="1" t="s">
        <v>35</v>
      </c>
      <c r="T58">
        <v>2</v>
      </c>
      <c r="U58" s="1" t="s">
        <v>36</v>
      </c>
      <c r="V58" s="1" t="s">
        <v>37</v>
      </c>
      <c r="W58" s="1" t="s">
        <v>38</v>
      </c>
    </row>
    <row r="59" spans="1:23" x14ac:dyDescent="0.3">
      <c r="A59" s="1" t="s">
        <v>140</v>
      </c>
      <c r="B59">
        <v>28</v>
      </c>
      <c r="C59" s="1" t="s">
        <v>40</v>
      </c>
      <c r="D59" s="1" t="s">
        <v>85</v>
      </c>
      <c r="E59" s="1" t="s">
        <v>26</v>
      </c>
      <c r="F59">
        <v>25</v>
      </c>
      <c r="G59" s="1" t="s">
        <v>54</v>
      </c>
      <c r="H59" s="1" t="s">
        <v>44</v>
      </c>
      <c r="I59">
        <v>37</v>
      </c>
      <c r="J59" s="1" t="s">
        <v>65</v>
      </c>
      <c r="K59">
        <v>10</v>
      </c>
      <c r="L59" s="1" t="s">
        <v>30</v>
      </c>
      <c r="M59">
        <v>5</v>
      </c>
      <c r="N59" s="1" t="s">
        <v>31</v>
      </c>
      <c r="O59" s="1" t="s">
        <v>47</v>
      </c>
      <c r="P59" s="1" t="s">
        <v>67</v>
      </c>
      <c r="Q59" s="1" t="s">
        <v>56</v>
      </c>
      <c r="R59">
        <v>1</v>
      </c>
      <c r="S59" s="1" t="s">
        <v>49</v>
      </c>
      <c r="T59">
        <v>1</v>
      </c>
      <c r="U59" s="1" t="s">
        <v>96</v>
      </c>
      <c r="V59" s="1" t="s">
        <v>72</v>
      </c>
      <c r="W59" s="1" t="s">
        <v>74</v>
      </c>
    </row>
    <row r="60" spans="1:23" x14ac:dyDescent="0.3">
      <c r="A60" s="1" t="s">
        <v>141</v>
      </c>
      <c r="B60">
        <v>29</v>
      </c>
      <c r="C60" s="1" t="s">
        <v>61</v>
      </c>
      <c r="D60" s="1" t="s">
        <v>41</v>
      </c>
      <c r="E60" s="1" t="s">
        <v>76</v>
      </c>
      <c r="F60">
        <v>15</v>
      </c>
      <c r="G60" s="1" t="s">
        <v>27</v>
      </c>
      <c r="H60" s="1" t="s">
        <v>44</v>
      </c>
      <c r="I60">
        <v>51</v>
      </c>
      <c r="J60" s="1" t="s">
        <v>45</v>
      </c>
      <c r="K60">
        <v>5</v>
      </c>
      <c r="L60" s="1" t="s">
        <v>46</v>
      </c>
      <c r="M60">
        <v>2</v>
      </c>
      <c r="N60" s="1" t="s">
        <v>66</v>
      </c>
      <c r="O60" s="1" t="s">
        <v>93</v>
      </c>
      <c r="P60" s="1" t="s">
        <v>67</v>
      </c>
      <c r="Q60" s="1" t="s">
        <v>48</v>
      </c>
      <c r="R60">
        <v>2</v>
      </c>
      <c r="S60" s="1" t="s">
        <v>81</v>
      </c>
      <c r="T60">
        <v>1</v>
      </c>
      <c r="U60" s="1" t="s">
        <v>96</v>
      </c>
      <c r="V60" s="1" t="s">
        <v>72</v>
      </c>
      <c r="W60" s="1" t="s">
        <v>74</v>
      </c>
    </row>
    <row r="61" spans="1:23" x14ac:dyDescent="0.3">
      <c r="A61" s="1" t="s">
        <v>142</v>
      </c>
      <c r="B61">
        <v>27</v>
      </c>
      <c r="C61" s="1" t="s">
        <v>61</v>
      </c>
      <c r="D61" s="1" t="s">
        <v>103</v>
      </c>
      <c r="E61" s="1" t="s">
        <v>70</v>
      </c>
      <c r="F61">
        <v>21</v>
      </c>
      <c r="G61" s="1" t="s">
        <v>54</v>
      </c>
      <c r="H61" s="1" t="s">
        <v>28</v>
      </c>
      <c r="I61">
        <v>21</v>
      </c>
      <c r="J61" s="1" t="s">
        <v>86</v>
      </c>
      <c r="K61">
        <v>7</v>
      </c>
      <c r="L61" s="1" t="s">
        <v>30</v>
      </c>
      <c r="M61">
        <v>5</v>
      </c>
      <c r="N61" s="1" t="s">
        <v>80</v>
      </c>
      <c r="O61" s="1" t="s">
        <v>93</v>
      </c>
      <c r="P61" s="1" t="s">
        <v>33</v>
      </c>
      <c r="Q61" s="1" t="s">
        <v>56</v>
      </c>
      <c r="R61">
        <v>4</v>
      </c>
      <c r="S61" s="1" t="s">
        <v>35</v>
      </c>
      <c r="T61">
        <v>3</v>
      </c>
      <c r="U61" s="1" t="s">
        <v>36</v>
      </c>
      <c r="V61" s="1" t="s">
        <v>72</v>
      </c>
      <c r="W61" s="1" t="s">
        <v>50</v>
      </c>
    </row>
    <row r="62" spans="1:23" x14ac:dyDescent="0.3">
      <c r="A62" s="1" t="s">
        <v>143</v>
      </c>
      <c r="B62">
        <v>54</v>
      </c>
      <c r="C62" s="1" t="s">
        <v>40</v>
      </c>
      <c r="D62" s="1" t="s">
        <v>41</v>
      </c>
      <c r="E62" s="1" t="s">
        <v>53</v>
      </c>
      <c r="F62">
        <v>5</v>
      </c>
      <c r="G62" s="1" t="s">
        <v>43</v>
      </c>
      <c r="H62" s="1" t="s">
        <v>28</v>
      </c>
      <c r="I62">
        <v>21</v>
      </c>
      <c r="J62" s="1" t="s">
        <v>86</v>
      </c>
      <c r="K62">
        <v>10</v>
      </c>
      <c r="L62" s="1" t="s">
        <v>30</v>
      </c>
      <c r="M62">
        <v>3</v>
      </c>
      <c r="N62" s="1" t="s">
        <v>66</v>
      </c>
      <c r="O62" s="1" t="s">
        <v>93</v>
      </c>
      <c r="P62" s="1" t="s">
        <v>33</v>
      </c>
      <c r="Q62" s="1" t="s">
        <v>34</v>
      </c>
      <c r="R62">
        <v>4</v>
      </c>
      <c r="S62" s="1" t="s">
        <v>49</v>
      </c>
      <c r="T62">
        <v>4</v>
      </c>
      <c r="U62" s="1" t="s">
        <v>57</v>
      </c>
      <c r="V62" s="1" t="s">
        <v>58</v>
      </c>
      <c r="W62" s="1" t="s">
        <v>50</v>
      </c>
    </row>
    <row r="63" spans="1:23" x14ac:dyDescent="0.3">
      <c r="A63" s="1" t="s">
        <v>144</v>
      </c>
      <c r="B63">
        <v>42</v>
      </c>
      <c r="C63" s="1" t="s">
        <v>24</v>
      </c>
      <c r="D63" s="1" t="s">
        <v>52</v>
      </c>
      <c r="E63" s="1" t="s">
        <v>62</v>
      </c>
      <c r="F63">
        <v>33</v>
      </c>
      <c r="G63" s="1" t="s">
        <v>71</v>
      </c>
      <c r="H63" s="1" t="s">
        <v>64</v>
      </c>
      <c r="I63">
        <v>44</v>
      </c>
      <c r="J63" s="1" t="s">
        <v>29</v>
      </c>
      <c r="K63">
        <v>9</v>
      </c>
      <c r="L63" s="1" t="s">
        <v>30</v>
      </c>
      <c r="M63">
        <v>4</v>
      </c>
      <c r="N63" s="1" t="s">
        <v>66</v>
      </c>
      <c r="O63" s="1" t="s">
        <v>32</v>
      </c>
      <c r="P63" s="1" t="s">
        <v>67</v>
      </c>
      <c r="Q63" s="1" t="s">
        <v>48</v>
      </c>
      <c r="R63">
        <v>3</v>
      </c>
      <c r="S63" s="1" t="s">
        <v>81</v>
      </c>
      <c r="T63">
        <v>2</v>
      </c>
      <c r="U63" s="1" t="s">
        <v>96</v>
      </c>
      <c r="V63" s="1" t="s">
        <v>58</v>
      </c>
      <c r="W63" s="1" t="s">
        <v>74</v>
      </c>
    </row>
    <row r="64" spans="1:23" x14ac:dyDescent="0.3">
      <c r="A64" s="1" t="s">
        <v>145</v>
      </c>
      <c r="B64">
        <v>26</v>
      </c>
      <c r="C64" s="1" t="s">
        <v>40</v>
      </c>
      <c r="D64" s="1" t="s">
        <v>103</v>
      </c>
      <c r="E64" s="1" t="s">
        <v>26</v>
      </c>
      <c r="F64">
        <v>15</v>
      </c>
      <c r="G64" s="1" t="s">
        <v>27</v>
      </c>
      <c r="H64" s="1" t="s">
        <v>28</v>
      </c>
      <c r="I64">
        <v>43</v>
      </c>
      <c r="J64" s="1" t="s">
        <v>29</v>
      </c>
      <c r="K64">
        <v>6</v>
      </c>
      <c r="L64" s="1" t="s">
        <v>30</v>
      </c>
      <c r="M64">
        <v>4</v>
      </c>
      <c r="N64" s="1" t="s">
        <v>66</v>
      </c>
      <c r="O64" s="1" t="s">
        <v>93</v>
      </c>
      <c r="P64" s="1" t="s">
        <v>67</v>
      </c>
      <c r="Q64" s="1" t="s">
        <v>48</v>
      </c>
      <c r="R64">
        <v>5</v>
      </c>
      <c r="S64" s="1" t="s">
        <v>35</v>
      </c>
      <c r="T64">
        <v>3</v>
      </c>
      <c r="U64" s="1" t="s">
        <v>57</v>
      </c>
      <c r="V64" s="1" t="s">
        <v>58</v>
      </c>
      <c r="W64" s="1" t="s">
        <v>38</v>
      </c>
    </row>
    <row r="65" spans="1:23" x14ac:dyDescent="0.3">
      <c r="A65" s="1" t="s">
        <v>146</v>
      </c>
      <c r="B65">
        <v>56</v>
      </c>
      <c r="C65" s="1" t="s">
        <v>61</v>
      </c>
      <c r="D65" s="1" t="s">
        <v>90</v>
      </c>
      <c r="E65" s="1" t="s">
        <v>98</v>
      </c>
      <c r="F65">
        <v>9</v>
      </c>
      <c r="G65" s="1" t="s">
        <v>77</v>
      </c>
      <c r="H65" s="1" t="s">
        <v>28</v>
      </c>
      <c r="I65">
        <v>42</v>
      </c>
      <c r="J65" s="1" t="s">
        <v>29</v>
      </c>
      <c r="K65">
        <v>14</v>
      </c>
      <c r="L65" s="1" t="s">
        <v>55</v>
      </c>
      <c r="M65">
        <v>4</v>
      </c>
      <c r="N65" s="1" t="s">
        <v>80</v>
      </c>
      <c r="O65" s="1" t="s">
        <v>57</v>
      </c>
      <c r="P65" s="1" t="s">
        <v>67</v>
      </c>
      <c r="Q65" s="1" t="s">
        <v>34</v>
      </c>
      <c r="R65">
        <v>2</v>
      </c>
      <c r="S65" s="1" t="s">
        <v>35</v>
      </c>
      <c r="T65">
        <v>5</v>
      </c>
      <c r="U65" s="1" t="s">
        <v>57</v>
      </c>
      <c r="V65" s="1" t="s">
        <v>37</v>
      </c>
      <c r="W65" s="1" t="s">
        <v>83</v>
      </c>
    </row>
    <row r="66" spans="1:23" x14ac:dyDescent="0.3">
      <c r="A66" s="1" t="s">
        <v>147</v>
      </c>
      <c r="B66">
        <v>50</v>
      </c>
      <c r="C66" s="1" t="s">
        <v>61</v>
      </c>
      <c r="D66" s="1" t="s">
        <v>90</v>
      </c>
      <c r="E66" s="1" t="s">
        <v>62</v>
      </c>
      <c r="F66">
        <v>20</v>
      </c>
      <c r="G66" s="1" t="s">
        <v>63</v>
      </c>
      <c r="H66" s="1" t="s">
        <v>28</v>
      </c>
      <c r="I66">
        <v>44</v>
      </c>
      <c r="J66" s="1" t="s">
        <v>29</v>
      </c>
      <c r="K66">
        <v>8</v>
      </c>
      <c r="L66" s="1" t="s">
        <v>30</v>
      </c>
      <c r="M66">
        <v>4</v>
      </c>
      <c r="N66" s="1" t="s">
        <v>80</v>
      </c>
      <c r="O66" s="1" t="s">
        <v>93</v>
      </c>
      <c r="P66" s="1" t="s">
        <v>33</v>
      </c>
      <c r="Q66" s="1" t="s">
        <v>56</v>
      </c>
      <c r="R66">
        <v>2</v>
      </c>
      <c r="S66" s="1" t="s">
        <v>35</v>
      </c>
      <c r="T66">
        <v>4</v>
      </c>
      <c r="U66" s="1" t="s">
        <v>96</v>
      </c>
      <c r="V66" s="1" t="s">
        <v>58</v>
      </c>
      <c r="W66" s="1" t="s">
        <v>50</v>
      </c>
    </row>
    <row r="67" spans="1:23" x14ac:dyDescent="0.3">
      <c r="A67" s="1" t="s">
        <v>148</v>
      </c>
      <c r="B67">
        <v>24</v>
      </c>
      <c r="C67" s="1" t="s">
        <v>40</v>
      </c>
      <c r="D67" s="1" t="s">
        <v>90</v>
      </c>
      <c r="E67" s="1" t="s">
        <v>70</v>
      </c>
      <c r="F67">
        <v>11</v>
      </c>
      <c r="G67" s="1" t="s">
        <v>27</v>
      </c>
      <c r="H67" s="1" t="s">
        <v>44</v>
      </c>
      <c r="I67">
        <v>38</v>
      </c>
      <c r="J67" s="1" t="s">
        <v>65</v>
      </c>
      <c r="K67">
        <v>0</v>
      </c>
      <c r="L67" s="1" t="s">
        <v>46</v>
      </c>
      <c r="M67">
        <v>5</v>
      </c>
      <c r="N67" s="1" t="s">
        <v>66</v>
      </c>
      <c r="O67" s="1" t="s">
        <v>47</v>
      </c>
      <c r="P67" s="1" t="s">
        <v>67</v>
      </c>
      <c r="Q67" s="1" t="s">
        <v>48</v>
      </c>
      <c r="R67">
        <v>5</v>
      </c>
      <c r="S67" s="1" t="s">
        <v>81</v>
      </c>
      <c r="T67">
        <v>2</v>
      </c>
      <c r="U67" s="1" t="s">
        <v>57</v>
      </c>
      <c r="V67" s="1" t="s">
        <v>58</v>
      </c>
      <c r="W67" s="1" t="s">
        <v>59</v>
      </c>
    </row>
    <row r="68" spans="1:23" x14ac:dyDescent="0.3">
      <c r="A68" s="1" t="s">
        <v>149</v>
      </c>
      <c r="B68">
        <v>57</v>
      </c>
      <c r="C68" s="1" t="s">
        <v>40</v>
      </c>
      <c r="D68" s="1" t="s">
        <v>41</v>
      </c>
      <c r="E68" s="1" t="s">
        <v>98</v>
      </c>
      <c r="F68">
        <v>2</v>
      </c>
      <c r="G68" s="1" t="s">
        <v>43</v>
      </c>
      <c r="H68" s="1" t="s">
        <v>64</v>
      </c>
      <c r="I68">
        <v>57</v>
      </c>
      <c r="J68" s="1" t="s">
        <v>45</v>
      </c>
      <c r="K68">
        <v>4</v>
      </c>
      <c r="L68" s="1" t="s">
        <v>46</v>
      </c>
      <c r="M68">
        <v>4</v>
      </c>
      <c r="N68" s="1" t="s">
        <v>31</v>
      </c>
      <c r="O68" s="1" t="s">
        <v>32</v>
      </c>
      <c r="P68" s="1" t="s">
        <v>33</v>
      </c>
      <c r="Q68" s="1" t="s">
        <v>56</v>
      </c>
      <c r="R68">
        <v>4</v>
      </c>
      <c r="S68" s="1" t="s">
        <v>35</v>
      </c>
      <c r="T68">
        <v>2</v>
      </c>
      <c r="U68" s="1" t="s">
        <v>36</v>
      </c>
      <c r="V68" s="1" t="s">
        <v>72</v>
      </c>
      <c r="W68" s="1" t="s">
        <v>87</v>
      </c>
    </row>
    <row r="69" spans="1:23" x14ac:dyDescent="0.3">
      <c r="A69" s="1" t="s">
        <v>150</v>
      </c>
      <c r="B69">
        <v>22</v>
      </c>
      <c r="C69" s="1" t="s">
        <v>40</v>
      </c>
      <c r="D69" s="1" t="s">
        <v>52</v>
      </c>
      <c r="E69" s="1" t="s">
        <v>76</v>
      </c>
      <c r="F69">
        <v>9</v>
      </c>
      <c r="G69" s="1" t="s">
        <v>77</v>
      </c>
      <c r="H69" s="1" t="s">
        <v>64</v>
      </c>
      <c r="I69">
        <v>60</v>
      </c>
      <c r="J69" s="1" t="s">
        <v>45</v>
      </c>
      <c r="K69">
        <v>3</v>
      </c>
      <c r="L69" s="1" t="s">
        <v>46</v>
      </c>
      <c r="M69">
        <v>1</v>
      </c>
      <c r="N69" s="1" t="s">
        <v>66</v>
      </c>
      <c r="O69" s="1" t="s">
        <v>93</v>
      </c>
      <c r="P69" s="1" t="s">
        <v>33</v>
      </c>
      <c r="Q69" s="1" t="s">
        <v>34</v>
      </c>
      <c r="R69">
        <v>3</v>
      </c>
      <c r="S69" s="1" t="s">
        <v>49</v>
      </c>
      <c r="T69">
        <v>5</v>
      </c>
      <c r="U69" s="1" t="s">
        <v>36</v>
      </c>
      <c r="V69" s="1" t="s">
        <v>37</v>
      </c>
      <c r="W69" s="1" t="s">
        <v>74</v>
      </c>
    </row>
    <row r="70" spans="1:23" x14ac:dyDescent="0.3">
      <c r="A70" s="1" t="s">
        <v>151</v>
      </c>
      <c r="B70">
        <v>41</v>
      </c>
      <c r="C70" s="1" t="s">
        <v>61</v>
      </c>
      <c r="D70" s="1" t="s">
        <v>41</v>
      </c>
      <c r="E70" s="1" t="s">
        <v>42</v>
      </c>
      <c r="F70">
        <v>31</v>
      </c>
      <c r="G70" s="1" t="s">
        <v>71</v>
      </c>
      <c r="H70" s="1" t="s">
        <v>64</v>
      </c>
      <c r="I70">
        <v>29</v>
      </c>
      <c r="J70" s="1" t="s">
        <v>86</v>
      </c>
      <c r="K70">
        <v>0</v>
      </c>
      <c r="L70" s="1" t="s">
        <v>46</v>
      </c>
      <c r="M70">
        <v>5</v>
      </c>
      <c r="N70" s="1" t="s">
        <v>31</v>
      </c>
      <c r="O70" s="1" t="s">
        <v>93</v>
      </c>
      <c r="P70" s="1" t="s">
        <v>33</v>
      </c>
      <c r="Q70" s="1" t="s">
        <v>48</v>
      </c>
      <c r="R70">
        <v>3</v>
      </c>
      <c r="S70" s="1" t="s">
        <v>49</v>
      </c>
      <c r="T70">
        <v>5</v>
      </c>
      <c r="U70" s="1" t="s">
        <v>57</v>
      </c>
      <c r="V70" s="1" t="s">
        <v>58</v>
      </c>
      <c r="W70" s="1" t="s">
        <v>50</v>
      </c>
    </row>
    <row r="71" spans="1:23" x14ac:dyDescent="0.3">
      <c r="A71" s="1" t="s">
        <v>152</v>
      </c>
      <c r="B71">
        <v>46</v>
      </c>
      <c r="C71" s="1" t="s">
        <v>24</v>
      </c>
      <c r="D71" s="1" t="s">
        <v>41</v>
      </c>
      <c r="E71" s="1" t="s">
        <v>53</v>
      </c>
      <c r="F71">
        <v>34</v>
      </c>
      <c r="G71" s="1" t="s">
        <v>71</v>
      </c>
      <c r="H71" s="1" t="s">
        <v>44</v>
      </c>
      <c r="I71">
        <v>54</v>
      </c>
      <c r="J71" s="1" t="s">
        <v>45</v>
      </c>
      <c r="K71">
        <v>12</v>
      </c>
      <c r="L71" s="1" t="s">
        <v>55</v>
      </c>
      <c r="M71">
        <v>4</v>
      </c>
      <c r="N71" s="1" t="s">
        <v>66</v>
      </c>
      <c r="O71" s="1" t="s">
        <v>32</v>
      </c>
      <c r="P71" s="1" t="s">
        <v>67</v>
      </c>
      <c r="Q71" s="1" t="s">
        <v>34</v>
      </c>
      <c r="R71">
        <v>2</v>
      </c>
      <c r="S71" s="1" t="s">
        <v>49</v>
      </c>
      <c r="T71">
        <v>4</v>
      </c>
      <c r="U71" s="1" t="s">
        <v>57</v>
      </c>
      <c r="V71" s="1" t="s">
        <v>72</v>
      </c>
      <c r="W71" s="1" t="s">
        <v>38</v>
      </c>
    </row>
    <row r="72" spans="1:23" x14ac:dyDescent="0.3">
      <c r="A72" s="1" t="s">
        <v>153</v>
      </c>
      <c r="B72">
        <v>60</v>
      </c>
      <c r="C72" s="1" t="s">
        <v>24</v>
      </c>
      <c r="D72" s="1" t="s">
        <v>103</v>
      </c>
      <c r="E72" s="1" t="s">
        <v>53</v>
      </c>
      <c r="F72">
        <v>11</v>
      </c>
      <c r="G72" s="1" t="s">
        <v>27</v>
      </c>
      <c r="H72" s="1" t="s">
        <v>64</v>
      </c>
      <c r="I72">
        <v>31</v>
      </c>
      <c r="J72" s="1" t="s">
        <v>65</v>
      </c>
      <c r="K72">
        <v>11</v>
      </c>
      <c r="L72" s="1" t="s">
        <v>55</v>
      </c>
      <c r="M72">
        <v>5</v>
      </c>
      <c r="N72" s="1" t="s">
        <v>66</v>
      </c>
      <c r="O72" s="1" t="s">
        <v>57</v>
      </c>
      <c r="P72" s="1" t="s">
        <v>33</v>
      </c>
      <c r="Q72" s="1" t="s">
        <v>34</v>
      </c>
      <c r="R72">
        <v>2</v>
      </c>
      <c r="S72" s="1" t="s">
        <v>81</v>
      </c>
      <c r="T72">
        <v>4</v>
      </c>
      <c r="U72" s="1" t="s">
        <v>36</v>
      </c>
      <c r="V72" s="1" t="s">
        <v>72</v>
      </c>
      <c r="W72" s="1" t="s">
        <v>87</v>
      </c>
    </row>
    <row r="73" spans="1:23" x14ac:dyDescent="0.3">
      <c r="A73" s="1" t="s">
        <v>154</v>
      </c>
      <c r="B73">
        <v>44</v>
      </c>
      <c r="C73" s="1" t="s">
        <v>40</v>
      </c>
      <c r="D73" s="1" t="s">
        <v>103</v>
      </c>
      <c r="E73" s="1" t="s">
        <v>76</v>
      </c>
      <c r="F73">
        <v>2</v>
      </c>
      <c r="G73" s="1" t="s">
        <v>43</v>
      </c>
      <c r="H73" s="1" t="s">
        <v>44</v>
      </c>
      <c r="I73">
        <v>54</v>
      </c>
      <c r="J73" s="1" t="s">
        <v>45</v>
      </c>
      <c r="K73">
        <v>8</v>
      </c>
      <c r="L73" s="1" t="s">
        <v>30</v>
      </c>
      <c r="M73">
        <v>5</v>
      </c>
      <c r="N73" s="1" t="s">
        <v>80</v>
      </c>
      <c r="O73" s="1" t="s">
        <v>93</v>
      </c>
      <c r="P73" s="1" t="s">
        <v>33</v>
      </c>
      <c r="Q73" s="1" t="s">
        <v>34</v>
      </c>
      <c r="R73">
        <v>1</v>
      </c>
      <c r="S73" s="1" t="s">
        <v>49</v>
      </c>
      <c r="T73">
        <v>3</v>
      </c>
      <c r="U73" s="1" t="s">
        <v>57</v>
      </c>
      <c r="V73" s="1" t="s">
        <v>37</v>
      </c>
      <c r="W73" s="1" t="s">
        <v>50</v>
      </c>
    </row>
    <row r="74" spans="1:23" x14ac:dyDescent="0.3">
      <c r="A74" s="1" t="s">
        <v>155</v>
      </c>
      <c r="B74">
        <v>35</v>
      </c>
      <c r="C74" s="1" t="s">
        <v>61</v>
      </c>
      <c r="D74" s="1" t="s">
        <v>41</v>
      </c>
      <c r="E74" s="1" t="s">
        <v>26</v>
      </c>
      <c r="F74">
        <v>31</v>
      </c>
      <c r="G74" s="1" t="s">
        <v>71</v>
      </c>
      <c r="H74" s="1" t="s">
        <v>28</v>
      </c>
      <c r="I74">
        <v>33</v>
      </c>
      <c r="J74" s="1" t="s">
        <v>65</v>
      </c>
      <c r="K74">
        <v>11</v>
      </c>
      <c r="L74" s="1" t="s">
        <v>55</v>
      </c>
      <c r="M74">
        <v>1</v>
      </c>
      <c r="N74" s="1" t="s">
        <v>66</v>
      </c>
      <c r="O74" s="1" t="s">
        <v>93</v>
      </c>
      <c r="P74" s="1" t="s">
        <v>33</v>
      </c>
      <c r="Q74" s="1" t="s">
        <v>34</v>
      </c>
      <c r="R74">
        <v>5</v>
      </c>
      <c r="S74" s="1" t="s">
        <v>81</v>
      </c>
      <c r="T74">
        <v>5</v>
      </c>
      <c r="U74" s="1" t="s">
        <v>36</v>
      </c>
      <c r="V74" s="1" t="s">
        <v>58</v>
      </c>
      <c r="W74" s="1" t="s">
        <v>87</v>
      </c>
    </row>
    <row r="75" spans="1:23" x14ac:dyDescent="0.3">
      <c r="A75" s="1" t="s">
        <v>156</v>
      </c>
      <c r="B75">
        <v>48</v>
      </c>
      <c r="C75" s="1" t="s">
        <v>61</v>
      </c>
      <c r="D75" s="1" t="s">
        <v>90</v>
      </c>
      <c r="E75" s="1" t="s">
        <v>42</v>
      </c>
      <c r="F75">
        <v>32</v>
      </c>
      <c r="G75" s="1" t="s">
        <v>71</v>
      </c>
      <c r="H75" s="1" t="s">
        <v>28</v>
      </c>
      <c r="I75">
        <v>25</v>
      </c>
      <c r="J75" s="1" t="s">
        <v>86</v>
      </c>
      <c r="K75">
        <v>1</v>
      </c>
      <c r="L75" s="1" t="s">
        <v>46</v>
      </c>
      <c r="M75">
        <v>4</v>
      </c>
      <c r="N75" s="1" t="s">
        <v>80</v>
      </c>
      <c r="O75" s="1" t="s">
        <v>93</v>
      </c>
      <c r="P75" s="1" t="s">
        <v>33</v>
      </c>
      <c r="Q75" s="1" t="s">
        <v>48</v>
      </c>
      <c r="R75">
        <v>4</v>
      </c>
      <c r="S75" s="1" t="s">
        <v>81</v>
      </c>
      <c r="T75">
        <v>3</v>
      </c>
      <c r="U75" s="1" t="s">
        <v>36</v>
      </c>
      <c r="V75" s="1" t="s">
        <v>72</v>
      </c>
      <c r="W75" s="1" t="s">
        <v>74</v>
      </c>
    </row>
    <row r="76" spans="1:23" x14ac:dyDescent="0.3">
      <c r="A76" s="1" t="s">
        <v>157</v>
      </c>
      <c r="B76">
        <v>53</v>
      </c>
      <c r="C76" s="1" t="s">
        <v>61</v>
      </c>
      <c r="D76" s="1" t="s">
        <v>103</v>
      </c>
      <c r="E76" s="1" t="s">
        <v>42</v>
      </c>
      <c r="F76">
        <v>12</v>
      </c>
      <c r="G76" s="1" t="s">
        <v>27</v>
      </c>
      <c r="H76" s="1" t="s">
        <v>28</v>
      </c>
      <c r="I76">
        <v>45</v>
      </c>
      <c r="J76" s="1" t="s">
        <v>29</v>
      </c>
      <c r="K76">
        <v>10</v>
      </c>
      <c r="L76" s="1" t="s">
        <v>30</v>
      </c>
      <c r="M76">
        <v>2</v>
      </c>
      <c r="N76" s="1" t="s">
        <v>31</v>
      </c>
      <c r="O76" s="1" t="s">
        <v>57</v>
      </c>
      <c r="P76" s="1" t="s">
        <v>33</v>
      </c>
      <c r="Q76" s="1" t="s">
        <v>34</v>
      </c>
      <c r="R76">
        <v>3</v>
      </c>
      <c r="S76" s="1" t="s">
        <v>49</v>
      </c>
      <c r="T76">
        <v>4</v>
      </c>
      <c r="U76" s="1" t="s">
        <v>96</v>
      </c>
      <c r="V76" s="1" t="s">
        <v>37</v>
      </c>
      <c r="W76" s="1" t="s">
        <v>87</v>
      </c>
    </row>
    <row r="77" spans="1:23" x14ac:dyDescent="0.3">
      <c r="A77" s="1" t="s">
        <v>158</v>
      </c>
      <c r="B77">
        <v>50</v>
      </c>
      <c r="C77" s="1" t="s">
        <v>61</v>
      </c>
      <c r="D77" s="1" t="s">
        <v>52</v>
      </c>
      <c r="E77" s="1" t="s">
        <v>62</v>
      </c>
      <c r="F77">
        <v>18</v>
      </c>
      <c r="G77" s="1" t="s">
        <v>63</v>
      </c>
      <c r="H77" s="1" t="s">
        <v>28</v>
      </c>
      <c r="I77">
        <v>60</v>
      </c>
      <c r="J77" s="1" t="s">
        <v>45</v>
      </c>
      <c r="K77">
        <v>12</v>
      </c>
      <c r="L77" s="1" t="s">
        <v>55</v>
      </c>
      <c r="M77">
        <v>4</v>
      </c>
      <c r="N77" s="1" t="s">
        <v>66</v>
      </c>
      <c r="O77" s="1" t="s">
        <v>32</v>
      </c>
      <c r="P77" s="1" t="s">
        <v>67</v>
      </c>
      <c r="Q77" s="1" t="s">
        <v>48</v>
      </c>
      <c r="R77">
        <v>4</v>
      </c>
      <c r="S77" s="1" t="s">
        <v>49</v>
      </c>
      <c r="T77">
        <v>5</v>
      </c>
      <c r="U77" s="1" t="s">
        <v>57</v>
      </c>
      <c r="V77" s="1" t="s">
        <v>37</v>
      </c>
      <c r="W77" s="1" t="s">
        <v>87</v>
      </c>
    </row>
    <row r="78" spans="1:23" x14ac:dyDescent="0.3">
      <c r="A78" s="1" t="s">
        <v>159</v>
      </c>
      <c r="B78">
        <v>41</v>
      </c>
      <c r="C78" s="1" t="s">
        <v>40</v>
      </c>
      <c r="D78" s="1" t="s">
        <v>90</v>
      </c>
      <c r="E78" s="1" t="s">
        <v>53</v>
      </c>
      <c r="F78">
        <v>30</v>
      </c>
      <c r="G78" s="1" t="s">
        <v>79</v>
      </c>
      <c r="H78" s="1" t="s">
        <v>28</v>
      </c>
      <c r="I78">
        <v>42</v>
      </c>
      <c r="J78" s="1" t="s">
        <v>29</v>
      </c>
      <c r="K78">
        <v>2</v>
      </c>
      <c r="L78" s="1" t="s">
        <v>46</v>
      </c>
      <c r="M78">
        <v>4</v>
      </c>
      <c r="N78" s="1" t="s">
        <v>80</v>
      </c>
      <c r="O78" s="1" t="s">
        <v>32</v>
      </c>
      <c r="P78" s="1" t="s">
        <v>67</v>
      </c>
      <c r="Q78" s="1" t="s">
        <v>34</v>
      </c>
      <c r="R78">
        <v>4</v>
      </c>
      <c r="S78" s="1" t="s">
        <v>49</v>
      </c>
      <c r="T78">
        <v>3</v>
      </c>
      <c r="U78" s="1" t="s">
        <v>36</v>
      </c>
      <c r="V78" s="1" t="s">
        <v>72</v>
      </c>
      <c r="W78" s="1" t="s">
        <v>87</v>
      </c>
    </row>
    <row r="79" spans="1:23" x14ac:dyDescent="0.3">
      <c r="A79" s="1" t="s">
        <v>160</v>
      </c>
      <c r="B79">
        <v>43</v>
      </c>
      <c r="C79" s="1" t="s">
        <v>24</v>
      </c>
      <c r="D79" s="1" t="s">
        <v>41</v>
      </c>
      <c r="E79" s="1" t="s">
        <v>26</v>
      </c>
      <c r="F79">
        <v>18</v>
      </c>
      <c r="G79" s="1" t="s">
        <v>63</v>
      </c>
      <c r="H79" s="1" t="s">
        <v>64</v>
      </c>
      <c r="I79">
        <v>60</v>
      </c>
      <c r="J79" s="1" t="s">
        <v>45</v>
      </c>
      <c r="K79">
        <v>2</v>
      </c>
      <c r="L79" s="1" t="s">
        <v>46</v>
      </c>
      <c r="M79">
        <v>3</v>
      </c>
      <c r="N79" s="1" t="s">
        <v>66</v>
      </c>
      <c r="O79" s="1" t="s">
        <v>93</v>
      </c>
      <c r="P79" s="1" t="s">
        <v>67</v>
      </c>
      <c r="Q79" s="1" t="s">
        <v>48</v>
      </c>
      <c r="R79">
        <v>3</v>
      </c>
      <c r="S79" s="1" t="s">
        <v>81</v>
      </c>
      <c r="T79">
        <v>3</v>
      </c>
      <c r="U79" s="1" t="s">
        <v>96</v>
      </c>
      <c r="V79" s="1" t="s">
        <v>37</v>
      </c>
      <c r="W79" s="1" t="s">
        <v>74</v>
      </c>
    </row>
    <row r="80" spans="1:23" x14ac:dyDescent="0.3">
      <c r="A80" s="1" t="s">
        <v>161</v>
      </c>
      <c r="B80">
        <v>36</v>
      </c>
      <c r="C80" s="1" t="s">
        <v>61</v>
      </c>
      <c r="D80" s="1" t="s">
        <v>41</v>
      </c>
      <c r="E80" s="1" t="s">
        <v>62</v>
      </c>
      <c r="F80">
        <v>4</v>
      </c>
      <c r="G80" s="1" t="s">
        <v>43</v>
      </c>
      <c r="H80" s="1" t="s">
        <v>44</v>
      </c>
      <c r="I80">
        <v>22</v>
      </c>
      <c r="J80" s="1" t="s">
        <v>86</v>
      </c>
      <c r="K80">
        <v>7</v>
      </c>
      <c r="L80" s="1" t="s">
        <v>30</v>
      </c>
      <c r="M80">
        <v>5</v>
      </c>
      <c r="N80" s="1" t="s">
        <v>80</v>
      </c>
      <c r="O80" s="1" t="s">
        <v>93</v>
      </c>
      <c r="P80" s="1" t="s">
        <v>33</v>
      </c>
      <c r="Q80" s="1" t="s">
        <v>56</v>
      </c>
      <c r="R80">
        <v>1</v>
      </c>
      <c r="S80" s="1" t="s">
        <v>81</v>
      </c>
      <c r="T80">
        <v>5</v>
      </c>
      <c r="U80" s="1" t="s">
        <v>96</v>
      </c>
      <c r="V80" s="1" t="s">
        <v>37</v>
      </c>
      <c r="W80" s="1" t="s">
        <v>50</v>
      </c>
    </row>
    <row r="81" spans="1:23" x14ac:dyDescent="0.3">
      <c r="A81" s="1" t="s">
        <v>162</v>
      </c>
      <c r="B81">
        <v>34</v>
      </c>
      <c r="C81" s="1" t="s">
        <v>40</v>
      </c>
      <c r="D81" s="1" t="s">
        <v>41</v>
      </c>
      <c r="E81" s="1" t="s">
        <v>53</v>
      </c>
      <c r="F81">
        <v>29</v>
      </c>
      <c r="G81" s="1" t="s">
        <v>79</v>
      </c>
      <c r="H81" s="1" t="s">
        <v>28</v>
      </c>
      <c r="I81">
        <v>29</v>
      </c>
      <c r="J81" s="1" t="s">
        <v>86</v>
      </c>
      <c r="K81">
        <v>13</v>
      </c>
      <c r="L81" s="1" t="s">
        <v>55</v>
      </c>
      <c r="M81">
        <v>3</v>
      </c>
      <c r="N81" s="1" t="s">
        <v>66</v>
      </c>
      <c r="O81" s="1" t="s">
        <v>47</v>
      </c>
      <c r="P81" s="1" t="s">
        <v>67</v>
      </c>
      <c r="Q81" s="1" t="s">
        <v>48</v>
      </c>
      <c r="R81">
        <v>5</v>
      </c>
      <c r="S81" s="1" t="s">
        <v>35</v>
      </c>
      <c r="T81">
        <v>5</v>
      </c>
      <c r="U81" s="1" t="s">
        <v>36</v>
      </c>
      <c r="V81" s="1" t="s">
        <v>72</v>
      </c>
      <c r="W81" s="1" t="s">
        <v>87</v>
      </c>
    </row>
    <row r="82" spans="1:23" x14ac:dyDescent="0.3">
      <c r="A82" s="1" t="s">
        <v>163</v>
      </c>
      <c r="B82">
        <v>49</v>
      </c>
      <c r="C82" s="1" t="s">
        <v>61</v>
      </c>
      <c r="D82" s="1" t="s">
        <v>25</v>
      </c>
      <c r="E82" s="1" t="s">
        <v>62</v>
      </c>
      <c r="F82">
        <v>30</v>
      </c>
      <c r="G82" s="1" t="s">
        <v>79</v>
      </c>
      <c r="H82" s="1" t="s">
        <v>44</v>
      </c>
      <c r="I82">
        <v>34</v>
      </c>
      <c r="J82" s="1" t="s">
        <v>65</v>
      </c>
      <c r="K82">
        <v>8</v>
      </c>
      <c r="L82" s="1" t="s">
        <v>30</v>
      </c>
      <c r="M82">
        <v>5</v>
      </c>
      <c r="N82" s="1" t="s">
        <v>80</v>
      </c>
      <c r="O82" s="1" t="s">
        <v>93</v>
      </c>
      <c r="P82" s="1" t="s">
        <v>33</v>
      </c>
      <c r="Q82" s="1" t="s">
        <v>34</v>
      </c>
      <c r="R82">
        <v>5</v>
      </c>
      <c r="S82" s="1" t="s">
        <v>35</v>
      </c>
      <c r="T82">
        <v>1</v>
      </c>
      <c r="U82" s="1" t="s">
        <v>36</v>
      </c>
      <c r="V82" s="1" t="s">
        <v>37</v>
      </c>
      <c r="W82" s="1" t="s">
        <v>87</v>
      </c>
    </row>
    <row r="83" spans="1:23" x14ac:dyDescent="0.3">
      <c r="A83" s="1" t="s">
        <v>164</v>
      </c>
      <c r="B83">
        <v>45</v>
      </c>
      <c r="C83" s="1" t="s">
        <v>40</v>
      </c>
      <c r="D83" s="1" t="s">
        <v>85</v>
      </c>
      <c r="E83" s="1" t="s">
        <v>98</v>
      </c>
      <c r="F83">
        <v>10</v>
      </c>
      <c r="G83" s="1" t="s">
        <v>77</v>
      </c>
      <c r="H83" s="1" t="s">
        <v>44</v>
      </c>
      <c r="I83">
        <v>30</v>
      </c>
      <c r="J83" s="1" t="s">
        <v>86</v>
      </c>
      <c r="K83">
        <v>7</v>
      </c>
      <c r="L83" s="1" t="s">
        <v>30</v>
      </c>
      <c r="M83">
        <v>1</v>
      </c>
      <c r="N83" s="1" t="s">
        <v>80</v>
      </c>
      <c r="O83" s="1" t="s">
        <v>32</v>
      </c>
      <c r="P83" s="1" t="s">
        <v>67</v>
      </c>
      <c r="Q83" s="1" t="s">
        <v>48</v>
      </c>
      <c r="R83">
        <v>1</v>
      </c>
      <c r="S83" s="1" t="s">
        <v>49</v>
      </c>
      <c r="T83">
        <v>5</v>
      </c>
      <c r="U83" s="1" t="s">
        <v>57</v>
      </c>
      <c r="V83" s="1" t="s">
        <v>58</v>
      </c>
      <c r="W83" s="1" t="s">
        <v>38</v>
      </c>
    </row>
    <row r="84" spans="1:23" x14ac:dyDescent="0.3">
      <c r="A84" s="1" t="s">
        <v>165</v>
      </c>
      <c r="B84">
        <v>53</v>
      </c>
      <c r="C84" s="1" t="s">
        <v>40</v>
      </c>
      <c r="D84" s="1" t="s">
        <v>90</v>
      </c>
      <c r="E84" s="1" t="s">
        <v>26</v>
      </c>
      <c r="F84">
        <v>25</v>
      </c>
      <c r="G84" s="1" t="s">
        <v>54</v>
      </c>
      <c r="H84" s="1" t="s">
        <v>44</v>
      </c>
      <c r="I84">
        <v>29</v>
      </c>
      <c r="J84" s="1" t="s">
        <v>86</v>
      </c>
      <c r="K84">
        <v>5</v>
      </c>
      <c r="L84" s="1" t="s">
        <v>46</v>
      </c>
      <c r="M84">
        <v>2</v>
      </c>
      <c r="N84" s="1" t="s">
        <v>66</v>
      </c>
      <c r="O84" s="1" t="s">
        <v>47</v>
      </c>
      <c r="P84" s="1" t="s">
        <v>33</v>
      </c>
      <c r="Q84" s="1" t="s">
        <v>56</v>
      </c>
      <c r="R84">
        <v>5</v>
      </c>
      <c r="S84" s="1" t="s">
        <v>81</v>
      </c>
      <c r="T84">
        <v>3</v>
      </c>
      <c r="U84" s="1" t="s">
        <v>57</v>
      </c>
      <c r="V84" s="1" t="s">
        <v>58</v>
      </c>
      <c r="W84" s="1" t="s">
        <v>83</v>
      </c>
    </row>
    <row r="85" spans="1:23" x14ac:dyDescent="0.3">
      <c r="A85" s="1" t="s">
        <v>166</v>
      </c>
      <c r="B85">
        <v>29</v>
      </c>
      <c r="C85" s="1" t="s">
        <v>61</v>
      </c>
      <c r="D85" s="1" t="s">
        <v>85</v>
      </c>
      <c r="E85" s="1" t="s">
        <v>53</v>
      </c>
      <c r="F85">
        <v>35</v>
      </c>
      <c r="G85" s="1" t="s">
        <v>71</v>
      </c>
      <c r="H85" s="1" t="s">
        <v>64</v>
      </c>
      <c r="I85">
        <v>27</v>
      </c>
      <c r="J85" s="1" t="s">
        <v>86</v>
      </c>
      <c r="K85">
        <v>1</v>
      </c>
      <c r="L85" s="1" t="s">
        <v>46</v>
      </c>
      <c r="M85">
        <v>3</v>
      </c>
      <c r="N85" s="1" t="s">
        <v>31</v>
      </c>
      <c r="O85" s="1" t="s">
        <v>47</v>
      </c>
      <c r="P85" s="1" t="s">
        <v>67</v>
      </c>
      <c r="Q85" s="1" t="s">
        <v>56</v>
      </c>
      <c r="R85">
        <v>3</v>
      </c>
      <c r="S85" s="1" t="s">
        <v>35</v>
      </c>
      <c r="T85">
        <v>3</v>
      </c>
      <c r="U85" s="1" t="s">
        <v>36</v>
      </c>
      <c r="V85" s="1" t="s">
        <v>37</v>
      </c>
      <c r="W85" s="1" t="s">
        <v>74</v>
      </c>
    </row>
    <row r="86" spans="1:23" x14ac:dyDescent="0.3">
      <c r="A86" s="1" t="s">
        <v>167</v>
      </c>
      <c r="B86">
        <v>58</v>
      </c>
      <c r="C86" s="1" t="s">
        <v>40</v>
      </c>
      <c r="D86" s="1" t="s">
        <v>41</v>
      </c>
      <c r="E86" s="1" t="s">
        <v>53</v>
      </c>
      <c r="F86">
        <v>25</v>
      </c>
      <c r="G86" s="1" t="s">
        <v>54</v>
      </c>
      <c r="H86" s="1" t="s">
        <v>44</v>
      </c>
      <c r="I86">
        <v>42</v>
      </c>
      <c r="J86" s="1" t="s">
        <v>29</v>
      </c>
      <c r="K86">
        <v>13</v>
      </c>
      <c r="L86" s="1" t="s">
        <v>55</v>
      </c>
      <c r="M86">
        <v>2</v>
      </c>
      <c r="N86" s="1" t="s">
        <v>66</v>
      </c>
      <c r="O86" s="1" t="s">
        <v>93</v>
      </c>
      <c r="P86" s="1" t="s">
        <v>33</v>
      </c>
      <c r="Q86" s="1" t="s">
        <v>48</v>
      </c>
      <c r="R86">
        <v>5</v>
      </c>
      <c r="S86" s="1" t="s">
        <v>49</v>
      </c>
      <c r="T86">
        <v>3</v>
      </c>
      <c r="U86" s="1" t="s">
        <v>96</v>
      </c>
      <c r="V86" s="1" t="s">
        <v>37</v>
      </c>
      <c r="W86" s="1" t="s">
        <v>38</v>
      </c>
    </row>
    <row r="87" spans="1:23" x14ac:dyDescent="0.3">
      <c r="A87" s="1" t="s">
        <v>168</v>
      </c>
      <c r="B87">
        <v>38</v>
      </c>
      <c r="C87" s="1" t="s">
        <v>40</v>
      </c>
      <c r="D87" s="1" t="s">
        <v>41</v>
      </c>
      <c r="E87" s="1" t="s">
        <v>76</v>
      </c>
      <c r="F87">
        <v>1</v>
      </c>
      <c r="G87" s="1" t="s">
        <v>43</v>
      </c>
      <c r="H87" s="1" t="s">
        <v>28</v>
      </c>
      <c r="I87">
        <v>22</v>
      </c>
      <c r="J87" s="1" t="s">
        <v>86</v>
      </c>
      <c r="K87">
        <v>4</v>
      </c>
      <c r="L87" s="1" t="s">
        <v>46</v>
      </c>
      <c r="M87">
        <v>2</v>
      </c>
      <c r="N87" s="1" t="s">
        <v>31</v>
      </c>
      <c r="O87" s="1" t="s">
        <v>93</v>
      </c>
      <c r="P87" s="1" t="s">
        <v>67</v>
      </c>
      <c r="Q87" s="1" t="s">
        <v>48</v>
      </c>
      <c r="R87">
        <v>5</v>
      </c>
      <c r="S87" s="1" t="s">
        <v>49</v>
      </c>
      <c r="T87">
        <v>3</v>
      </c>
      <c r="U87" s="1" t="s">
        <v>96</v>
      </c>
      <c r="V87" s="1" t="s">
        <v>72</v>
      </c>
      <c r="W87" s="1" t="s">
        <v>38</v>
      </c>
    </row>
    <row r="88" spans="1:23" x14ac:dyDescent="0.3">
      <c r="A88" s="1" t="s">
        <v>169</v>
      </c>
      <c r="B88">
        <v>43</v>
      </c>
      <c r="C88" s="1" t="s">
        <v>24</v>
      </c>
      <c r="D88" s="1" t="s">
        <v>85</v>
      </c>
      <c r="E88" s="1" t="s">
        <v>98</v>
      </c>
      <c r="F88">
        <v>18</v>
      </c>
      <c r="G88" s="1" t="s">
        <v>63</v>
      </c>
      <c r="H88" s="1" t="s">
        <v>28</v>
      </c>
      <c r="I88">
        <v>48</v>
      </c>
      <c r="J88" s="1" t="s">
        <v>29</v>
      </c>
      <c r="K88">
        <v>6</v>
      </c>
      <c r="L88" s="1" t="s">
        <v>30</v>
      </c>
      <c r="M88">
        <v>5</v>
      </c>
      <c r="N88" s="1" t="s">
        <v>66</v>
      </c>
      <c r="O88" s="1" t="s">
        <v>32</v>
      </c>
      <c r="P88" s="1" t="s">
        <v>67</v>
      </c>
      <c r="Q88" s="1" t="s">
        <v>56</v>
      </c>
      <c r="R88">
        <v>2</v>
      </c>
      <c r="S88" s="1" t="s">
        <v>35</v>
      </c>
      <c r="T88">
        <v>3</v>
      </c>
      <c r="U88" s="1" t="s">
        <v>57</v>
      </c>
      <c r="V88" s="1" t="s">
        <v>37</v>
      </c>
      <c r="W88" s="1" t="s">
        <v>38</v>
      </c>
    </row>
    <row r="89" spans="1:23" x14ac:dyDescent="0.3">
      <c r="A89" s="1" t="s">
        <v>170</v>
      </c>
      <c r="B89">
        <v>50</v>
      </c>
      <c r="C89" s="1" t="s">
        <v>61</v>
      </c>
      <c r="D89" s="1" t="s">
        <v>52</v>
      </c>
      <c r="E89" s="1" t="s">
        <v>26</v>
      </c>
      <c r="F89">
        <v>35</v>
      </c>
      <c r="G89" s="1" t="s">
        <v>71</v>
      </c>
      <c r="H89" s="1" t="s">
        <v>64</v>
      </c>
      <c r="I89">
        <v>30</v>
      </c>
      <c r="J89" s="1" t="s">
        <v>86</v>
      </c>
      <c r="K89">
        <v>10</v>
      </c>
      <c r="L89" s="1" t="s">
        <v>30</v>
      </c>
      <c r="M89">
        <v>2</v>
      </c>
      <c r="N89" s="1" t="s">
        <v>66</v>
      </c>
      <c r="O89" s="1" t="s">
        <v>47</v>
      </c>
      <c r="P89" s="1" t="s">
        <v>67</v>
      </c>
      <c r="Q89" s="1" t="s">
        <v>56</v>
      </c>
      <c r="R89">
        <v>3</v>
      </c>
      <c r="S89" s="1" t="s">
        <v>35</v>
      </c>
      <c r="T89">
        <v>1</v>
      </c>
      <c r="U89" s="1" t="s">
        <v>57</v>
      </c>
      <c r="V89" s="1" t="s">
        <v>37</v>
      </c>
      <c r="W89" s="1" t="s">
        <v>87</v>
      </c>
    </row>
    <row r="90" spans="1:23" x14ac:dyDescent="0.3">
      <c r="A90" s="1" t="s">
        <v>171</v>
      </c>
      <c r="B90">
        <v>42</v>
      </c>
      <c r="C90" s="1" t="s">
        <v>24</v>
      </c>
      <c r="D90" s="1" t="s">
        <v>25</v>
      </c>
      <c r="E90" s="1" t="s">
        <v>76</v>
      </c>
      <c r="F90">
        <v>27</v>
      </c>
      <c r="G90" s="1" t="s">
        <v>79</v>
      </c>
      <c r="H90" s="1" t="s">
        <v>44</v>
      </c>
      <c r="I90">
        <v>26</v>
      </c>
      <c r="J90" s="1" t="s">
        <v>86</v>
      </c>
      <c r="K90">
        <v>14</v>
      </c>
      <c r="L90" s="1" t="s">
        <v>55</v>
      </c>
      <c r="M90">
        <v>2</v>
      </c>
      <c r="N90" s="1" t="s">
        <v>66</v>
      </c>
      <c r="O90" s="1" t="s">
        <v>32</v>
      </c>
      <c r="P90" s="1" t="s">
        <v>67</v>
      </c>
      <c r="Q90" s="1" t="s">
        <v>56</v>
      </c>
      <c r="R90">
        <v>1</v>
      </c>
      <c r="S90" s="1" t="s">
        <v>35</v>
      </c>
      <c r="T90">
        <v>4</v>
      </c>
      <c r="U90" s="1" t="s">
        <v>96</v>
      </c>
      <c r="V90" s="1" t="s">
        <v>72</v>
      </c>
      <c r="W90" s="1" t="s">
        <v>74</v>
      </c>
    </row>
    <row r="91" spans="1:23" x14ac:dyDescent="0.3">
      <c r="A91" s="1" t="s">
        <v>172</v>
      </c>
      <c r="B91">
        <v>36</v>
      </c>
      <c r="C91" s="1" t="s">
        <v>40</v>
      </c>
      <c r="D91" s="1" t="s">
        <v>85</v>
      </c>
      <c r="E91" s="1" t="s">
        <v>98</v>
      </c>
      <c r="F91">
        <v>8</v>
      </c>
      <c r="G91" s="1" t="s">
        <v>77</v>
      </c>
      <c r="H91" s="1" t="s">
        <v>64</v>
      </c>
      <c r="I91">
        <v>38</v>
      </c>
      <c r="J91" s="1" t="s">
        <v>65</v>
      </c>
      <c r="K91">
        <v>2</v>
      </c>
      <c r="L91" s="1" t="s">
        <v>46</v>
      </c>
      <c r="M91">
        <v>2</v>
      </c>
      <c r="N91" s="1" t="s">
        <v>31</v>
      </c>
      <c r="O91" s="1" t="s">
        <v>93</v>
      </c>
      <c r="P91" s="1" t="s">
        <v>67</v>
      </c>
      <c r="Q91" s="1" t="s">
        <v>34</v>
      </c>
      <c r="R91">
        <v>2</v>
      </c>
      <c r="S91" s="1" t="s">
        <v>35</v>
      </c>
      <c r="T91">
        <v>1</v>
      </c>
      <c r="U91" s="1" t="s">
        <v>96</v>
      </c>
      <c r="V91" s="1" t="s">
        <v>37</v>
      </c>
      <c r="W91" s="1" t="s">
        <v>59</v>
      </c>
    </row>
    <row r="92" spans="1:23" x14ac:dyDescent="0.3">
      <c r="A92" s="1" t="s">
        <v>173</v>
      </c>
      <c r="B92">
        <v>51</v>
      </c>
      <c r="C92" s="1" t="s">
        <v>40</v>
      </c>
      <c r="D92" s="1" t="s">
        <v>103</v>
      </c>
      <c r="E92" s="1" t="s">
        <v>62</v>
      </c>
      <c r="F92">
        <v>21</v>
      </c>
      <c r="G92" s="1" t="s">
        <v>54</v>
      </c>
      <c r="H92" s="1" t="s">
        <v>44</v>
      </c>
      <c r="I92">
        <v>34</v>
      </c>
      <c r="J92" s="1" t="s">
        <v>65</v>
      </c>
      <c r="K92">
        <v>0</v>
      </c>
      <c r="L92" s="1" t="s">
        <v>46</v>
      </c>
      <c r="M92">
        <v>5</v>
      </c>
      <c r="N92" s="1" t="s">
        <v>66</v>
      </c>
      <c r="O92" s="1" t="s">
        <v>57</v>
      </c>
      <c r="P92" s="1" t="s">
        <v>67</v>
      </c>
      <c r="Q92" s="1" t="s">
        <v>34</v>
      </c>
      <c r="R92">
        <v>2</v>
      </c>
      <c r="S92" s="1" t="s">
        <v>35</v>
      </c>
      <c r="T92">
        <v>2</v>
      </c>
      <c r="U92" s="1" t="s">
        <v>57</v>
      </c>
      <c r="V92" s="1" t="s">
        <v>72</v>
      </c>
      <c r="W92" s="1" t="s">
        <v>38</v>
      </c>
    </row>
    <row r="93" spans="1:23" x14ac:dyDescent="0.3">
      <c r="A93" s="1" t="s">
        <v>174</v>
      </c>
      <c r="B93">
        <v>27</v>
      </c>
      <c r="C93" s="1" t="s">
        <v>40</v>
      </c>
      <c r="D93" s="1" t="s">
        <v>90</v>
      </c>
      <c r="E93" s="1" t="s">
        <v>70</v>
      </c>
      <c r="F93">
        <v>15</v>
      </c>
      <c r="G93" s="1" t="s">
        <v>27</v>
      </c>
      <c r="H93" s="1" t="s">
        <v>64</v>
      </c>
      <c r="I93">
        <v>46</v>
      </c>
      <c r="J93" s="1" t="s">
        <v>29</v>
      </c>
      <c r="K93">
        <v>12</v>
      </c>
      <c r="L93" s="1" t="s">
        <v>55</v>
      </c>
      <c r="M93">
        <v>4</v>
      </c>
      <c r="N93" s="1" t="s">
        <v>31</v>
      </c>
      <c r="O93" s="1" t="s">
        <v>93</v>
      </c>
      <c r="P93" s="1" t="s">
        <v>33</v>
      </c>
      <c r="Q93" s="1" t="s">
        <v>56</v>
      </c>
      <c r="R93">
        <v>2</v>
      </c>
      <c r="S93" s="1" t="s">
        <v>35</v>
      </c>
      <c r="T93">
        <v>2</v>
      </c>
      <c r="U93" s="1" t="s">
        <v>96</v>
      </c>
      <c r="V93" s="1" t="s">
        <v>58</v>
      </c>
      <c r="W93" s="1" t="s">
        <v>38</v>
      </c>
    </row>
    <row r="94" spans="1:23" x14ac:dyDescent="0.3">
      <c r="A94" s="1" t="s">
        <v>175</v>
      </c>
      <c r="B94">
        <v>22</v>
      </c>
      <c r="C94" s="1" t="s">
        <v>40</v>
      </c>
      <c r="D94" s="1" t="s">
        <v>69</v>
      </c>
      <c r="E94" s="1" t="s">
        <v>98</v>
      </c>
      <c r="F94">
        <v>21</v>
      </c>
      <c r="G94" s="1" t="s">
        <v>54</v>
      </c>
      <c r="H94" s="1" t="s">
        <v>28</v>
      </c>
      <c r="I94">
        <v>35</v>
      </c>
      <c r="J94" s="1" t="s">
        <v>65</v>
      </c>
      <c r="K94">
        <v>2</v>
      </c>
      <c r="L94" s="1" t="s">
        <v>46</v>
      </c>
      <c r="M94">
        <v>3</v>
      </c>
      <c r="N94" s="1" t="s">
        <v>80</v>
      </c>
      <c r="O94" s="1" t="s">
        <v>57</v>
      </c>
      <c r="P94" s="1" t="s">
        <v>67</v>
      </c>
      <c r="Q94" s="1" t="s">
        <v>34</v>
      </c>
      <c r="R94">
        <v>5</v>
      </c>
      <c r="S94" s="1" t="s">
        <v>35</v>
      </c>
      <c r="T94">
        <v>3</v>
      </c>
      <c r="U94" s="1" t="s">
        <v>57</v>
      </c>
      <c r="V94" s="1" t="s">
        <v>72</v>
      </c>
      <c r="W94" s="1" t="s">
        <v>83</v>
      </c>
    </row>
    <row r="95" spans="1:23" x14ac:dyDescent="0.3">
      <c r="A95" s="1" t="s">
        <v>176</v>
      </c>
      <c r="B95">
        <v>32</v>
      </c>
      <c r="C95" s="1" t="s">
        <v>40</v>
      </c>
      <c r="D95" s="1" t="s">
        <v>90</v>
      </c>
      <c r="E95" s="1" t="s">
        <v>53</v>
      </c>
      <c r="F95">
        <v>16</v>
      </c>
      <c r="G95" s="1" t="s">
        <v>63</v>
      </c>
      <c r="H95" s="1" t="s">
        <v>44</v>
      </c>
      <c r="I95">
        <v>23</v>
      </c>
      <c r="J95" s="1" t="s">
        <v>86</v>
      </c>
      <c r="K95">
        <v>9</v>
      </c>
      <c r="L95" s="1" t="s">
        <v>30</v>
      </c>
      <c r="M95">
        <v>1</v>
      </c>
      <c r="N95" s="1" t="s">
        <v>31</v>
      </c>
      <c r="O95" s="1" t="s">
        <v>57</v>
      </c>
      <c r="P95" s="1" t="s">
        <v>33</v>
      </c>
      <c r="Q95" s="1" t="s">
        <v>56</v>
      </c>
      <c r="R95">
        <v>5</v>
      </c>
      <c r="S95" s="1" t="s">
        <v>81</v>
      </c>
      <c r="T95">
        <v>5</v>
      </c>
      <c r="U95" s="1" t="s">
        <v>36</v>
      </c>
      <c r="V95" s="1" t="s">
        <v>37</v>
      </c>
      <c r="W95" s="1" t="s">
        <v>87</v>
      </c>
    </row>
    <row r="96" spans="1:23" x14ac:dyDescent="0.3">
      <c r="A96" s="1" t="s">
        <v>177</v>
      </c>
      <c r="B96">
        <v>32</v>
      </c>
      <c r="C96" s="1" t="s">
        <v>40</v>
      </c>
      <c r="D96" s="1" t="s">
        <v>85</v>
      </c>
      <c r="E96" s="1" t="s">
        <v>76</v>
      </c>
      <c r="F96">
        <v>26</v>
      </c>
      <c r="G96" s="1" t="s">
        <v>79</v>
      </c>
      <c r="H96" s="1" t="s">
        <v>44</v>
      </c>
      <c r="I96">
        <v>28</v>
      </c>
      <c r="J96" s="1" t="s">
        <v>86</v>
      </c>
      <c r="K96">
        <v>15</v>
      </c>
      <c r="L96" s="1" t="s">
        <v>55</v>
      </c>
      <c r="M96">
        <v>5</v>
      </c>
      <c r="N96" s="1" t="s">
        <v>80</v>
      </c>
      <c r="O96" s="1" t="s">
        <v>93</v>
      </c>
      <c r="P96" s="1" t="s">
        <v>67</v>
      </c>
      <c r="Q96" s="1" t="s">
        <v>48</v>
      </c>
      <c r="R96">
        <v>2</v>
      </c>
      <c r="S96" s="1" t="s">
        <v>35</v>
      </c>
      <c r="T96">
        <v>4</v>
      </c>
      <c r="U96" s="1" t="s">
        <v>36</v>
      </c>
      <c r="V96" s="1" t="s">
        <v>72</v>
      </c>
      <c r="W96" s="1" t="s">
        <v>87</v>
      </c>
    </row>
    <row r="97" spans="1:23" x14ac:dyDescent="0.3">
      <c r="A97" s="1" t="s">
        <v>178</v>
      </c>
      <c r="B97">
        <v>53</v>
      </c>
      <c r="C97" s="1" t="s">
        <v>61</v>
      </c>
      <c r="D97" s="1" t="s">
        <v>85</v>
      </c>
      <c r="E97" s="1" t="s">
        <v>98</v>
      </c>
      <c r="F97">
        <v>4</v>
      </c>
      <c r="G97" s="1" t="s">
        <v>43</v>
      </c>
      <c r="H97" s="1" t="s">
        <v>64</v>
      </c>
      <c r="I97">
        <v>57</v>
      </c>
      <c r="J97" s="1" t="s">
        <v>45</v>
      </c>
      <c r="K97">
        <v>10</v>
      </c>
      <c r="L97" s="1" t="s">
        <v>30</v>
      </c>
      <c r="M97">
        <v>3</v>
      </c>
      <c r="N97" s="1" t="s">
        <v>31</v>
      </c>
      <c r="O97" s="1" t="s">
        <v>57</v>
      </c>
      <c r="P97" s="1" t="s">
        <v>33</v>
      </c>
      <c r="Q97" s="1" t="s">
        <v>56</v>
      </c>
      <c r="R97">
        <v>4</v>
      </c>
      <c r="S97" s="1" t="s">
        <v>81</v>
      </c>
      <c r="T97">
        <v>2</v>
      </c>
      <c r="U97" s="1" t="s">
        <v>36</v>
      </c>
      <c r="V97" s="1" t="s">
        <v>37</v>
      </c>
      <c r="W97" s="1" t="s">
        <v>74</v>
      </c>
    </row>
    <row r="98" spans="1:23" x14ac:dyDescent="0.3">
      <c r="A98" s="1" t="s">
        <v>179</v>
      </c>
      <c r="B98">
        <v>26</v>
      </c>
      <c r="C98" s="1" t="s">
        <v>24</v>
      </c>
      <c r="D98" s="1" t="s">
        <v>85</v>
      </c>
      <c r="E98" s="1" t="s">
        <v>76</v>
      </c>
      <c r="F98">
        <v>29</v>
      </c>
      <c r="G98" s="1" t="s">
        <v>79</v>
      </c>
      <c r="H98" s="1" t="s">
        <v>28</v>
      </c>
      <c r="I98">
        <v>29</v>
      </c>
      <c r="J98" s="1" t="s">
        <v>86</v>
      </c>
      <c r="K98">
        <v>4</v>
      </c>
      <c r="L98" s="1" t="s">
        <v>46</v>
      </c>
      <c r="M98">
        <v>1</v>
      </c>
      <c r="N98" s="1" t="s">
        <v>80</v>
      </c>
      <c r="O98" s="1" t="s">
        <v>57</v>
      </c>
      <c r="P98" s="1" t="s">
        <v>67</v>
      </c>
      <c r="Q98" s="1" t="s">
        <v>34</v>
      </c>
      <c r="R98">
        <v>4</v>
      </c>
      <c r="S98" s="1" t="s">
        <v>49</v>
      </c>
      <c r="T98">
        <v>2</v>
      </c>
      <c r="U98" s="1" t="s">
        <v>36</v>
      </c>
      <c r="V98" s="1" t="s">
        <v>37</v>
      </c>
      <c r="W98" s="1" t="s">
        <v>38</v>
      </c>
    </row>
    <row r="99" spans="1:23" x14ac:dyDescent="0.3">
      <c r="A99" s="1" t="s">
        <v>180</v>
      </c>
      <c r="B99">
        <v>60</v>
      </c>
      <c r="C99" s="1" t="s">
        <v>61</v>
      </c>
      <c r="D99" s="1" t="s">
        <v>85</v>
      </c>
      <c r="E99" s="1" t="s">
        <v>62</v>
      </c>
      <c r="F99">
        <v>2</v>
      </c>
      <c r="G99" s="1" t="s">
        <v>43</v>
      </c>
      <c r="H99" s="1" t="s">
        <v>28</v>
      </c>
      <c r="I99">
        <v>39</v>
      </c>
      <c r="J99" s="1" t="s">
        <v>65</v>
      </c>
      <c r="K99">
        <v>1</v>
      </c>
      <c r="L99" s="1" t="s">
        <v>46</v>
      </c>
      <c r="M99">
        <v>4</v>
      </c>
      <c r="N99" s="1" t="s">
        <v>31</v>
      </c>
      <c r="O99" s="1" t="s">
        <v>57</v>
      </c>
      <c r="P99" s="1" t="s">
        <v>33</v>
      </c>
      <c r="Q99" s="1" t="s">
        <v>48</v>
      </c>
      <c r="R99">
        <v>5</v>
      </c>
      <c r="S99" s="1" t="s">
        <v>35</v>
      </c>
      <c r="T99">
        <v>2</v>
      </c>
      <c r="U99" s="1" t="s">
        <v>36</v>
      </c>
      <c r="V99" s="1" t="s">
        <v>58</v>
      </c>
      <c r="W99" s="1" t="s">
        <v>83</v>
      </c>
    </row>
    <row r="100" spans="1:23" x14ac:dyDescent="0.3">
      <c r="A100" s="1" t="s">
        <v>181</v>
      </c>
      <c r="B100">
        <v>51</v>
      </c>
      <c r="C100" s="1" t="s">
        <v>24</v>
      </c>
      <c r="D100" s="1" t="s">
        <v>85</v>
      </c>
      <c r="E100" s="1" t="s">
        <v>42</v>
      </c>
      <c r="F100">
        <v>26</v>
      </c>
      <c r="G100" s="1" t="s">
        <v>79</v>
      </c>
      <c r="H100" s="1" t="s">
        <v>44</v>
      </c>
      <c r="I100">
        <v>46</v>
      </c>
      <c r="J100" s="1" t="s">
        <v>29</v>
      </c>
      <c r="K100">
        <v>4</v>
      </c>
      <c r="L100" s="1" t="s">
        <v>46</v>
      </c>
      <c r="M100">
        <v>5</v>
      </c>
      <c r="N100" s="1" t="s">
        <v>31</v>
      </c>
      <c r="O100" s="1" t="s">
        <v>93</v>
      </c>
      <c r="P100" s="1" t="s">
        <v>33</v>
      </c>
      <c r="Q100" s="1" t="s">
        <v>48</v>
      </c>
      <c r="R100">
        <v>4</v>
      </c>
      <c r="S100" s="1" t="s">
        <v>35</v>
      </c>
      <c r="T100">
        <v>5</v>
      </c>
      <c r="U100" s="1" t="s">
        <v>57</v>
      </c>
      <c r="V100" s="1" t="s">
        <v>37</v>
      </c>
      <c r="W100" s="1" t="s">
        <v>83</v>
      </c>
    </row>
    <row r="101" spans="1:23" x14ac:dyDescent="0.3">
      <c r="A101" s="1" t="s">
        <v>182</v>
      </c>
      <c r="B101">
        <v>44</v>
      </c>
      <c r="C101" s="1" t="s">
        <v>61</v>
      </c>
      <c r="D101" s="1" t="s">
        <v>41</v>
      </c>
      <c r="E101" s="1" t="s">
        <v>26</v>
      </c>
      <c r="F101">
        <v>14</v>
      </c>
      <c r="G101" s="1" t="s">
        <v>27</v>
      </c>
      <c r="H101" s="1" t="s">
        <v>44</v>
      </c>
      <c r="I101">
        <v>26</v>
      </c>
      <c r="J101" s="1" t="s">
        <v>86</v>
      </c>
      <c r="K101">
        <v>9</v>
      </c>
      <c r="L101" s="1" t="s">
        <v>30</v>
      </c>
      <c r="M101">
        <v>2</v>
      </c>
      <c r="N101" s="1" t="s">
        <v>66</v>
      </c>
      <c r="O101" s="1" t="s">
        <v>93</v>
      </c>
      <c r="P101" s="1" t="s">
        <v>33</v>
      </c>
      <c r="Q101" s="1" t="s">
        <v>56</v>
      </c>
      <c r="R101">
        <v>4</v>
      </c>
      <c r="S101" s="1" t="s">
        <v>81</v>
      </c>
      <c r="T101">
        <v>5</v>
      </c>
      <c r="U101" s="1" t="s">
        <v>96</v>
      </c>
      <c r="V101" s="1" t="s">
        <v>37</v>
      </c>
      <c r="W101" s="1" t="s">
        <v>74</v>
      </c>
    </row>
    <row r="102" spans="1:23" x14ac:dyDescent="0.3">
      <c r="A102" s="1" t="s">
        <v>183</v>
      </c>
      <c r="B102">
        <v>48</v>
      </c>
      <c r="C102" s="1" t="s">
        <v>24</v>
      </c>
      <c r="D102" s="1" t="s">
        <v>69</v>
      </c>
      <c r="E102" s="1" t="s">
        <v>42</v>
      </c>
      <c r="F102">
        <v>10</v>
      </c>
      <c r="G102" s="1" t="s">
        <v>77</v>
      </c>
      <c r="H102" s="1" t="s">
        <v>44</v>
      </c>
      <c r="I102">
        <v>32</v>
      </c>
      <c r="J102" s="1" t="s">
        <v>65</v>
      </c>
      <c r="K102">
        <v>4</v>
      </c>
      <c r="L102" s="1" t="s">
        <v>46</v>
      </c>
      <c r="M102">
        <v>4</v>
      </c>
      <c r="N102" s="1" t="s">
        <v>31</v>
      </c>
      <c r="O102" s="1" t="s">
        <v>57</v>
      </c>
      <c r="P102" s="1" t="s">
        <v>67</v>
      </c>
      <c r="Q102" s="1" t="s">
        <v>56</v>
      </c>
      <c r="R102">
        <v>5</v>
      </c>
      <c r="S102" s="1" t="s">
        <v>49</v>
      </c>
      <c r="T102">
        <v>5</v>
      </c>
      <c r="U102" s="1" t="s">
        <v>36</v>
      </c>
      <c r="V102" s="1" t="s">
        <v>58</v>
      </c>
      <c r="W102" s="1" t="s">
        <v>83</v>
      </c>
    </row>
    <row r="103" spans="1:23" x14ac:dyDescent="0.3">
      <c r="A103" s="1" t="s">
        <v>184</v>
      </c>
      <c r="B103">
        <v>57</v>
      </c>
      <c r="C103" s="1" t="s">
        <v>24</v>
      </c>
      <c r="D103" s="1" t="s">
        <v>41</v>
      </c>
      <c r="E103" s="1" t="s">
        <v>53</v>
      </c>
      <c r="F103">
        <v>34</v>
      </c>
      <c r="G103" s="1" t="s">
        <v>71</v>
      </c>
      <c r="H103" s="1" t="s">
        <v>44</v>
      </c>
      <c r="I103">
        <v>30</v>
      </c>
      <c r="J103" s="1" t="s">
        <v>86</v>
      </c>
      <c r="K103">
        <v>11</v>
      </c>
      <c r="L103" s="1" t="s">
        <v>55</v>
      </c>
      <c r="M103">
        <v>3</v>
      </c>
      <c r="N103" s="1" t="s">
        <v>66</v>
      </c>
      <c r="O103" s="1" t="s">
        <v>57</v>
      </c>
      <c r="P103" s="1" t="s">
        <v>33</v>
      </c>
      <c r="Q103" s="1" t="s">
        <v>48</v>
      </c>
      <c r="R103">
        <v>3</v>
      </c>
      <c r="S103" s="1" t="s">
        <v>35</v>
      </c>
      <c r="T103">
        <v>5</v>
      </c>
      <c r="U103" s="1" t="s">
        <v>57</v>
      </c>
      <c r="V103" s="1" t="s">
        <v>58</v>
      </c>
      <c r="W103" s="1" t="s">
        <v>59</v>
      </c>
    </row>
    <row r="104" spans="1:23" x14ac:dyDescent="0.3">
      <c r="A104" s="1" t="s">
        <v>185</v>
      </c>
      <c r="B104">
        <v>49</v>
      </c>
      <c r="C104" s="1" t="s">
        <v>24</v>
      </c>
      <c r="D104" s="1" t="s">
        <v>103</v>
      </c>
      <c r="E104" s="1" t="s">
        <v>53</v>
      </c>
      <c r="F104">
        <v>11</v>
      </c>
      <c r="G104" s="1" t="s">
        <v>27</v>
      </c>
      <c r="H104" s="1" t="s">
        <v>28</v>
      </c>
      <c r="I104">
        <v>48</v>
      </c>
      <c r="J104" s="1" t="s">
        <v>29</v>
      </c>
      <c r="K104">
        <v>3</v>
      </c>
      <c r="L104" s="1" t="s">
        <v>46</v>
      </c>
      <c r="M104">
        <v>5</v>
      </c>
      <c r="N104" s="1" t="s">
        <v>80</v>
      </c>
      <c r="O104" s="1" t="s">
        <v>47</v>
      </c>
      <c r="P104" s="1" t="s">
        <v>67</v>
      </c>
      <c r="Q104" s="1" t="s">
        <v>34</v>
      </c>
      <c r="R104">
        <v>5</v>
      </c>
      <c r="S104" s="1" t="s">
        <v>49</v>
      </c>
      <c r="T104">
        <v>1</v>
      </c>
      <c r="U104" s="1" t="s">
        <v>36</v>
      </c>
      <c r="V104" s="1" t="s">
        <v>72</v>
      </c>
      <c r="W104" s="1" t="s">
        <v>50</v>
      </c>
    </row>
    <row r="105" spans="1:23" x14ac:dyDescent="0.3">
      <c r="A105" s="1" t="s">
        <v>186</v>
      </c>
      <c r="B105">
        <v>32</v>
      </c>
      <c r="C105" s="1" t="s">
        <v>24</v>
      </c>
      <c r="D105" s="1" t="s">
        <v>103</v>
      </c>
      <c r="E105" s="1" t="s">
        <v>53</v>
      </c>
      <c r="F105">
        <v>12</v>
      </c>
      <c r="G105" s="1" t="s">
        <v>27</v>
      </c>
      <c r="H105" s="1" t="s">
        <v>64</v>
      </c>
      <c r="I105">
        <v>44</v>
      </c>
      <c r="J105" s="1" t="s">
        <v>29</v>
      </c>
      <c r="K105">
        <v>13</v>
      </c>
      <c r="L105" s="1" t="s">
        <v>55</v>
      </c>
      <c r="M105">
        <v>1</v>
      </c>
      <c r="N105" s="1" t="s">
        <v>66</v>
      </c>
      <c r="O105" s="1" t="s">
        <v>47</v>
      </c>
      <c r="P105" s="1" t="s">
        <v>67</v>
      </c>
      <c r="Q105" s="1" t="s">
        <v>34</v>
      </c>
      <c r="R105">
        <v>1</v>
      </c>
      <c r="S105" s="1" t="s">
        <v>49</v>
      </c>
      <c r="T105">
        <v>5</v>
      </c>
      <c r="U105" s="1" t="s">
        <v>36</v>
      </c>
      <c r="V105" s="1" t="s">
        <v>58</v>
      </c>
      <c r="W105" s="1" t="s">
        <v>87</v>
      </c>
    </row>
    <row r="106" spans="1:23" x14ac:dyDescent="0.3">
      <c r="A106" s="1" t="s">
        <v>187</v>
      </c>
      <c r="B106">
        <v>49</v>
      </c>
      <c r="C106" s="1" t="s">
        <v>40</v>
      </c>
      <c r="D106" s="1" t="s">
        <v>103</v>
      </c>
      <c r="E106" s="1" t="s">
        <v>26</v>
      </c>
      <c r="F106">
        <v>29</v>
      </c>
      <c r="G106" s="1" t="s">
        <v>79</v>
      </c>
      <c r="H106" s="1" t="s">
        <v>28</v>
      </c>
      <c r="I106">
        <v>49</v>
      </c>
      <c r="J106" s="1" t="s">
        <v>29</v>
      </c>
      <c r="K106">
        <v>15</v>
      </c>
      <c r="L106" s="1" t="s">
        <v>55</v>
      </c>
      <c r="M106">
        <v>5</v>
      </c>
      <c r="N106" s="1" t="s">
        <v>80</v>
      </c>
      <c r="O106" s="1" t="s">
        <v>93</v>
      </c>
      <c r="P106" s="1" t="s">
        <v>67</v>
      </c>
      <c r="Q106" s="1" t="s">
        <v>34</v>
      </c>
      <c r="R106">
        <v>5</v>
      </c>
      <c r="S106" s="1" t="s">
        <v>81</v>
      </c>
      <c r="T106">
        <v>4</v>
      </c>
      <c r="U106" s="1" t="s">
        <v>57</v>
      </c>
      <c r="V106" s="1" t="s">
        <v>58</v>
      </c>
      <c r="W106" s="1" t="s">
        <v>50</v>
      </c>
    </row>
    <row r="107" spans="1:23" x14ac:dyDescent="0.3">
      <c r="A107" s="1" t="s">
        <v>188</v>
      </c>
      <c r="B107">
        <v>23</v>
      </c>
      <c r="C107" s="1" t="s">
        <v>40</v>
      </c>
      <c r="D107" s="1" t="s">
        <v>90</v>
      </c>
      <c r="E107" s="1" t="s">
        <v>76</v>
      </c>
      <c r="F107">
        <v>11</v>
      </c>
      <c r="G107" s="1" t="s">
        <v>27</v>
      </c>
      <c r="H107" s="1" t="s">
        <v>28</v>
      </c>
      <c r="I107">
        <v>23</v>
      </c>
      <c r="J107" s="1" t="s">
        <v>86</v>
      </c>
      <c r="K107">
        <v>0</v>
      </c>
      <c r="L107" s="1" t="s">
        <v>46</v>
      </c>
      <c r="M107">
        <v>5</v>
      </c>
      <c r="N107" s="1" t="s">
        <v>66</v>
      </c>
      <c r="O107" s="1" t="s">
        <v>57</v>
      </c>
      <c r="P107" s="1" t="s">
        <v>33</v>
      </c>
      <c r="Q107" s="1" t="s">
        <v>56</v>
      </c>
      <c r="R107">
        <v>2</v>
      </c>
      <c r="S107" s="1" t="s">
        <v>35</v>
      </c>
      <c r="T107">
        <v>1</v>
      </c>
      <c r="U107" s="1" t="s">
        <v>36</v>
      </c>
      <c r="V107" s="1" t="s">
        <v>58</v>
      </c>
      <c r="W107" s="1" t="s">
        <v>38</v>
      </c>
    </row>
    <row r="108" spans="1:23" x14ac:dyDescent="0.3">
      <c r="A108" s="1" t="s">
        <v>189</v>
      </c>
      <c r="B108">
        <v>47</v>
      </c>
      <c r="C108" s="1" t="s">
        <v>24</v>
      </c>
      <c r="D108" s="1" t="s">
        <v>25</v>
      </c>
      <c r="E108" s="1" t="s">
        <v>53</v>
      </c>
      <c r="F108">
        <v>18</v>
      </c>
      <c r="G108" s="1" t="s">
        <v>63</v>
      </c>
      <c r="H108" s="1" t="s">
        <v>44</v>
      </c>
      <c r="I108">
        <v>35</v>
      </c>
      <c r="J108" s="1" t="s">
        <v>65</v>
      </c>
      <c r="K108">
        <v>15</v>
      </c>
      <c r="L108" s="1" t="s">
        <v>55</v>
      </c>
      <c r="M108">
        <v>5</v>
      </c>
      <c r="N108" s="1" t="s">
        <v>66</v>
      </c>
      <c r="O108" s="1" t="s">
        <v>47</v>
      </c>
      <c r="P108" s="1" t="s">
        <v>33</v>
      </c>
      <c r="Q108" s="1" t="s">
        <v>56</v>
      </c>
      <c r="R108">
        <v>4</v>
      </c>
      <c r="S108" s="1" t="s">
        <v>35</v>
      </c>
      <c r="T108">
        <v>2</v>
      </c>
      <c r="U108" s="1" t="s">
        <v>96</v>
      </c>
      <c r="V108" s="1" t="s">
        <v>72</v>
      </c>
      <c r="W108" s="1" t="s">
        <v>50</v>
      </c>
    </row>
    <row r="109" spans="1:23" x14ac:dyDescent="0.3">
      <c r="A109" s="1" t="s">
        <v>190</v>
      </c>
      <c r="B109">
        <v>48</v>
      </c>
      <c r="C109" s="1" t="s">
        <v>24</v>
      </c>
      <c r="D109" s="1" t="s">
        <v>85</v>
      </c>
      <c r="E109" s="1" t="s">
        <v>70</v>
      </c>
      <c r="F109">
        <v>5</v>
      </c>
      <c r="G109" s="1" t="s">
        <v>43</v>
      </c>
      <c r="H109" s="1" t="s">
        <v>44</v>
      </c>
      <c r="I109">
        <v>41</v>
      </c>
      <c r="J109" s="1" t="s">
        <v>29</v>
      </c>
      <c r="K109">
        <v>8</v>
      </c>
      <c r="L109" s="1" t="s">
        <v>30</v>
      </c>
      <c r="M109">
        <v>3</v>
      </c>
      <c r="N109" s="1" t="s">
        <v>31</v>
      </c>
      <c r="O109" s="1" t="s">
        <v>32</v>
      </c>
      <c r="P109" s="1" t="s">
        <v>67</v>
      </c>
      <c r="Q109" s="1" t="s">
        <v>34</v>
      </c>
      <c r="R109">
        <v>4</v>
      </c>
      <c r="S109" s="1" t="s">
        <v>49</v>
      </c>
      <c r="T109">
        <v>4</v>
      </c>
      <c r="U109" s="1" t="s">
        <v>36</v>
      </c>
      <c r="V109" s="1" t="s">
        <v>58</v>
      </c>
      <c r="W109" s="1" t="s">
        <v>38</v>
      </c>
    </row>
    <row r="110" spans="1:23" x14ac:dyDescent="0.3">
      <c r="A110" s="1" t="s">
        <v>191</v>
      </c>
      <c r="B110">
        <v>45</v>
      </c>
      <c r="C110" s="1" t="s">
        <v>61</v>
      </c>
      <c r="D110" s="1" t="s">
        <v>90</v>
      </c>
      <c r="E110" s="1" t="s">
        <v>62</v>
      </c>
      <c r="F110">
        <v>14</v>
      </c>
      <c r="G110" s="1" t="s">
        <v>27</v>
      </c>
      <c r="H110" s="1" t="s">
        <v>44</v>
      </c>
      <c r="I110">
        <v>44</v>
      </c>
      <c r="J110" s="1" t="s">
        <v>29</v>
      </c>
      <c r="K110">
        <v>10</v>
      </c>
      <c r="L110" s="1" t="s">
        <v>30</v>
      </c>
      <c r="M110">
        <v>1</v>
      </c>
      <c r="N110" s="1" t="s">
        <v>80</v>
      </c>
      <c r="O110" s="1" t="s">
        <v>47</v>
      </c>
      <c r="P110" s="1" t="s">
        <v>67</v>
      </c>
      <c r="Q110" s="1" t="s">
        <v>56</v>
      </c>
      <c r="R110">
        <v>1</v>
      </c>
      <c r="S110" s="1" t="s">
        <v>35</v>
      </c>
      <c r="T110">
        <v>5</v>
      </c>
      <c r="U110" s="1" t="s">
        <v>96</v>
      </c>
      <c r="V110" s="1" t="s">
        <v>72</v>
      </c>
      <c r="W110" s="1" t="s">
        <v>59</v>
      </c>
    </row>
    <row r="111" spans="1:23" x14ac:dyDescent="0.3">
      <c r="A111" s="1" t="s">
        <v>192</v>
      </c>
      <c r="B111">
        <v>41</v>
      </c>
      <c r="C111" s="1" t="s">
        <v>40</v>
      </c>
      <c r="D111" s="1" t="s">
        <v>90</v>
      </c>
      <c r="E111" s="1" t="s">
        <v>42</v>
      </c>
      <c r="F111">
        <v>10</v>
      </c>
      <c r="G111" s="1" t="s">
        <v>77</v>
      </c>
      <c r="H111" s="1" t="s">
        <v>64</v>
      </c>
      <c r="I111">
        <v>52</v>
      </c>
      <c r="J111" s="1" t="s">
        <v>45</v>
      </c>
      <c r="K111">
        <v>8</v>
      </c>
      <c r="L111" s="1" t="s">
        <v>30</v>
      </c>
      <c r="M111">
        <v>4</v>
      </c>
      <c r="N111" s="1" t="s">
        <v>66</v>
      </c>
      <c r="O111" s="1" t="s">
        <v>32</v>
      </c>
      <c r="P111" s="1" t="s">
        <v>67</v>
      </c>
      <c r="Q111" s="1" t="s">
        <v>34</v>
      </c>
      <c r="R111">
        <v>3</v>
      </c>
      <c r="S111" s="1" t="s">
        <v>49</v>
      </c>
      <c r="T111">
        <v>4</v>
      </c>
      <c r="U111" s="1" t="s">
        <v>96</v>
      </c>
      <c r="V111" s="1" t="s">
        <v>37</v>
      </c>
      <c r="W111" s="1" t="s">
        <v>83</v>
      </c>
    </row>
    <row r="112" spans="1:23" x14ac:dyDescent="0.3">
      <c r="A112" s="1" t="s">
        <v>193</v>
      </c>
      <c r="B112">
        <v>50</v>
      </c>
      <c r="C112" s="1" t="s">
        <v>61</v>
      </c>
      <c r="D112" s="1" t="s">
        <v>90</v>
      </c>
      <c r="E112" s="1" t="s">
        <v>70</v>
      </c>
      <c r="F112">
        <v>17</v>
      </c>
      <c r="G112" s="1" t="s">
        <v>63</v>
      </c>
      <c r="H112" s="1" t="s">
        <v>64</v>
      </c>
      <c r="I112">
        <v>57</v>
      </c>
      <c r="J112" s="1" t="s">
        <v>45</v>
      </c>
      <c r="K112">
        <v>11</v>
      </c>
      <c r="L112" s="1" t="s">
        <v>55</v>
      </c>
      <c r="M112">
        <v>2</v>
      </c>
      <c r="N112" s="1" t="s">
        <v>80</v>
      </c>
      <c r="O112" s="1" t="s">
        <v>93</v>
      </c>
      <c r="P112" s="1" t="s">
        <v>67</v>
      </c>
      <c r="Q112" s="1" t="s">
        <v>34</v>
      </c>
      <c r="R112">
        <v>1</v>
      </c>
      <c r="S112" s="1" t="s">
        <v>35</v>
      </c>
      <c r="T112">
        <v>3</v>
      </c>
      <c r="U112" s="1" t="s">
        <v>36</v>
      </c>
      <c r="V112" s="1" t="s">
        <v>37</v>
      </c>
      <c r="W112" s="1" t="s">
        <v>83</v>
      </c>
    </row>
    <row r="113" spans="1:23" x14ac:dyDescent="0.3">
      <c r="A113" s="1" t="s">
        <v>194</v>
      </c>
      <c r="B113">
        <v>41</v>
      </c>
      <c r="C113" s="1" t="s">
        <v>40</v>
      </c>
      <c r="D113" s="1" t="s">
        <v>52</v>
      </c>
      <c r="E113" s="1" t="s">
        <v>70</v>
      </c>
      <c r="F113">
        <v>34</v>
      </c>
      <c r="G113" s="1" t="s">
        <v>71</v>
      </c>
      <c r="H113" s="1" t="s">
        <v>44</v>
      </c>
      <c r="I113">
        <v>32</v>
      </c>
      <c r="J113" s="1" t="s">
        <v>65</v>
      </c>
      <c r="K113">
        <v>15</v>
      </c>
      <c r="L113" s="1" t="s">
        <v>55</v>
      </c>
      <c r="M113">
        <v>3</v>
      </c>
      <c r="N113" s="1" t="s">
        <v>66</v>
      </c>
      <c r="O113" s="1" t="s">
        <v>47</v>
      </c>
      <c r="P113" s="1" t="s">
        <v>67</v>
      </c>
      <c r="Q113" s="1" t="s">
        <v>34</v>
      </c>
      <c r="R113">
        <v>2</v>
      </c>
      <c r="S113" s="1" t="s">
        <v>35</v>
      </c>
      <c r="T113">
        <v>3</v>
      </c>
      <c r="U113" s="1" t="s">
        <v>36</v>
      </c>
      <c r="V113" s="1" t="s">
        <v>72</v>
      </c>
      <c r="W113" s="1" t="s">
        <v>83</v>
      </c>
    </row>
    <row r="114" spans="1:23" x14ac:dyDescent="0.3">
      <c r="A114" s="1" t="s">
        <v>195</v>
      </c>
      <c r="B114">
        <v>57</v>
      </c>
      <c r="C114" s="1" t="s">
        <v>40</v>
      </c>
      <c r="D114" s="1" t="s">
        <v>90</v>
      </c>
      <c r="E114" s="1" t="s">
        <v>70</v>
      </c>
      <c r="F114">
        <v>20</v>
      </c>
      <c r="G114" s="1" t="s">
        <v>63</v>
      </c>
      <c r="H114" s="1" t="s">
        <v>44</v>
      </c>
      <c r="I114">
        <v>31</v>
      </c>
      <c r="J114" s="1" t="s">
        <v>65</v>
      </c>
      <c r="K114">
        <v>6</v>
      </c>
      <c r="L114" s="1" t="s">
        <v>30</v>
      </c>
      <c r="M114">
        <v>4</v>
      </c>
      <c r="N114" s="1" t="s">
        <v>80</v>
      </c>
      <c r="O114" s="1" t="s">
        <v>93</v>
      </c>
      <c r="P114" s="1" t="s">
        <v>33</v>
      </c>
      <c r="Q114" s="1" t="s">
        <v>56</v>
      </c>
      <c r="R114">
        <v>3</v>
      </c>
      <c r="S114" s="1" t="s">
        <v>49</v>
      </c>
      <c r="T114">
        <v>4</v>
      </c>
      <c r="U114" s="1" t="s">
        <v>96</v>
      </c>
      <c r="V114" s="1" t="s">
        <v>58</v>
      </c>
      <c r="W114" s="1" t="s">
        <v>83</v>
      </c>
    </row>
    <row r="115" spans="1:23" x14ac:dyDescent="0.3">
      <c r="A115" s="1" t="s">
        <v>196</v>
      </c>
      <c r="B115">
        <v>30</v>
      </c>
      <c r="C115" s="1" t="s">
        <v>61</v>
      </c>
      <c r="D115" s="1" t="s">
        <v>52</v>
      </c>
      <c r="E115" s="1" t="s">
        <v>26</v>
      </c>
      <c r="F115">
        <v>29</v>
      </c>
      <c r="G115" s="1" t="s">
        <v>79</v>
      </c>
      <c r="H115" s="1" t="s">
        <v>28</v>
      </c>
      <c r="I115">
        <v>58</v>
      </c>
      <c r="J115" s="1" t="s">
        <v>45</v>
      </c>
      <c r="K115">
        <v>15</v>
      </c>
      <c r="L115" s="1" t="s">
        <v>55</v>
      </c>
      <c r="M115">
        <v>1</v>
      </c>
      <c r="N115" s="1" t="s">
        <v>31</v>
      </c>
      <c r="O115" s="1" t="s">
        <v>93</v>
      </c>
      <c r="P115" s="1" t="s">
        <v>33</v>
      </c>
      <c r="Q115" s="1" t="s">
        <v>48</v>
      </c>
      <c r="R115">
        <v>2</v>
      </c>
      <c r="S115" s="1" t="s">
        <v>35</v>
      </c>
      <c r="T115">
        <v>2</v>
      </c>
      <c r="U115" s="1" t="s">
        <v>36</v>
      </c>
      <c r="V115" s="1" t="s">
        <v>58</v>
      </c>
      <c r="W115" s="1" t="s">
        <v>87</v>
      </c>
    </row>
    <row r="116" spans="1:23" x14ac:dyDescent="0.3">
      <c r="A116" s="1" t="s">
        <v>197</v>
      </c>
      <c r="B116">
        <v>23</v>
      </c>
      <c r="C116" s="1" t="s">
        <v>40</v>
      </c>
      <c r="D116" s="1" t="s">
        <v>41</v>
      </c>
      <c r="E116" s="1" t="s">
        <v>70</v>
      </c>
      <c r="F116">
        <v>31</v>
      </c>
      <c r="G116" s="1" t="s">
        <v>71</v>
      </c>
      <c r="H116" s="1" t="s">
        <v>44</v>
      </c>
      <c r="I116">
        <v>26</v>
      </c>
      <c r="J116" s="1" t="s">
        <v>86</v>
      </c>
      <c r="K116">
        <v>9</v>
      </c>
      <c r="L116" s="1" t="s">
        <v>30</v>
      </c>
      <c r="M116">
        <v>1</v>
      </c>
      <c r="N116" s="1" t="s">
        <v>31</v>
      </c>
      <c r="O116" s="1" t="s">
        <v>32</v>
      </c>
      <c r="P116" s="1" t="s">
        <v>67</v>
      </c>
      <c r="Q116" s="1" t="s">
        <v>56</v>
      </c>
      <c r="R116">
        <v>2</v>
      </c>
      <c r="S116" s="1" t="s">
        <v>35</v>
      </c>
      <c r="T116">
        <v>2</v>
      </c>
      <c r="U116" s="1" t="s">
        <v>57</v>
      </c>
      <c r="V116" s="1" t="s">
        <v>58</v>
      </c>
      <c r="W116" s="1" t="s">
        <v>50</v>
      </c>
    </row>
    <row r="117" spans="1:23" x14ac:dyDescent="0.3">
      <c r="A117" s="1" t="s">
        <v>198</v>
      </c>
      <c r="B117">
        <v>30</v>
      </c>
      <c r="C117" s="1" t="s">
        <v>61</v>
      </c>
      <c r="D117" s="1" t="s">
        <v>52</v>
      </c>
      <c r="E117" s="1" t="s">
        <v>70</v>
      </c>
      <c r="F117">
        <v>17</v>
      </c>
      <c r="G117" s="1" t="s">
        <v>63</v>
      </c>
      <c r="H117" s="1" t="s">
        <v>44</v>
      </c>
      <c r="I117">
        <v>57</v>
      </c>
      <c r="J117" s="1" t="s">
        <v>45</v>
      </c>
      <c r="K117">
        <v>5</v>
      </c>
      <c r="L117" s="1" t="s">
        <v>46</v>
      </c>
      <c r="M117">
        <v>1</v>
      </c>
      <c r="N117" s="1" t="s">
        <v>80</v>
      </c>
      <c r="O117" s="1" t="s">
        <v>57</v>
      </c>
      <c r="P117" s="1" t="s">
        <v>67</v>
      </c>
      <c r="Q117" s="1" t="s">
        <v>56</v>
      </c>
      <c r="R117">
        <v>2</v>
      </c>
      <c r="S117" s="1" t="s">
        <v>35</v>
      </c>
      <c r="T117">
        <v>4</v>
      </c>
      <c r="U117" s="1" t="s">
        <v>36</v>
      </c>
      <c r="V117" s="1" t="s">
        <v>72</v>
      </c>
      <c r="W117" s="1" t="s">
        <v>59</v>
      </c>
    </row>
    <row r="118" spans="1:23" x14ac:dyDescent="0.3">
      <c r="A118" s="1" t="s">
        <v>199</v>
      </c>
      <c r="B118">
        <v>47</v>
      </c>
      <c r="C118" s="1" t="s">
        <v>40</v>
      </c>
      <c r="D118" s="1" t="s">
        <v>103</v>
      </c>
      <c r="E118" s="1" t="s">
        <v>26</v>
      </c>
      <c r="F118">
        <v>31</v>
      </c>
      <c r="G118" s="1" t="s">
        <v>71</v>
      </c>
      <c r="H118" s="1" t="s">
        <v>64</v>
      </c>
      <c r="I118">
        <v>20</v>
      </c>
      <c r="J118" s="1" t="s">
        <v>86</v>
      </c>
      <c r="K118">
        <v>8</v>
      </c>
      <c r="L118" s="1" t="s">
        <v>30</v>
      </c>
      <c r="M118">
        <v>1</v>
      </c>
      <c r="N118" s="1" t="s">
        <v>80</v>
      </c>
      <c r="O118" s="1" t="s">
        <v>57</v>
      </c>
      <c r="P118" s="1" t="s">
        <v>33</v>
      </c>
      <c r="Q118" s="1" t="s">
        <v>34</v>
      </c>
      <c r="R118">
        <v>4</v>
      </c>
      <c r="S118" s="1" t="s">
        <v>81</v>
      </c>
      <c r="T118">
        <v>1</v>
      </c>
      <c r="U118" s="1" t="s">
        <v>57</v>
      </c>
      <c r="V118" s="1" t="s">
        <v>37</v>
      </c>
      <c r="W118" s="1" t="s">
        <v>59</v>
      </c>
    </row>
    <row r="119" spans="1:23" x14ac:dyDescent="0.3">
      <c r="A119" s="1" t="s">
        <v>200</v>
      </c>
      <c r="B119">
        <v>32</v>
      </c>
      <c r="C119" s="1" t="s">
        <v>61</v>
      </c>
      <c r="D119" s="1" t="s">
        <v>41</v>
      </c>
      <c r="E119" s="1" t="s">
        <v>62</v>
      </c>
      <c r="F119">
        <v>21</v>
      </c>
      <c r="G119" s="1" t="s">
        <v>54</v>
      </c>
      <c r="H119" s="1" t="s">
        <v>28</v>
      </c>
      <c r="I119">
        <v>43</v>
      </c>
      <c r="J119" s="1" t="s">
        <v>29</v>
      </c>
      <c r="K119">
        <v>15</v>
      </c>
      <c r="L119" s="1" t="s">
        <v>55</v>
      </c>
      <c r="M119">
        <v>3</v>
      </c>
      <c r="N119" s="1" t="s">
        <v>66</v>
      </c>
      <c r="O119" s="1" t="s">
        <v>32</v>
      </c>
      <c r="P119" s="1" t="s">
        <v>33</v>
      </c>
      <c r="Q119" s="1" t="s">
        <v>56</v>
      </c>
      <c r="R119">
        <v>4</v>
      </c>
      <c r="S119" s="1" t="s">
        <v>81</v>
      </c>
      <c r="T119">
        <v>3</v>
      </c>
      <c r="U119" s="1" t="s">
        <v>36</v>
      </c>
      <c r="V119" s="1" t="s">
        <v>37</v>
      </c>
      <c r="W119" s="1" t="s">
        <v>59</v>
      </c>
    </row>
    <row r="120" spans="1:23" x14ac:dyDescent="0.3">
      <c r="A120" s="1" t="s">
        <v>201</v>
      </c>
      <c r="B120">
        <v>43</v>
      </c>
      <c r="C120" s="1" t="s">
        <v>61</v>
      </c>
      <c r="D120" s="1" t="s">
        <v>90</v>
      </c>
      <c r="E120" s="1" t="s">
        <v>76</v>
      </c>
      <c r="F120">
        <v>6</v>
      </c>
      <c r="G120" s="1" t="s">
        <v>77</v>
      </c>
      <c r="H120" s="1" t="s">
        <v>64</v>
      </c>
      <c r="I120">
        <v>50</v>
      </c>
      <c r="J120" s="1" t="s">
        <v>29</v>
      </c>
      <c r="K120">
        <v>14</v>
      </c>
      <c r="L120" s="1" t="s">
        <v>55</v>
      </c>
      <c r="M120">
        <v>3</v>
      </c>
      <c r="N120" s="1" t="s">
        <v>80</v>
      </c>
      <c r="O120" s="1" t="s">
        <v>32</v>
      </c>
      <c r="P120" s="1" t="s">
        <v>67</v>
      </c>
      <c r="Q120" s="1" t="s">
        <v>48</v>
      </c>
      <c r="R120">
        <v>1</v>
      </c>
      <c r="S120" s="1" t="s">
        <v>35</v>
      </c>
      <c r="T120">
        <v>3</v>
      </c>
      <c r="U120" s="1" t="s">
        <v>96</v>
      </c>
      <c r="V120" s="1" t="s">
        <v>72</v>
      </c>
      <c r="W120" s="1" t="s">
        <v>74</v>
      </c>
    </row>
    <row r="121" spans="1:23" x14ac:dyDescent="0.3">
      <c r="A121" s="1" t="s">
        <v>202</v>
      </c>
      <c r="B121">
        <v>43</v>
      </c>
      <c r="C121" s="1" t="s">
        <v>24</v>
      </c>
      <c r="D121" s="1" t="s">
        <v>52</v>
      </c>
      <c r="E121" s="1" t="s">
        <v>26</v>
      </c>
      <c r="F121">
        <v>14</v>
      </c>
      <c r="G121" s="1" t="s">
        <v>27</v>
      </c>
      <c r="H121" s="1" t="s">
        <v>64</v>
      </c>
      <c r="I121">
        <v>52</v>
      </c>
      <c r="J121" s="1" t="s">
        <v>45</v>
      </c>
      <c r="K121">
        <v>0</v>
      </c>
      <c r="L121" s="1" t="s">
        <v>46</v>
      </c>
      <c r="M121">
        <v>5</v>
      </c>
      <c r="N121" s="1" t="s">
        <v>66</v>
      </c>
      <c r="O121" s="1" t="s">
        <v>93</v>
      </c>
      <c r="P121" s="1" t="s">
        <v>33</v>
      </c>
      <c r="Q121" s="1" t="s">
        <v>48</v>
      </c>
      <c r="R121">
        <v>2</v>
      </c>
      <c r="S121" s="1" t="s">
        <v>49</v>
      </c>
      <c r="T121">
        <v>3</v>
      </c>
      <c r="U121" s="1" t="s">
        <v>36</v>
      </c>
      <c r="V121" s="1" t="s">
        <v>37</v>
      </c>
      <c r="W121" s="1" t="s">
        <v>83</v>
      </c>
    </row>
    <row r="122" spans="1:23" x14ac:dyDescent="0.3">
      <c r="A122" s="1" t="s">
        <v>203</v>
      </c>
      <c r="B122">
        <v>35</v>
      </c>
      <c r="C122" s="1" t="s">
        <v>40</v>
      </c>
      <c r="D122" s="1" t="s">
        <v>85</v>
      </c>
      <c r="E122" s="1" t="s">
        <v>42</v>
      </c>
      <c r="F122">
        <v>34</v>
      </c>
      <c r="G122" s="1" t="s">
        <v>71</v>
      </c>
      <c r="H122" s="1" t="s">
        <v>28</v>
      </c>
      <c r="I122">
        <v>37</v>
      </c>
      <c r="J122" s="1" t="s">
        <v>65</v>
      </c>
      <c r="K122">
        <v>1</v>
      </c>
      <c r="L122" s="1" t="s">
        <v>46</v>
      </c>
      <c r="M122">
        <v>4</v>
      </c>
      <c r="N122" s="1" t="s">
        <v>31</v>
      </c>
      <c r="O122" s="1" t="s">
        <v>47</v>
      </c>
      <c r="P122" s="1" t="s">
        <v>33</v>
      </c>
      <c r="Q122" s="1" t="s">
        <v>34</v>
      </c>
      <c r="R122">
        <v>2</v>
      </c>
      <c r="S122" s="1" t="s">
        <v>49</v>
      </c>
      <c r="T122">
        <v>1</v>
      </c>
      <c r="U122" s="1" t="s">
        <v>57</v>
      </c>
      <c r="V122" s="1" t="s">
        <v>72</v>
      </c>
      <c r="W122" s="1" t="s">
        <v>87</v>
      </c>
    </row>
    <row r="123" spans="1:23" x14ac:dyDescent="0.3">
      <c r="A123" s="1" t="s">
        <v>204</v>
      </c>
      <c r="B123">
        <v>40</v>
      </c>
      <c r="C123" s="1" t="s">
        <v>40</v>
      </c>
      <c r="D123" s="1" t="s">
        <v>41</v>
      </c>
      <c r="E123" s="1" t="s">
        <v>53</v>
      </c>
      <c r="F123">
        <v>24</v>
      </c>
      <c r="G123" s="1" t="s">
        <v>54</v>
      </c>
      <c r="H123" s="1" t="s">
        <v>28</v>
      </c>
      <c r="I123">
        <v>38</v>
      </c>
      <c r="J123" s="1" t="s">
        <v>65</v>
      </c>
      <c r="K123">
        <v>0</v>
      </c>
      <c r="L123" s="1" t="s">
        <v>46</v>
      </c>
      <c r="M123">
        <v>3</v>
      </c>
      <c r="N123" s="1" t="s">
        <v>66</v>
      </c>
      <c r="O123" s="1" t="s">
        <v>57</v>
      </c>
      <c r="P123" s="1" t="s">
        <v>67</v>
      </c>
      <c r="Q123" s="1" t="s">
        <v>56</v>
      </c>
      <c r="R123">
        <v>4</v>
      </c>
      <c r="S123" s="1" t="s">
        <v>81</v>
      </c>
      <c r="T123">
        <v>1</v>
      </c>
      <c r="U123" s="1" t="s">
        <v>57</v>
      </c>
      <c r="V123" s="1" t="s">
        <v>72</v>
      </c>
      <c r="W123" s="1" t="s">
        <v>87</v>
      </c>
    </row>
    <row r="124" spans="1:23" x14ac:dyDescent="0.3">
      <c r="A124" s="1" t="s">
        <v>205</v>
      </c>
      <c r="B124">
        <v>24</v>
      </c>
      <c r="C124" s="1" t="s">
        <v>24</v>
      </c>
      <c r="D124" s="1" t="s">
        <v>41</v>
      </c>
      <c r="E124" s="1" t="s">
        <v>76</v>
      </c>
      <c r="F124">
        <v>5</v>
      </c>
      <c r="G124" s="1" t="s">
        <v>43</v>
      </c>
      <c r="H124" s="1" t="s">
        <v>28</v>
      </c>
      <c r="I124">
        <v>53</v>
      </c>
      <c r="J124" s="1" t="s">
        <v>45</v>
      </c>
      <c r="K124">
        <v>14</v>
      </c>
      <c r="L124" s="1" t="s">
        <v>55</v>
      </c>
      <c r="M124">
        <v>1</v>
      </c>
      <c r="N124" s="1" t="s">
        <v>31</v>
      </c>
      <c r="O124" s="1" t="s">
        <v>57</v>
      </c>
      <c r="P124" s="1" t="s">
        <v>33</v>
      </c>
      <c r="Q124" s="1" t="s">
        <v>48</v>
      </c>
      <c r="R124">
        <v>3</v>
      </c>
      <c r="S124" s="1" t="s">
        <v>81</v>
      </c>
      <c r="T124">
        <v>1</v>
      </c>
      <c r="U124" s="1" t="s">
        <v>36</v>
      </c>
      <c r="V124" s="1" t="s">
        <v>72</v>
      </c>
      <c r="W124" s="1" t="s">
        <v>87</v>
      </c>
    </row>
    <row r="125" spans="1:23" x14ac:dyDescent="0.3">
      <c r="A125" s="1" t="s">
        <v>206</v>
      </c>
      <c r="B125">
        <v>40</v>
      </c>
      <c r="C125" s="1" t="s">
        <v>61</v>
      </c>
      <c r="D125" s="1" t="s">
        <v>52</v>
      </c>
      <c r="E125" s="1" t="s">
        <v>26</v>
      </c>
      <c r="F125">
        <v>11</v>
      </c>
      <c r="G125" s="1" t="s">
        <v>27</v>
      </c>
      <c r="H125" s="1" t="s">
        <v>64</v>
      </c>
      <c r="I125">
        <v>20</v>
      </c>
      <c r="J125" s="1" t="s">
        <v>86</v>
      </c>
      <c r="K125">
        <v>13</v>
      </c>
      <c r="L125" s="1" t="s">
        <v>55</v>
      </c>
      <c r="M125">
        <v>1</v>
      </c>
      <c r="N125" s="1" t="s">
        <v>31</v>
      </c>
      <c r="O125" s="1" t="s">
        <v>93</v>
      </c>
      <c r="P125" s="1" t="s">
        <v>33</v>
      </c>
      <c r="Q125" s="1" t="s">
        <v>48</v>
      </c>
      <c r="R125">
        <v>5</v>
      </c>
      <c r="S125" s="1" t="s">
        <v>81</v>
      </c>
      <c r="T125">
        <v>1</v>
      </c>
      <c r="U125" s="1" t="s">
        <v>57</v>
      </c>
      <c r="V125" s="1" t="s">
        <v>37</v>
      </c>
      <c r="W125" s="1" t="s">
        <v>83</v>
      </c>
    </row>
    <row r="126" spans="1:23" x14ac:dyDescent="0.3">
      <c r="A126" s="1" t="s">
        <v>207</v>
      </c>
      <c r="B126">
        <v>22</v>
      </c>
      <c r="C126" s="1" t="s">
        <v>40</v>
      </c>
      <c r="D126" s="1" t="s">
        <v>52</v>
      </c>
      <c r="E126" s="1" t="s">
        <v>76</v>
      </c>
      <c r="F126">
        <v>10</v>
      </c>
      <c r="G126" s="1" t="s">
        <v>77</v>
      </c>
      <c r="H126" s="1" t="s">
        <v>28</v>
      </c>
      <c r="I126">
        <v>46</v>
      </c>
      <c r="J126" s="1" t="s">
        <v>29</v>
      </c>
      <c r="K126">
        <v>1</v>
      </c>
      <c r="L126" s="1" t="s">
        <v>46</v>
      </c>
      <c r="M126">
        <v>2</v>
      </c>
      <c r="N126" s="1" t="s">
        <v>80</v>
      </c>
      <c r="O126" s="1" t="s">
        <v>47</v>
      </c>
      <c r="P126" s="1" t="s">
        <v>67</v>
      </c>
      <c r="Q126" s="1" t="s">
        <v>48</v>
      </c>
      <c r="R126">
        <v>1</v>
      </c>
      <c r="S126" s="1" t="s">
        <v>81</v>
      </c>
      <c r="T126">
        <v>5</v>
      </c>
      <c r="U126" s="1" t="s">
        <v>96</v>
      </c>
      <c r="V126" s="1" t="s">
        <v>58</v>
      </c>
      <c r="W126" s="1" t="s">
        <v>87</v>
      </c>
    </row>
    <row r="127" spans="1:23" x14ac:dyDescent="0.3">
      <c r="A127" s="1" t="s">
        <v>208</v>
      </c>
      <c r="B127">
        <v>48</v>
      </c>
      <c r="C127" s="1" t="s">
        <v>24</v>
      </c>
      <c r="D127" s="1" t="s">
        <v>52</v>
      </c>
      <c r="E127" s="1" t="s">
        <v>53</v>
      </c>
      <c r="F127">
        <v>35</v>
      </c>
      <c r="G127" s="1" t="s">
        <v>71</v>
      </c>
      <c r="H127" s="1" t="s">
        <v>64</v>
      </c>
      <c r="I127">
        <v>30</v>
      </c>
      <c r="J127" s="1" t="s">
        <v>86</v>
      </c>
      <c r="K127">
        <v>8</v>
      </c>
      <c r="L127" s="1" t="s">
        <v>30</v>
      </c>
      <c r="M127">
        <v>2</v>
      </c>
      <c r="N127" s="1" t="s">
        <v>80</v>
      </c>
      <c r="O127" s="1" t="s">
        <v>32</v>
      </c>
      <c r="P127" s="1" t="s">
        <v>67</v>
      </c>
      <c r="Q127" s="1" t="s">
        <v>56</v>
      </c>
      <c r="R127">
        <v>3</v>
      </c>
      <c r="S127" s="1" t="s">
        <v>49</v>
      </c>
      <c r="T127">
        <v>2</v>
      </c>
      <c r="U127" s="1" t="s">
        <v>57</v>
      </c>
      <c r="V127" s="1" t="s">
        <v>72</v>
      </c>
      <c r="W127" s="1" t="s">
        <v>87</v>
      </c>
    </row>
    <row r="128" spans="1:23" x14ac:dyDescent="0.3">
      <c r="A128" s="1" t="s">
        <v>209</v>
      </c>
      <c r="B128">
        <v>60</v>
      </c>
      <c r="C128" s="1" t="s">
        <v>24</v>
      </c>
      <c r="D128" s="1" t="s">
        <v>52</v>
      </c>
      <c r="E128" s="1" t="s">
        <v>98</v>
      </c>
      <c r="F128">
        <v>27</v>
      </c>
      <c r="G128" s="1" t="s">
        <v>79</v>
      </c>
      <c r="H128" s="1" t="s">
        <v>44</v>
      </c>
      <c r="I128">
        <v>50</v>
      </c>
      <c r="J128" s="1" t="s">
        <v>29</v>
      </c>
      <c r="K128">
        <v>8</v>
      </c>
      <c r="L128" s="1" t="s">
        <v>30</v>
      </c>
      <c r="M128">
        <v>2</v>
      </c>
      <c r="N128" s="1" t="s">
        <v>66</v>
      </c>
      <c r="O128" s="1" t="s">
        <v>47</v>
      </c>
      <c r="P128" s="1" t="s">
        <v>33</v>
      </c>
      <c r="Q128" s="1" t="s">
        <v>56</v>
      </c>
      <c r="R128">
        <v>3</v>
      </c>
      <c r="S128" s="1" t="s">
        <v>49</v>
      </c>
      <c r="T128">
        <v>3</v>
      </c>
      <c r="U128" s="1" t="s">
        <v>96</v>
      </c>
      <c r="V128" s="1" t="s">
        <v>58</v>
      </c>
      <c r="W128" s="1" t="s">
        <v>50</v>
      </c>
    </row>
    <row r="129" spans="1:23" x14ac:dyDescent="0.3">
      <c r="A129" s="1" t="s">
        <v>210</v>
      </c>
      <c r="B129">
        <v>38</v>
      </c>
      <c r="C129" s="1" t="s">
        <v>61</v>
      </c>
      <c r="D129" s="1" t="s">
        <v>90</v>
      </c>
      <c r="E129" s="1" t="s">
        <v>98</v>
      </c>
      <c r="F129">
        <v>19</v>
      </c>
      <c r="G129" s="1" t="s">
        <v>63</v>
      </c>
      <c r="H129" s="1" t="s">
        <v>44</v>
      </c>
      <c r="I129">
        <v>23</v>
      </c>
      <c r="J129" s="1" t="s">
        <v>86</v>
      </c>
      <c r="K129">
        <v>7</v>
      </c>
      <c r="L129" s="1" t="s">
        <v>30</v>
      </c>
      <c r="M129">
        <v>1</v>
      </c>
      <c r="N129" s="1" t="s">
        <v>80</v>
      </c>
      <c r="O129" s="1" t="s">
        <v>57</v>
      </c>
      <c r="P129" s="1" t="s">
        <v>33</v>
      </c>
      <c r="Q129" s="1" t="s">
        <v>48</v>
      </c>
      <c r="R129">
        <v>4</v>
      </c>
      <c r="S129" s="1" t="s">
        <v>81</v>
      </c>
      <c r="T129">
        <v>3</v>
      </c>
      <c r="U129" s="1" t="s">
        <v>57</v>
      </c>
      <c r="V129" s="1" t="s">
        <v>58</v>
      </c>
      <c r="W129" s="1" t="s">
        <v>59</v>
      </c>
    </row>
    <row r="130" spans="1:23" x14ac:dyDescent="0.3">
      <c r="A130" s="1" t="s">
        <v>211</v>
      </c>
      <c r="B130">
        <v>36</v>
      </c>
      <c r="C130" s="1" t="s">
        <v>61</v>
      </c>
      <c r="D130" s="1" t="s">
        <v>41</v>
      </c>
      <c r="E130" s="1" t="s">
        <v>98</v>
      </c>
      <c r="F130">
        <v>33</v>
      </c>
      <c r="G130" s="1" t="s">
        <v>71</v>
      </c>
      <c r="H130" s="1" t="s">
        <v>64</v>
      </c>
      <c r="I130">
        <v>45</v>
      </c>
      <c r="J130" s="1" t="s">
        <v>29</v>
      </c>
      <c r="K130">
        <v>3</v>
      </c>
      <c r="L130" s="1" t="s">
        <v>46</v>
      </c>
      <c r="M130">
        <v>4</v>
      </c>
      <c r="N130" s="1" t="s">
        <v>31</v>
      </c>
      <c r="O130" s="1" t="s">
        <v>32</v>
      </c>
      <c r="P130" s="1" t="s">
        <v>33</v>
      </c>
      <c r="Q130" s="1" t="s">
        <v>34</v>
      </c>
      <c r="R130">
        <v>3</v>
      </c>
      <c r="S130" s="1" t="s">
        <v>35</v>
      </c>
      <c r="T130">
        <v>4</v>
      </c>
      <c r="U130" s="1" t="s">
        <v>57</v>
      </c>
      <c r="V130" s="1" t="s">
        <v>37</v>
      </c>
      <c r="W130" s="1" t="s">
        <v>38</v>
      </c>
    </row>
    <row r="131" spans="1:23" x14ac:dyDescent="0.3">
      <c r="A131" s="1" t="s">
        <v>212</v>
      </c>
      <c r="B131">
        <v>35</v>
      </c>
      <c r="C131" s="1" t="s">
        <v>24</v>
      </c>
      <c r="D131" s="1" t="s">
        <v>52</v>
      </c>
      <c r="E131" s="1" t="s">
        <v>62</v>
      </c>
      <c r="F131">
        <v>11</v>
      </c>
      <c r="G131" s="1" t="s">
        <v>27</v>
      </c>
      <c r="H131" s="1" t="s">
        <v>28</v>
      </c>
      <c r="I131">
        <v>25</v>
      </c>
      <c r="J131" s="1" t="s">
        <v>86</v>
      </c>
      <c r="K131">
        <v>4</v>
      </c>
      <c r="L131" s="1" t="s">
        <v>46</v>
      </c>
      <c r="M131">
        <v>1</v>
      </c>
      <c r="N131" s="1" t="s">
        <v>31</v>
      </c>
      <c r="O131" s="1" t="s">
        <v>93</v>
      </c>
      <c r="P131" s="1" t="s">
        <v>33</v>
      </c>
      <c r="Q131" s="1" t="s">
        <v>56</v>
      </c>
      <c r="R131">
        <v>4</v>
      </c>
      <c r="S131" s="1" t="s">
        <v>49</v>
      </c>
      <c r="T131">
        <v>3</v>
      </c>
      <c r="U131" s="1" t="s">
        <v>36</v>
      </c>
      <c r="V131" s="1" t="s">
        <v>37</v>
      </c>
      <c r="W131" s="1" t="s">
        <v>74</v>
      </c>
    </row>
    <row r="132" spans="1:23" x14ac:dyDescent="0.3">
      <c r="A132" s="1" t="s">
        <v>213</v>
      </c>
      <c r="B132">
        <v>34</v>
      </c>
      <c r="C132" s="1" t="s">
        <v>24</v>
      </c>
      <c r="D132" s="1" t="s">
        <v>25</v>
      </c>
      <c r="E132" s="1" t="s">
        <v>53</v>
      </c>
      <c r="F132">
        <v>10</v>
      </c>
      <c r="G132" s="1" t="s">
        <v>77</v>
      </c>
      <c r="H132" s="1" t="s">
        <v>64</v>
      </c>
      <c r="I132">
        <v>60</v>
      </c>
      <c r="J132" s="1" t="s">
        <v>45</v>
      </c>
      <c r="K132">
        <v>3</v>
      </c>
      <c r="L132" s="1" t="s">
        <v>46</v>
      </c>
      <c r="M132">
        <v>2</v>
      </c>
      <c r="N132" s="1" t="s">
        <v>80</v>
      </c>
      <c r="O132" s="1" t="s">
        <v>57</v>
      </c>
      <c r="P132" s="1" t="s">
        <v>67</v>
      </c>
      <c r="Q132" s="1" t="s">
        <v>34</v>
      </c>
      <c r="R132">
        <v>3</v>
      </c>
      <c r="S132" s="1" t="s">
        <v>35</v>
      </c>
      <c r="T132">
        <v>5</v>
      </c>
      <c r="U132" s="1" t="s">
        <v>96</v>
      </c>
      <c r="V132" s="1" t="s">
        <v>37</v>
      </c>
      <c r="W132" s="1" t="s">
        <v>38</v>
      </c>
    </row>
    <row r="133" spans="1:23" x14ac:dyDescent="0.3">
      <c r="A133" s="1" t="s">
        <v>214</v>
      </c>
      <c r="B133">
        <v>40</v>
      </c>
      <c r="C133" s="1" t="s">
        <v>40</v>
      </c>
      <c r="D133" s="1" t="s">
        <v>103</v>
      </c>
      <c r="E133" s="1" t="s">
        <v>62</v>
      </c>
      <c r="F133">
        <v>31</v>
      </c>
      <c r="G133" s="1" t="s">
        <v>71</v>
      </c>
      <c r="H133" s="1" t="s">
        <v>64</v>
      </c>
      <c r="I133">
        <v>47</v>
      </c>
      <c r="J133" s="1" t="s">
        <v>29</v>
      </c>
      <c r="K133">
        <v>10</v>
      </c>
      <c r="L133" s="1" t="s">
        <v>30</v>
      </c>
      <c r="M133">
        <v>1</v>
      </c>
      <c r="N133" s="1" t="s">
        <v>31</v>
      </c>
      <c r="O133" s="1" t="s">
        <v>57</v>
      </c>
      <c r="P133" s="1" t="s">
        <v>33</v>
      </c>
      <c r="Q133" s="1" t="s">
        <v>34</v>
      </c>
      <c r="R133">
        <v>3</v>
      </c>
      <c r="S133" s="1" t="s">
        <v>81</v>
      </c>
      <c r="T133">
        <v>2</v>
      </c>
      <c r="U133" s="1" t="s">
        <v>36</v>
      </c>
      <c r="V133" s="1" t="s">
        <v>37</v>
      </c>
      <c r="W133" s="1" t="s">
        <v>38</v>
      </c>
    </row>
    <row r="134" spans="1:23" x14ac:dyDescent="0.3">
      <c r="A134" s="1" t="s">
        <v>215</v>
      </c>
      <c r="B134">
        <v>56</v>
      </c>
      <c r="C134" s="1" t="s">
        <v>40</v>
      </c>
      <c r="D134" s="1" t="s">
        <v>25</v>
      </c>
      <c r="E134" s="1" t="s">
        <v>26</v>
      </c>
      <c r="F134">
        <v>32</v>
      </c>
      <c r="G134" s="1" t="s">
        <v>71</v>
      </c>
      <c r="H134" s="1" t="s">
        <v>28</v>
      </c>
      <c r="I134">
        <v>57</v>
      </c>
      <c r="J134" s="1" t="s">
        <v>45</v>
      </c>
      <c r="K134">
        <v>10</v>
      </c>
      <c r="L134" s="1" t="s">
        <v>30</v>
      </c>
      <c r="M134">
        <v>4</v>
      </c>
      <c r="N134" s="1" t="s">
        <v>66</v>
      </c>
      <c r="O134" s="1" t="s">
        <v>57</v>
      </c>
      <c r="P134" s="1" t="s">
        <v>33</v>
      </c>
      <c r="Q134" s="1" t="s">
        <v>48</v>
      </c>
      <c r="R134">
        <v>4</v>
      </c>
      <c r="S134" s="1" t="s">
        <v>49</v>
      </c>
      <c r="T134">
        <v>4</v>
      </c>
      <c r="U134" s="1" t="s">
        <v>57</v>
      </c>
      <c r="V134" s="1" t="s">
        <v>37</v>
      </c>
      <c r="W134" s="1" t="s">
        <v>74</v>
      </c>
    </row>
    <row r="135" spans="1:23" x14ac:dyDescent="0.3">
      <c r="A135" s="1" t="s">
        <v>216</v>
      </c>
      <c r="B135">
        <v>44</v>
      </c>
      <c r="C135" s="1" t="s">
        <v>24</v>
      </c>
      <c r="D135" s="1" t="s">
        <v>25</v>
      </c>
      <c r="E135" s="1" t="s">
        <v>53</v>
      </c>
      <c r="F135">
        <v>17</v>
      </c>
      <c r="G135" s="1" t="s">
        <v>63</v>
      </c>
      <c r="H135" s="1" t="s">
        <v>28</v>
      </c>
      <c r="I135">
        <v>22</v>
      </c>
      <c r="J135" s="1" t="s">
        <v>86</v>
      </c>
      <c r="K135">
        <v>9</v>
      </c>
      <c r="L135" s="1" t="s">
        <v>30</v>
      </c>
      <c r="M135">
        <v>2</v>
      </c>
      <c r="N135" s="1" t="s">
        <v>31</v>
      </c>
      <c r="O135" s="1" t="s">
        <v>57</v>
      </c>
      <c r="P135" s="1" t="s">
        <v>67</v>
      </c>
      <c r="Q135" s="1" t="s">
        <v>34</v>
      </c>
      <c r="R135">
        <v>3</v>
      </c>
      <c r="S135" s="1" t="s">
        <v>35</v>
      </c>
      <c r="T135">
        <v>1</v>
      </c>
      <c r="U135" s="1" t="s">
        <v>57</v>
      </c>
      <c r="V135" s="1" t="s">
        <v>37</v>
      </c>
      <c r="W135" s="1" t="s">
        <v>74</v>
      </c>
    </row>
    <row r="136" spans="1:23" x14ac:dyDescent="0.3">
      <c r="A136" s="1" t="s">
        <v>217</v>
      </c>
      <c r="B136">
        <v>30</v>
      </c>
      <c r="C136" s="1" t="s">
        <v>24</v>
      </c>
      <c r="D136" s="1" t="s">
        <v>41</v>
      </c>
      <c r="E136" s="1" t="s">
        <v>42</v>
      </c>
      <c r="F136">
        <v>22</v>
      </c>
      <c r="G136" s="1" t="s">
        <v>54</v>
      </c>
      <c r="H136" s="1" t="s">
        <v>44</v>
      </c>
      <c r="I136">
        <v>43</v>
      </c>
      <c r="J136" s="1" t="s">
        <v>29</v>
      </c>
      <c r="K136">
        <v>5</v>
      </c>
      <c r="L136" s="1" t="s">
        <v>46</v>
      </c>
      <c r="M136">
        <v>1</v>
      </c>
      <c r="N136" s="1" t="s">
        <v>31</v>
      </c>
      <c r="O136" s="1" t="s">
        <v>93</v>
      </c>
      <c r="P136" s="1" t="s">
        <v>67</v>
      </c>
      <c r="Q136" s="1" t="s">
        <v>34</v>
      </c>
      <c r="R136">
        <v>5</v>
      </c>
      <c r="S136" s="1" t="s">
        <v>81</v>
      </c>
      <c r="T136">
        <v>2</v>
      </c>
      <c r="U136" s="1" t="s">
        <v>96</v>
      </c>
      <c r="V136" s="1" t="s">
        <v>58</v>
      </c>
      <c r="W136" s="1" t="s">
        <v>38</v>
      </c>
    </row>
    <row r="137" spans="1:23" x14ac:dyDescent="0.3">
      <c r="A137" s="1" t="s">
        <v>218</v>
      </c>
      <c r="B137">
        <v>49</v>
      </c>
      <c r="C137" s="1" t="s">
        <v>24</v>
      </c>
      <c r="D137" s="1" t="s">
        <v>85</v>
      </c>
      <c r="E137" s="1" t="s">
        <v>70</v>
      </c>
      <c r="F137">
        <v>29</v>
      </c>
      <c r="G137" s="1" t="s">
        <v>79</v>
      </c>
      <c r="H137" s="1" t="s">
        <v>44</v>
      </c>
      <c r="I137">
        <v>45</v>
      </c>
      <c r="J137" s="1" t="s">
        <v>29</v>
      </c>
      <c r="K137">
        <v>9</v>
      </c>
      <c r="L137" s="1" t="s">
        <v>30</v>
      </c>
      <c r="M137">
        <v>5</v>
      </c>
      <c r="N137" s="1" t="s">
        <v>80</v>
      </c>
      <c r="O137" s="1" t="s">
        <v>57</v>
      </c>
      <c r="P137" s="1" t="s">
        <v>67</v>
      </c>
      <c r="Q137" s="1" t="s">
        <v>34</v>
      </c>
      <c r="R137">
        <v>4</v>
      </c>
      <c r="S137" s="1" t="s">
        <v>35</v>
      </c>
      <c r="T137">
        <v>4</v>
      </c>
      <c r="U137" s="1" t="s">
        <v>36</v>
      </c>
      <c r="V137" s="1" t="s">
        <v>37</v>
      </c>
      <c r="W137" s="1" t="s">
        <v>74</v>
      </c>
    </row>
    <row r="138" spans="1:23" x14ac:dyDescent="0.3">
      <c r="A138" s="1" t="s">
        <v>219</v>
      </c>
      <c r="B138">
        <v>26</v>
      </c>
      <c r="C138" s="1" t="s">
        <v>61</v>
      </c>
      <c r="D138" s="1" t="s">
        <v>90</v>
      </c>
      <c r="E138" s="1" t="s">
        <v>26</v>
      </c>
      <c r="F138">
        <v>21</v>
      </c>
      <c r="G138" s="1" t="s">
        <v>54</v>
      </c>
      <c r="H138" s="1" t="s">
        <v>64</v>
      </c>
      <c r="I138">
        <v>56</v>
      </c>
      <c r="J138" s="1" t="s">
        <v>45</v>
      </c>
      <c r="K138">
        <v>14</v>
      </c>
      <c r="L138" s="1" t="s">
        <v>55</v>
      </c>
      <c r="M138">
        <v>2</v>
      </c>
      <c r="N138" s="1" t="s">
        <v>80</v>
      </c>
      <c r="O138" s="1" t="s">
        <v>93</v>
      </c>
      <c r="P138" s="1" t="s">
        <v>67</v>
      </c>
      <c r="Q138" s="1" t="s">
        <v>48</v>
      </c>
      <c r="R138">
        <v>4</v>
      </c>
      <c r="S138" s="1" t="s">
        <v>49</v>
      </c>
      <c r="T138">
        <v>1</v>
      </c>
      <c r="U138" s="1" t="s">
        <v>36</v>
      </c>
      <c r="V138" s="1" t="s">
        <v>72</v>
      </c>
      <c r="W138" s="1" t="s">
        <v>38</v>
      </c>
    </row>
    <row r="139" spans="1:23" x14ac:dyDescent="0.3">
      <c r="A139" s="1" t="s">
        <v>220</v>
      </c>
      <c r="B139">
        <v>52</v>
      </c>
      <c r="C139" s="1" t="s">
        <v>61</v>
      </c>
      <c r="D139" s="1" t="s">
        <v>41</v>
      </c>
      <c r="E139" s="1" t="s">
        <v>42</v>
      </c>
      <c r="F139">
        <v>22</v>
      </c>
      <c r="G139" s="1" t="s">
        <v>54</v>
      </c>
      <c r="H139" s="1" t="s">
        <v>64</v>
      </c>
      <c r="I139">
        <v>46</v>
      </c>
      <c r="J139" s="1" t="s">
        <v>29</v>
      </c>
      <c r="K139">
        <v>14</v>
      </c>
      <c r="L139" s="1" t="s">
        <v>55</v>
      </c>
      <c r="M139">
        <v>3</v>
      </c>
      <c r="N139" s="1" t="s">
        <v>66</v>
      </c>
      <c r="O139" s="1" t="s">
        <v>32</v>
      </c>
      <c r="P139" s="1" t="s">
        <v>33</v>
      </c>
      <c r="Q139" s="1" t="s">
        <v>56</v>
      </c>
      <c r="R139">
        <v>3</v>
      </c>
      <c r="S139" s="1" t="s">
        <v>81</v>
      </c>
      <c r="T139">
        <v>2</v>
      </c>
      <c r="U139" s="1" t="s">
        <v>96</v>
      </c>
      <c r="V139" s="1" t="s">
        <v>37</v>
      </c>
      <c r="W139" s="1" t="s">
        <v>87</v>
      </c>
    </row>
    <row r="140" spans="1:23" x14ac:dyDescent="0.3">
      <c r="A140" s="1" t="s">
        <v>221</v>
      </c>
      <c r="B140">
        <v>40</v>
      </c>
      <c r="C140" s="1" t="s">
        <v>24</v>
      </c>
      <c r="D140" s="1" t="s">
        <v>90</v>
      </c>
      <c r="E140" s="1" t="s">
        <v>70</v>
      </c>
      <c r="F140">
        <v>12</v>
      </c>
      <c r="G140" s="1" t="s">
        <v>27</v>
      </c>
      <c r="H140" s="1" t="s">
        <v>44</v>
      </c>
      <c r="I140">
        <v>32</v>
      </c>
      <c r="J140" s="1" t="s">
        <v>65</v>
      </c>
      <c r="K140">
        <v>9</v>
      </c>
      <c r="L140" s="1" t="s">
        <v>30</v>
      </c>
      <c r="M140">
        <v>1</v>
      </c>
      <c r="N140" s="1" t="s">
        <v>31</v>
      </c>
      <c r="O140" s="1" t="s">
        <v>32</v>
      </c>
      <c r="P140" s="1" t="s">
        <v>33</v>
      </c>
      <c r="Q140" s="1" t="s">
        <v>56</v>
      </c>
      <c r="R140">
        <v>1</v>
      </c>
      <c r="S140" s="1" t="s">
        <v>35</v>
      </c>
      <c r="T140">
        <v>1</v>
      </c>
      <c r="U140" s="1" t="s">
        <v>57</v>
      </c>
      <c r="V140" s="1" t="s">
        <v>72</v>
      </c>
      <c r="W140" s="1" t="s">
        <v>50</v>
      </c>
    </row>
    <row r="141" spans="1:23" x14ac:dyDescent="0.3">
      <c r="A141" s="1" t="s">
        <v>222</v>
      </c>
      <c r="B141">
        <v>57</v>
      </c>
      <c r="C141" s="1" t="s">
        <v>24</v>
      </c>
      <c r="D141" s="1" t="s">
        <v>25</v>
      </c>
      <c r="E141" s="1" t="s">
        <v>76</v>
      </c>
      <c r="F141">
        <v>11</v>
      </c>
      <c r="G141" s="1" t="s">
        <v>27</v>
      </c>
      <c r="H141" s="1" t="s">
        <v>28</v>
      </c>
      <c r="I141">
        <v>59</v>
      </c>
      <c r="J141" s="1" t="s">
        <v>45</v>
      </c>
      <c r="K141">
        <v>13</v>
      </c>
      <c r="L141" s="1" t="s">
        <v>55</v>
      </c>
      <c r="M141">
        <v>5</v>
      </c>
      <c r="N141" s="1" t="s">
        <v>31</v>
      </c>
      <c r="O141" s="1" t="s">
        <v>47</v>
      </c>
      <c r="P141" s="1" t="s">
        <v>67</v>
      </c>
      <c r="Q141" s="1" t="s">
        <v>34</v>
      </c>
      <c r="R141">
        <v>5</v>
      </c>
      <c r="S141" s="1" t="s">
        <v>35</v>
      </c>
      <c r="T141">
        <v>4</v>
      </c>
      <c r="U141" s="1" t="s">
        <v>36</v>
      </c>
      <c r="V141" s="1" t="s">
        <v>72</v>
      </c>
      <c r="W141" s="1" t="s">
        <v>83</v>
      </c>
    </row>
    <row r="142" spans="1:23" x14ac:dyDescent="0.3">
      <c r="A142" s="1" t="s">
        <v>223</v>
      </c>
      <c r="B142">
        <v>45</v>
      </c>
      <c r="C142" s="1" t="s">
        <v>61</v>
      </c>
      <c r="D142" s="1" t="s">
        <v>41</v>
      </c>
      <c r="E142" s="1" t="s">
        <v>53</v>
      </c>
      <c r="F142">
        <v>15</v>
      </c>
      <c r="G142" s="1" t="s">
        <v>27</v>
      </c>
      <c r="H142" s="1" t="s">
        <v>44</v>
      </c>
      <c r="I142">
        <v>33</v>
      </c>
      <c r="J142" s="1" t="s">
        <v>65</v>
      </c>
      <c r="K142">
        <v>8</v>
      </c>
      <c r="L142" s="1" t="s">
        <v>30</v>
      </c>
      <c r="M142">
        <v>1</v>
      </c>
      <c r="N142" s="1" t="s">
        <v>80</v>
      </c>
      <c r="O142" s="1" t="s">
        <v>93</v>
      </c>
      <c r="P142" s="1" t="s">
        <v>67</v>
      </c>
      <c r="Q142" s="1" t="s">
        <v>56</v>
      </c>
      <c r="R142">
        <v>4</v>
      </c>
      <c r="S142" s="1" t="s">
        <v>49</v>
      </c>
      <c r="T142">
        <v>2</v>
      </c>
      <c r="U142" s="1" t="s">
        <v>57</v>
      </c>
      <c r="V142" s="1" t="s">
        <v>58</v>
      </c>
      <c r="W142" s="1" t="s">
        <v>59</v>
      </c>
    </row>
    <row r="143" spans="1:23" x14ac:dyDescent="0.3">
      <c r="A143" s="1" t="s">
        <v>224</v>
      </c>
      <c r="B143">
        <v>46</v>
      </c>
      <c r="C143" s="1" t="s">
        <v>40</v>
      </c>
      <c r="D143" s="1" t="s">
        <v>41</v>
      </c>
      <c r="E143" s="1" t="s">
        <v>62</v>
      </c>
      <c r="F143">
        <v>11</v>
      </c>
      <c r="G143" s="1" t="s">
        <v>27</v>
      </c>
      <c r="H143" s="1" t="s">
        <v>28</v>
      </c>
      <c r="I143">
        <v>20</v>
      </c>
      <c r="J143" s="1" t="s">
        <v>86</v>
      </c>
      <c r="K143">
        <v>14</v>
      </c>
      <c r="L143" s="1" t="s">
        <v>55</v>
      </c>
      <c r="M143">
        <v>3</v>
      </c>
      <c r="N143" s="1" t="s">
        <v>80</v>
      </c>
      <c r="O143" s="1" t="s">
        <v>57</v>
      </c>
      <c r="P143" s="1" t="s">
        <v>33</v>
      </c>
      <c r="Q143" s="1" t="s">
        <v>34</v>
      </c>
      <c r="R143">
        <v>5</v>
      </c>
      <c r="S143" s="1" t="s">
        <v>49</v>
      </c>
      <c r="T143">
        <v>2</v>
      </c>
      <c r="U143" s="1" t="s">
        <v>96</v>
      </c>
      <c r="V143" s="1" t="s">
        <v>72</v>
      </c>
      <c r="W143" s="1" t="s">
        <v>38</v>
      </c>
    </row>
    <row r="144" spans="1:23" x14ac:dyDescent="0.3">
      <c r="A144" s="1" t="s">
        <v>225</v>
      </c>
      <c r="B144">
        <v>37</v>
      </c>
      <c r="C144" s="1" t="s">
        <v>40</v>
      </c>
      <c r="D144" s="1" t="s">
        <v>52</v>
      </c>
      <c r="E144" s="1" t="s">
        <v>98</v>
      </c>
      <c r="F144">
        <v>16</v>
      </c>
      <c r="G144" s="1" t="s">
        <v>63</v>
      </c>
      <c r="H144" s="1" t="s">
        <v>28</v>
      </c>
      <c r="I144">
        <v>27</v>
      </c>
      <c r="J144" s="1" t="s">
        <v>86</v>
      </c>
      <c r="K144">
        <v>2</v>
      </c>
      <c r="L144" s="1" t="s">
        <v>46</v>
      </c>
      <c r="M144">
        <v>1</v>
      </c>
      <c r="N144" s="1" t="s">
        <v>31</v>
      </c>
      <c r="O144" s="1" t="s">
        <v>47</v>
      </c>
      <c r="P144" s="1" t="s">
        <v>67</v>
      </c>
      <c r="Q144" s="1" t="s">
        <v>56</v>
      </c>
      <c r="R144">
        <v>4</v>
      </c>
      <c r="S144" s="1" t="s">
        <v>35</v>
      </c>
      <c r="T144">
        <v>3</v>
      </c>
      <c r="U144" s="1" t="s">
        <v>36</v>
      </c>
      <c r="V144" s="1" t="s">
        <v>58</v>
      </c>
      <c r="W144" s="1" t="s">
        <v>59</v>
      </c>
    </row>
    <row r="145" spans="1:23" x14ac:dyDescent="0.3">
      <c r="A145" s="1" t="s">
        <v>226</v>
      </c>
      <c r="B145">
        <v>51</v>
      </c>
      <c r="C145" s="1" t="s">
        <v>40</v>
      </c>
      <c r="D145" s="1" t="s">
        <v>52</v>
      </c>
      <c r="E145" s="1" t="s">
        <v>26</v>
      </c>
      <c r="F145">
        <v>4</v>
      </c>
      <c r="G145" s="1" t="s">
        <v>43</v>
      </c>
      <c r="H145" s="1" t="s">
        <v>64</v>
      </c>
      <c r="I145">
        <v>43</v>
      </c>
      <c r="J145" s="1" t="s">
        <v>29</v>
      </c>
      <c r="K145">
        <v>1</v>
      </c>
      <c r="L145" s="1" t="s">
        <v>46</v>
      </c>
      <c r="M145">
        <v>5</v>
      </c>
      <c r="N145" s="1" t="s">
        <v>31</v>
      </c>
      <c r="O145" s="1" t="s">
        <v>32</v>
      </c>
      <c r="P145" s="1" t="s">
        <v>33</v>
      </c>
      <c r="Q145" s="1" t="s">
        <v>56</v>
      </c>
      <c r="R145">
        <v>4</v>
      </c>
      <c r="S145" s="1" t="s">
        <v>35</v>
      </c>
      <c r="T145">
        <v>2</v>
      </c>
      <c r="U145" s="1" t="s">
        <v>36</v>
      </c>
      <c r="V145" s="1" t="s">
        <v>72</v>
      </c>
      <c r="W145" s="1" t="s">
        <v>74</v>
      </c>
    </row>
    <row r="146" spans="1:23" x14ac:dyDescent="0.3">
      <c r="A146" s="1" t="s">
        <v>227</v>
      </c>
      <c r="B146">
        <v>52</v>
      </c>
      <c r="C146" s="1" t="s">
        <v>61</v>
      </c>
      <c r="D146" s="1" t="s">
        <v>69</v>
      </c>
      <c r="E146" s="1" t="s">
        <v>42</v>
      </c>
      <c r="F146">
        <v>29</v>
      </c>
      <c r="G146" s="1" t="s">
        <v>79</v>
      </c>
      <c r="H146" s="1" t="s">
        <v>64</v>
      </c>
      <c r="I146">
        <v>23</v>
      </c>
      <c r="J146" s="1" t="s">
        <v>86</v>
      </c>
      <c r="K146">
        <v>12</v>
      </c>
      <c r="L146" s="1" t="s">
        <v>55</v>
      </c>
      <c r="M146">
        <v>2</v>
      </c>
      <c r="N146" s="1" t="s">
        <v>31</v>
      </c>
      <c r="O146" s="1" t="s">
        <v>32</v>
      </c>
      <c r="P146" s="1" t="s">
        <v>33</v>
      </c>
      <c r="Q146" s="1" t="s">
        <v>34</v>
      </c>
      <c r="R146">
        <v>5</v>
      </c>
      <c r="S146" s="1" t="s">
        <v>81</v>
      </c>
      <c r="T146">
        <v>1</v>
      </c>
      <c r="U146" s="1" t="s">
        <v>96</v>
      </c>
      <c r="V146" s="1" t="s">
        <v>72</v>
      </c>
      <c r="W146" s="1" t="s">
        <v>74</v>
      </c>
    </row>
    <row r="147" spans="1:23" x14ac:dyDescent="0.3">
      <c r="A147" s="1" t="s">
        <v>228</v>
      </c>
      <c r="B147">
        <v>53</v>
      </c>
      <c r="C147" s="1" t="s">
        <v>61</v>
      </c>
      <c r="D147" s="1" t="s">
        <v>41</v>
      </c>
      <c r="E147" s="1" t="s">
        <v>53</v>
      </c>
      <c r="F147">
        <v>22</v>
      </c>
      <c r="G147" s="1" t="s">
        <v>54</v>
      </c>
      <c r="H147" s="1" t="s">
        <v>64</v>
      </c>
      <c r="I147">
        <v>29</v>
      </c>
      <c r="J147" s="1" t="s">
        <v>86</v>
      </c>
      <c r="K147">
        <v>0</v>
      </c>
      <c r="L147" s="1" t="s">
        <v>46</v>
      </c>
      <c r="M147">
        <v>1</v>
      </c>
      <c r="N147" s="1" t="s">
        <v>31</v>
      </c>
      <c r="O147" s="1" t="s">
        <v>93</v>
      </c>
      <c r="P147" s="1" t="s">
        <v>33</v>
      </c>
      <c r="Q147" s="1" t="s">
        <v>56</v>
      </c>
      <c r="R147">
        <v>4</v>
      </c>
      <c r="S147" s="1" t="s">
        <v>81</v>
      </c>
      <c r="T147">
        <v>4</v>
      </c>
      <c r="U147" s="1" t="s">
        <v>57</v>
      </c>
      <c r="V147" s="1" t="s">
        <v>37</v>
      </c>
      <c r="W147" s="1" t="s">
        <v>87</v>
      </c>
    </row>
    <row r="148" spans="1:23" x14ac:dyDescent="0.3">
      <c r="A148" s="1" t="s">
        <v>229</v>
      </c>
      <c r="B148">
        <v>39</v>
      </c>
      <c r="C148" s="1" t="s">
        <v>61</v>
      </c>
      <c r="D148" s="1" t="s">
        <v>69</v>
      </c>
      <c r="E148" s="1" t="s">
        <v>53</v>
      </c>
      <c r="F148">
        <v>7</v>
      </c>
      <c r="G148" s="1" t="s">
        <v>77</v>
      </c>
      <c r="H148" s="1" t="s">
        <v>44</v>
      </c>
      <c r="I148">
        <v>47</v>
      </c>
      <c r="J148" s="1" t="s">
        <v>29</v>
      </c>
      <c r="K148">
        <v>0</v>
      </c>
      <c r="L148" s="1" t="s">
        <v>46</v>
      </c>
      <c r="M148">
        <v>2</v>
      </c>
      <c r="N148" s="1" t="s">
        <v>31</v>
      </c>
      <c r="O148" s="1" t="s">
        <v>57</v>
      </c>
      <c r="P148" s="1" t="s">
        <v>33</v>
      </c>
      <c r="Q148" s="1" t="s">
        <v>34</v>
      </c>
      <c r="R148">
        <v>5</v>
      </c>
      <c r="S148" s="1" t="s">
        <v>81</v>
      </c>
      <c r="T148">
        <v>4</v>
      </c>
      <c r="U148" s="1" t="s">
        <v>57</v>
      </c>
      <c r="V148" s="1" t="s">
        <v>58</v>
      </c>
      <c r="W148" s="1" t="s">
        <v>59</v>
      </c>
    </row>
    <row r="149" spans="1:23" x14ac:dyDescent="0.3">
      <c r="A149" s="1" t="s">
        <v>230</v>
      </c>
      <c r="B149">
        <v>56</v>
      </c>
      <c r="C149" s="1" t="s">
        <v>40</v>
      </c>
      <c r="D149" s="1" t="s">
        <v>90</v>
      </c>
      <c r="E149" s="1" t="s">
        <v>26</v>
      </c>
      <c r="F149">
        <v>28</v>
      </c>
      <c r="G149" s="1" t="s">
        <v>79</v>
      </c>
      <c r="H149" s="1" t="s">
        <v>64</v>
      </c>
      <c r="I149">
        <v>46</v>
      </c>
      <c r="J149" s="1" t="s">
        <v>29</v>
      </c>
      <c r="K149">
        <v>12</v>
      </c>
      <c r="L149" s="1" t="s">
        <v>55</v>
      </c>
      <c r="M149">
        <v>1</v>
      </c>
      <c r="N149" s="1" t="s">
        <v>80</v>
      </c>
      <c r="O149" s="1" t="s">
        <v>47</v>
      </c>
      <c r="P149" s="1" t="s">
        <v>67</v>
      </c>
      <c r="Q149" s="1" t="s">
        <v>48</v>
      </c>
      <c r="R149">
        <v>3</v>
      </c>
      <c r="S149" s="1" t="s">
        <v>81</v>
      </c>
      <c r="T149">
        <v>5</v>
      </c>
      <c r="U149" s="1" t="s">
        <v>57</v>
      </c>
      <c r="V149" s="1" t="s">
        <v>37</v>
      </c>
      <c r="W149" s="1" t="s">
        <v>83</v>
      </c>
    </row>
    <row r="150" spans="1:23" x14ac:dyDescent="0.3">
      <c r="A150" s="1" t="s">
        <v>231</v>
      </c>
      <c r="B150">
        <v>59</v>
      </c>
      <c r="C150" s="1" t="s">
        <v>24</v>
      </c>
      <c r="D150" s="1" t="s">
        <v>85</v>
      </c>
      <c r="E150" s="1" t="s">
        <v>76</v>
      </c>
      <c r="F150">
        <v>13</v>
      </c>
      <c r="G150" s="1" t="s">
        <v>27</v>
      </c>
      <c r="H150" s="1" t="s">
        <v>28</v>
      </c>
      <c r="I150">
        <v>40</v>
      </c>
      <c r="J150" s="1" t="s">
        <v>65</v>
      </c>
      <c r="K150">
        <v>2</v>
      </c>
      <c r="L150" s="1" t="s">
        <v>46</v>
      </c>
      <c r="M150">
        <v>1</v>
      </c>
      <c r="N150" s="1" t="s">
        <v>80</v>
      </c>
      <c r="O150" s="1" t="s">
        <v>57</v>
      </c>
      <c r="P150" s="1" t="s">
        <v>67</v>
      </c>
      <c r="Q150" s="1" t="s">
        <v>34</v>
      </c>
      <c r="R150">
        <v>1</v>
      </c>
      <c r="S150" s="1" t="s">
        <v>81</v>
      </c>
      <c r="T150">
        <v>4</v>
      </c>
      <c r="U150" s="1" t="s">
        <v>36</v>
      </c>
      <c r="V150" s="1" t="s">
        <v>72</v>
      </c>
      <c r="W150" s="1" t="s">
        <v>74</v>
      </c>
    </row>
    <row r="151" spans="1:23" x14ac:dyDescent="0.3">
      <c r="A151" s="1" t="s">
        <v>232</v>
      </c>
      <c r="B151">
        <v>28</v>
      </c>
      <c r="C151" s="1" t="s">
        <v>61</v>
      </c>
      <c r="D151" s="1" t="s">
        <v>103</v>
      </c>
      <c r="E151" s="1" t="s">
        <v>98</v>
      </c>
      <c r="F151">
        <v>7</v>
      </c>
      <c r="G151" s="1" t="s">
        <v>77</v>
      </c>
      <c r="H151" s="1" t="s">
        <v>44</v>
      </c>
      <c r="I151">
        <v>47</v>
      </c>
      <c r="J151" s="1" t="s">
        <v>29</v>
      </c>
      <c r="K151">
        <v>0</v>
      </c>
      <c r="L151" s="1" t="s">
        <v>46</v>
      </c>
      <c r="M151">
        <v>4</v>
      </c>
      <c r="N151" s="1" t="s">
        <v>66</v>
      </c>
      <c r="O151" s="1" t="s">
        <v>93</v>
      </c>
      <c r="P151" s="1" t="s">
        <v>67</v>
      </c>
      <c r="Q151" s="1" t="s">
        <v>34</v>
      </c>
      <c r="R151">
        <v>1</v>
      </c>
      <c r="S151" s="1" t="s">
        <v>35</v>
      </c>
      <c r="T151">
        <v>3</v>
      </c>
      <c r="U151" s="1" t="s">
        <v>96</v>
      </c>
      <c r="V151" s="1" t="s">
        <v>58</v>
      </c>
      <c r="W151" s="1" t="s">
        <v>83</v>
      </c>
    </row>
    <row r="152" spans="1:23" x14ac:dyDescent="0.3">
      <c r="A152" s="1" t="s">
        <v>233</v>
      </c>
      <c r="B152">
        <v>36</v>
      </c>
      <c r="C152" s="1" t="s">
        <v>40</v>
      </c>
      <c r="D152" s="1" t="s">
        <v>41</v>
      </c>
      <c r="E152" s="1" t="s">
        <v>62</v>
      </c>
      <c r="F152">
        <v>3</v>
      </c>
      <c r="G152" s="1" t="s">
        <v>43</v>
      </c>
      <c r="H152" s="1" t="s">
        <v>44</v>
      </c>
      <c r="I152">
        <v>53</v>
      </c>
      <c r="J152" s="1" t="s">
        <v>45</v>
      </c>
      <c r="K152">
        <v>7</v>
      </c>
      <c r="L152" s="1" t="s">
        <v>30</v>
      </c>
      <c r="M152">
        <v>3</v>
      </c>
      <c r="N152" s="1" t="s">
        <v>66</v>
      </c>
      <c r="O152" s="1" t="s">
        <v>93</v>
      </c>
      <c r="P152" s="1" t="s">
        <v>33</v>
      </c>
      <c r="Q152" s="1" t="s">
        <v>34</v>
      </c>
      <c r="R152">
        <v>2</v>
      </c>
      <c r="S152" s="1" t="s">
        <v>35</v>
      </c>
      <c r="T152">
        <v>2</v>
      </c>
      <c r="U152" s="1" t="s">
        <v>96</v>
      </c>
      <c r="V152" s="1" t="s">
        <v>72</v>
      </c>
      <c r="W152" s="1" t="s">
        <v>74</v>
      </c>
    </row>
    <row r="153" spans="1:23" x14ac:dyDescent="0.3">
      <c r="A153" s="1" t="s">
        <v>234</v>
      </c>
      <c r="B153">
        <v>45</v>
      </c>
      <c r="C153" s="1" t="s">
        <v>24</v>
      </c>
      <c r="D153" s="1" t="s">
        <v>69</v>
      </c>
      <c r="E153" s="1" t="s">
        <v>53</v>
      </c>
      <c r="F153">
        <v>3</v>
      </c>
      <c r="G153" s="1" t="s">
        <v>43</v>
      </c>
      <c r="H153" s="1" t="s">
        <v>28</v>
      </c>
      <c r="I153">
        <v>55</v>
      </c>
      <c r="J153" s="1" t="s">
        <v>45</v>
      </c>
      <c r="K153">
        <v>14</v>
      </c>
      <c r="L153" s="1" t="s">
        <v>55</v>
      </c>
      <c r="M153">
        <v>4</v>
      </c>
      <c r="N153" s="1" t="s">
        <v>31</v>
      </c>
      <c r="O153" s="1" t="s">
        <v>93</v>
      </c>
      <c r="P153" s="1" t="s">
        <v>33</v>
      </c>
      <c r="Q153" s="1" t="s">
        <v>48</v>
      </c>
      <c r="R153">
        <v>4</v>
      </c>
      <c r="S153" s="1" t="s">
        <v>81</v>
      </c>
      <c r="T153">
        <v>1</v>
      </c>
      <c r="U153" s="1" t="s">
        <v>96</v>
      </c>
      <c r="V153" s="1" t="s">
        <v>72</v>
      </c>
      <c r="W153" s="1" t="s">
        <v>83</v>
      </c>
    </row>
    <row r="154" spans="1:23" x14ac:dyDescent="0.3">
      <c r="A154" s="1" t="s">
        <v>235</v>
      </c>
      <c r="B154">
        <v>52</v>
      </c>
      <c r="C154" s="1" t="s">
        <v>61</v>
      </c>
      <c r="D154" s="1" t="s">
        <v>69</v>
      </c>
      <c r="E154" s="1" t="s">
        <v>98</v>
      </c>
      <c r="F154">
        <v>2</v>
      </c>
      <c r="G154" s="1" t="s">
        <v>43</v>
      </c>
      <c r="H154" s="1" t="s">
        <v>44</v>
      </c>
      <c r="I154">
        <v>40</v>
      </c>
      <c r="J154" s="1" t="s">
        <v>65</v>
      </c>
      <c r="K154">
        <v>1</v>
      </c>
      <c r="L154" s="1" t="s">
        <v>46</v>
      </c>
      <c r="M154">
        <v>2</v>
      </c>
      <c r="N154" s="1" t="s">
        <v>31</v>
      </c>
      <c r="O154" s="1" t="s">
        <v>47</v>
      </c>
      <c r="P154" s="1" t="s">
        <v>33</v>
      </c>
      <c r="Q154" s="1" t="s">
        <v>34</v>
      </c>
      <c r="R154">
        <v>2</v>
      </c>
      <c r="S154" s="1" t="s">
        <v>81</v>
      </c>
      <c r="T154">
        <v>3</v>
      </c>
      <c r="U154" s="1" t="s">
        <v>36</v>
      </c>
      <c r="V154" s="1" t="s">
        <v>37</v>
      </c>
      <c r="W154" s="1" t="s">
        <v>50</v>
      </c>
    </row>
    <row r="155" spans="1:23" x14ac:dyDescent="0.3">
      <c r="A155" s="1" t="s">
        <v>236</v>
      </c>
      <c r="B155">
        <v>55</v>
      </c>
      <c r="C155" s="1" t="s">
        <v>40</v>
      </c>
      <c r="D155" s="1" t="s">
        <v>103</v>
      </c>
      <c r="E155" s="1" t="s">
        <v>42</v>
      </c>
      <c r="F155">
        <v>32</v>
      </c>
      <c r="G155" s="1" t="s">
        <v>71</v>
      </c>
      <c r="H155" s="1" t="s">
        <v>28</v>
      </c>
      <c r="I155">
        <v>28</v>
      </c>
      <c r="J155" s="1" t="s">
        <v>86</v>
      </c>
      <c r="K155">
        <v>8</v>
      </c>
      <c r="L155" s="1" t="s">
        <v>30</v>
      </c>
      <c r="M155">
        <v>5</v>
      </c>
      <c r="N155" s="1" t="s">
        <v>80</v>
      </c>
      <c r="O155" s="1" t="s">
        <v>32</v>
      </c>
      <c r="P155" s="1" t="s">
        <v>33</v>
      </c>
      <c r="Q155" s="1" t="s">
        <v>34</v>
      </c>
      <c r="R155">
        <v>2</v>
      </c>
      <c r="S155" s="1" t="s">
        <v>49</v>
      </c>
      <c r="T155">
        <v>1</v>
      </c>
      <c r="U155" s="1" t="s">
        <v>57</v>
      </c>
      <c r="V155" s="1" t="s">
        <v>58</v>
      </c>
      <c r="W155" s="1" t="s">
        <v>50</v>
      </c>
    </row>
    <row r="156" spans="1:23" x14ac:dyDescent="0.3">
      <c r="A156" s="1" t="s">
        <v>237</v>
      </c>
      <c r="B156">
        <v>58</v>
      </c>
      <c r="C156" s="1" t="s">
        <v>61</v>
      </c>
      <c r="D156" s="1" t="s">
        <v>69</v>
      </c>
      <c r="E156" s="1" t="s">
        <v>70</v>
      </c>
      <c r="F156">
        <v>18</v>
      </c>
      <c r="G156" s="1" t="s">
        <v>63</v>
      </c>
      <c r="H156" s="1" t="s">
        <v>28</v>
      </c>
      <c r="I156">
        <v>39</v>
      </c>
      <c r="J156" s="1" t="s">
        <v>65</v>
      </c>
      <c r="K156">
        <v>14</v>
      </c>
      <c r="L156" s="1" t="s">
        <v>55</v>
      </c>
      <c r="M156">
        <v>3</v>
      </c>
      <c r="N156" s="1" t="s">
        <v>80</v>
      </c>
      <c r="O156" s="1" t="s">
        <v>93</v>
      </c>
      <c r="P156" s="1" t="s">
        <v>33</v>
      </c>
      <c r="Q156" s="1" t="s">
        <v>56</v>
      </c>
      <c r="R156">
        <v>3</v>
      </c>
      <c r="S156" s="1" t="s">
        <v>81</v>
      </c>
      <c r="T156">
        <v>1</v>
      </c>
      <c r="U156" s="1" t="s">
        <v>36</v>
      </c>
      <c r="V156" s="1" t="s">
        <v>37</v>
      </c>
      <c r="W156" s="1" t="s">
        <v>74</v>
      </c>
    </row>
    <row r="157" spans="1:23" x14ac:dyDescent="0.3">
      <c r="A157" s="1" t="s">
        <v>238</v>
      </c>
      <c r="B157">
        <v>52</v>
      </c>
      <c r="C157" s="1" t="s">
        <v>61</v>
      </c>
      <c r="D157" s="1" t="s">
        <v>41</v>
      </c>
      <c r="E157" s="1" t="s">
        <v>62</v>
      </c>
      <c r="F157">
        <v>5</v>
      </c>
      <c r="G157" s="1" t="s">
        <v>43</v>
      </c>
      <c r="H157" s="1" t="s">
        <v>64</v>
      </c>
      <c r="I157">
        <v>21</v>
      </c>
      <c r="J157" s="1" t="s">
        <v>86</v>
      </c>
      <c r="K157">
        <v>3</v>
      </c>
      <c r="L157" s="1" t="s">
        <v>46</v>
      </c>
      <c r="M157">
        <v>5</v>
      </c>
      <c r="N157" s="1" t="s">
        <v>80</v>
      </c>
      <c r="O157" s="1" t="s">
        <v>93</v>
      </c>
      <c r="P157" s="1" t="s">
        <v>67</v>
      </c>
      <c r="Q157" s="1" t="s">
        <v>48</v>
      </c>
      <c r="R157">
        <v>4</v>
      </c>
      <c r="S157" s="1" t="s">
        <v>49</v>
      </c>
      <c r="T157">
        <v>5</v>
      </c>
      <c r="U157" s="1" t="s">
        <v>96</v>
      </c>
      <c r="V157" s="1" t="s">
        <v>58</v>
      </c>
      <c r="W157" s="1" t="s">
        <v>83</v>
      </c>
    </row>
    <row r="158" spans="1:23" x14ac:dyDescent="0.3">
      <c r="A158" s="1" t="s">
        <v>239</v>
      </c>
      <c r="B158">
        <v>54</v>
      </c>
      <c r="C158" s="1" t="s">
        <v>24</v>
      </c>
      <c r="D158" s="1" t="s">
        <v>103</v>
      </c>
      <c r="E158" s="1" t="s">
        <v>42</v>
      </c>
      <c r="F158">
        <v>12</v>
      </c>
      <c r="G158" s="1" t="s">
        <v>27</v>
      </c>
      <c r="H158" s="1" t="s">
        <v>64</v>
      </c>
      <c r="I158">
        <v>34</v>
      </c>
      <c r="J158" s="1" t="s">
        <v>65</v>
      </c>
      <c r="K158">
        <v>11</v>
      </c>
      <c r="L158" s="1" t="s">
        <v>55</v>
      </c>
      <c r="M158">
        <v>3</v>
      </c>
      <c r="N158" s="1" t="s">
        <v>80</v>
      </c>
      <c r="O158" s="1" t="s">
        <v>93</v>
      </c>
      <c r="P158" s="1" t="s">
        <v>67</v>
      </c>
      <c r="Q158" s="1" t="s">
        <v>56</v>
      </c>
      <c r="R158">
        <v>2</v>
      </c>
      <c r="S158" s="1" t="s">
        <v>35</v>
      </c>
      <c r="T158">
        <v>5</v>
      </c>
      <c r="U158" s="1" t="s">
        <v>96</v>
      </c>
      <c r="V158" s="1" t="s">
        <v>37</v>
      </c>
      <c r="W158" s="1" t="s">
        <v>87</v>
      </c>
    </row>
    <row r="159" spans="1:23" x14ac:dyDescent="0.3">
      <c r="A159" s="1" t="s">
        <v>240</v>
      </c>
      <c r="B159">
        <v>35</v>
      </c>
      <c r="C159" s="1" t="s">
        <v>61</v>
      </c>
      <c r="D159" s="1" t="s">
        <v>90</v>
      </c>
      <c r="E159" s="1" t="s">
        <v>98</v>
      </c>
      <c r="F159">
        <v>2</v>
      </c>
      <c r="G159" s="1" t="s">
        <v>43</v>
      </c>
      <c r="H159" s="1" t="s">
        <v>44</v>
      </c>
      <c r="I159">
        <v>36</v>
      </c>
      <c r="J159" s="1" t="s">
        <v>65</v>
      </c>
      <c r="K159">
        <v>14</v>
      </c>
      <c r="L159" s="1" t="s">
        <v>55</v>
      </c>
      <c r="M159">
        <v>3</v>
      </c>
      <c r="N159" s="1" t="s">
        <v>80</v>
      </c>
      <c r="O159" s="1" t="s">
        <v>93</v>
      </c>
      <c r="P159" s="1" t="s">
        <v>33</v>
      </c>
      <c r="Q159" s="1" t="s">
        <v>34</v>
      </c>
      <c r="R159">
        <v>5</v>
      </c>
      <c r="S159" s="1" t="s">
        <v>35</v>
      </c>
      <c r="T159">
        <v>2</v>
      </c>
      <c r="U159" s="1" t="s">
        <v>36</v>
      </c>
      <c r="V159" s="1" t="s">
        <v>37</v>
      </c>
      <c r="W159" s="1" t="s">
        <v>38</v>
      </c>
    </row>
    <row r="160" spans="1:23" x14ac:dyDescent="0.3">
      <c r="A160" s="1" t="s">
        <v>241</v>
      </c>
      <c r="B160">
        <v>39</v>
      </c>
      <c r="C160" s="1" t="s">
        <v>61</v>
      </c>
      <c r="D160" s="1" t="s">
        <v>85</v>
      </c>
      <c r="E160" s="1" t="s">
        <v>76</v>
      </c>
      <c r="F160">
        <v>19</v>
      </c>
      <c r="G160" s="1" t="s">
        <v>63</v>
      </c>
      <c r="H160" s="1" t="s">
        <v>44</v>
      </c>
      <c r="I160">
        <v>32</v>
      </c>
      <c r="J160" s="1" t="s">
        <v>65</v>
      </c>
      <c r="K160">
        <v>2</v>
      </c>
      <c r="L160" s="1" t="s">
        <v>46</v>
      </c>
      <c r="M160">
        <v>4</v>
      </c>
      <c r="N160" s="1" t="s">
        <v>66</v>
      </c>
      <c r="O160" s="1" t="s">
        <v>47</v>
      </c>
      <c r="P160" s="1" t="s">
        <v>67</v>
      </c>
      <c r="Q160" s="1" t="s">
        <v>34</v>
      </c>
      <c r="R160">
        <v>1</v>
      </c>
      <c r="S160" s="1" t="s">
        <v>49</v>
      </c>
      <c r="T160">
        <v>4</v>
      </c>
      <c r="U160" s="1" t="s">
        <v>36</v>
      </c>
      <c r="V160" s="1" t="s">
        <v>72</v>
      </c>
      <c r="W160" s="1" t="s">
        <v>59</v>
      </c>
    </row>
    <row r="161" spans="1:23" x14ac:dyDescent="0.3">
      <c r="A161" s="1" t="s">
        <v>242</v>
      </c>
      <c r="B161">
        <v>49</v>
      </c>
      <c r="C161" s="1" t="s">
        <v>61</v>
      </c>
      <c r="D161" s="1" t="s">
        <v>103</v>
      </c>
      <c r="E161" s="1" t="s">
        <v>76</v>
      </c>
      <c r="F161">
        <v>31</v>
      </c>
      <c r="G161" s="1" t="s">
        <v>71</v>
      </c>
      <c r="H161" s="1" t="s">
        <v>64</v>
      </c>
      <c r="I161">
        <v>56</v>
      </c>
      <c r="J161" s="1" t="s">
        <v>45</v>
      </c>
      <c r="K161">
        <v>3</v>
      </c>
      <c r="L161" s="1" t="s">
        <v>46</v>
      </c>
      <c r="M161">
        <v>5</v>
      </c>
      <c r="N161" s="1" t="s">
        <v>66</v>
      </c>
      <c r="O161" s="1" t="s">
        <v>47</v>
      </c>
      <c r="P161" s="1" t="s">
        <v>67</v>
      </c>
      <c r="Q161" s="1" t="s">
        <v>56</v>
      </c>
      <c r="R161">
        <v>1</v>
      </c>
      <c r="S161" s="1" t="s">
        <v>49</v>
      </c>
      <c r="T161">
        <v>4</v>
      </c>
      <c r="U161" s="1" t="s">
        <v>96</v>
      </c>
      <c r="V161" s="1" t="s">
        <v>58</v>
      </c>
      <c r="W161" s="1" t="s">
        <v>38</v>
      </c>
    </row>
    <row r="162" spans="1:23" x14ac:dyDescent="0.3">
      <c r="A162" s="1" t="s">
        <v>243</v>
      </c>
      <c r="B162">
        <v>47</v>
      </c>
      <c r="C162" s="1" t="s">
        <v>40</v>
      </c>
      <c r="D162" s="1" t="s">
        <v>52</v>
      </c>
      <c r="E162" s="1" t="s">
        <v>76</v>
      </c>
      <c r="F162">
        <v>11</v>
      </c>
      <c r="G162" s="1" t="s">
        <v>27</v>
      </c>
      <c r="H162" s="1" t="s">
        <v>64</v>
      </c>
      <c r="I162">
        <v>35</v>
      </c>
      <c r="J162" s="1" t="s">
        <v>65</v>
      </c>
      <c r="K162">
        <v>8</v>
      </c>
      <c r="L162" s="1" t="s">
        <v>30</v>
      </c>
      <c r="M162">
        <v>1</v>
      </c>
      <c r="N162" s="1" t="s">
        <v>66</v>
      </c>
      <c r="O162" s="1" t="s">
        <v>57</v>
      </c>
      <c r="P162" s="1" t="s">
        <v>33</v>
      </c>
      <c r="Q162" s="1" t="s">
        <v>56</v>
      </c>
      <c r="R162">
        <v>2</v>
      </c>
      <c r="S162" s="1" t="s">
        <v>49</v>
      </c>
      <c r="T162">
        <v>4</v>
      </c>
      <c r="U162" s="1" t="s">
        <v>57</v>
      </c>
      <c r="V162" s="1" t="s">
        <v>37</v>
      </c>
      <c r="W162" s="1" t="s">
        <v>83</v>
      </c>
    </row>
    <row r="163" spans="1:23" x14ac:dyDescent="0.3">
      <c r="A163" s="1" t="s">
        <v>244</v>
      </c>
      <c r="B163">
        <v>25</v>
      </c>
      <c r="C163" s="1" t="s">
        <v>24</v>
      </c>
      <c r="D163" s="1" t="s">
        <v>52</v>
      </c>
      <c r="E163" s="1" t="s">
        <v>76</v>
      </c>
      <c r="F163">
        <v>22</v>
      </c>
      <c r="G163" s="1" t="s">
        <v>54</v>
      </c>
      <c r="H163" s="1" t="s">
        <v>44</v>
      </c>
      <c r="I163">
        <v>47</v>
      </c>
      <c r="J163" s="1" t="s">
        <v>29</v>
      </c>
      <c r="K163">
        <v>9</v>
      </c>
      <c r="L163" s="1" t="s">
        <v>30</v>
      </c>
      <c r="M163">
        <v>2</v>
      </c>
      <c r="N163" s="1" t="s">
        <v>31</v>
      </c>
      <c r="O163" s="1" t="s">
        <v>93</v>
      </c>
      <c r="P163" s="1" t="s">
        <v>33</v>
      </c>
      <c r="Q163" s="1" t="s">
        <v>34</v>
      </c>
      <c r="R163">
        <v>1</v>
      </c>
      <c r="S163" s="1" t="s">
        <v>81</v>
      </c>
      <c r="T163">
        <v>4</v>
      </c>
      <c r="U163" s="1" t="s">
        <v>57</v>
      </c>
      <c r="V163" s="1" t="s">
        <v>37</v>
      </c>
      <c r="W163" s="1" t="s">
        <v>38</v>
      </c>
    </row>
    <row r="164" spans="1:23" x14ac:dyDescent="0.3">
      <c r="A164" s="1" t="s">
        <v>245</v>
      </c>
      <c r="B164">
        <v>30</v>
      </c>
      <c r="C164" s="1" t="s">
        <v>61</v>
      </c>
      <c r="D164" s="1" t="s">
        <v>25</v>
      </c>
      <c r="E164" s="1" t="s">
        <v>53</v>
      </c>
      <c r="F164">
        <v>11</v>
      </c>
      <c r="G164" s="1" t="s">
        <v>27</v>
      </c>
      <c r="H164" s="1" t="s">
        <v>64</v>
      </c>
      <c r="I164">
        <v>56</v>
      </c>
      <c r="J164" s="1" t="s">
        <v>45</v>
      </c>
      <c r="K164">
        <v>13</v>
      </c>
      <c r="L164" s="1" t="s">
        <v>55</v>
      </c>
      <c r="M164">
        <v>3</v>
      </c>
      <c r="N164" s="1" t="s">
        <v>31</v>
      </c>
      <c r="O164" s="1" t="s">
        <v>32</v>
      </c>
      <c r="P164" s="1" t="s">
        <v>33</v>
      </c>
      <c r="Q164" s="1" t="s">
        <v>48</v>
      </c>
      <c r="R164">
        <v>4</v>
      </c>
      <c r="S164" s="1" t="s">
        <v>49</v>
      </c>
      <c r="T164">
        <v>4</v>
      </c>
      <c r="U164" s="1" t="s">
        <v>57</v>
      </c>
      <c r="V164" s="1" t="s">
        <v>58</v>
      </c>
      <c r="W164" s="1" t="s">
        <v>83</v>
      </c>
    </row>
    <row r="165" spans="1:23" x14ac:dyDescent="0.3">
      <c r="A165" s="1" t="s">
        <v>246</v>
      </c>
      <c r="B165">
        <v>56</v>
      </c>
      <c r="C165" s="1" t="s">
        <v>40</v>
      </c>
      <c r="D165" s="1" t="s">
        <v>25</v>
      </c>
      <c r="E165" s="1" t="s">
        <v>53</v>
      </c>
      <c r="F165">
        <v>5</v>
      </c>
      <c r="G165" s="1" t="s">
        <v>43</v>
      </c>
      <c r="H165" s="1" t="s">
        <v>44</v>
      </c>
      <c r="I165">
        <v>60</v>
      </c>
      <c r="J165" s="1" t="s">
        <v>45</v>
      </c>
      <c r="K165">
        <v>9</v>
      </c>
      <c r="L165" s="1" t="s">
        <v>30</v>
      </c>
      <c r="M165">
        <v>3</v>
      </c>
      <c r="N165" s="1" t="s">
        <v>80</v>
      </c>
      <c r="O165" s="1" t="s">
        <v>47</v>
      </c>
      <c r="P165" s="1" t="s">
        <v>33</v>
      </c>
      <c r="Q165" s="1" t="s">
        <v>56</v>
      </c>
      <c r="R165">
        <v>1</v>
      </c>
      <c r="S165" s="1" t="s">
        <v>49</v>
      </c>
      <c r="T165">
        <v>4</v>
      </c>
      <c r="U165" s="1" t="s">
        <v>36</v>
      </c>
      <c r="V165" s="1" t="s">
        <v>72</v>
      </c>
      <c r="W165" s="1" t="s">
        <v>50</v>
      </c>
    </row>
    <row r="166" spans="1:23" x14ac:dyDescent="0.3">
      <c r="A166" s="1" t="s">
        <v>247</v>
      </c>
      <c r="B166">
        <v>42</v>
      </c>
      <c r="C166" s="1" t="s">
        <v>61</v>
      </c>
      <c r="D166" s="1" t="s">
        <v>69</v>
      </c>
      <c r="E166" s="1" t="s">
        <v>76</v>
      </c>
      <c r="F166">
        <v>23</v>
      </c>
      <c r="G166" s="1" t="s">
        <v>54</v>
      </c>
      <c r="H166" s="1" t="s">
        <v>28</v>
      </c>
      <c r="I166">
        <v>32</v>
      </c>
      <c r="J166" s="1" t="s">
        <v>65</v>
      </c>
      <c r="K166">
        <v>5</v>
      </c>
      <c r="L166" s="1" t="s">
        <v>46</v>
      </c>
      <c r="M166">
        <v>4</v>
      </c>
      <c r="N166" s="1" t="s">
        <v>80</v>
      </c>
      <c r="O166" s="1" t="s">
        <v>93</v>
      </c>
      <c r="P166" s="1" t="s">
        <v>33</v>
      </c>
      <c r="Q166" s="1" t="s">
        <v>56</v>
      </c>
      <c r="R166">
        <v>2</v>
      </c>
      <c r="S166" s="1" t="s">
        <v>35</v>
      </c>
      <c r="T166">
        <v>1</v>
      </c>
      <c r="U166" s="1" t="s">
        <v>36</v>
      </c>
      <c r="V166" s="1" t="s">
        <v>37</v>
      </c>
      <c r="W166" s="1" t="s">
        <v>74</v>
      </c>
    </row>
    <row r="167" spans="1:23" x14ac:dyDescent="0.3">
      <c r="A167" s="1" t="s">
        <v>248</v>
      </c>
      <c r="B167">
        <v>30</v>
      </c>
      <c r="C167" s="1" t="s">
        <v>40</v>
      </c>
      <c r="D167" s="1" t="s">
        <v>25</v>
      </c>
      <c r="E167" s="1" t="s">
        <v>42</v>
      </c>
      <c r="F167">
        <v>20</v>
      </c>
      <c r="G167" s="1" t="s">
        <v>63</v>
      </c>
      <c r="H167" s="1" t="s">
        <v>28</v>
      </c>
      <c r="I167">
        <v>39</v>
      </c>
      <c r="J167" s="1" t="s">
        <v>65</v>
      </c>
      <c r="K167">
        <v>6</v>
      </c>
      <c r="L167" s="1" t="s">
        <v>30</v>
      </c>
      <c r="M167">
        <v>4</v>
      </c>
      <c r="N167" s="1" t="s">
        <v>66</v>
      </c>
      <c r="O167" s="1" t="s">
        <v>57</v>
      </c>
      <c r="P167" s="1" t="s">
        <v>33</v>
      </c>
      <c r="Q167" s="1" t="s">
        <v>48</v>
      </c>
      <c r="R167">
        <v>3</v>
      </c>
      <c r="S167" s="1" t="s">
        <v>81</v>
      </c>
      <c r="T167">
        <v>5</v>
      </c>
      <c r="U167" s="1" t="s">
        <v>57</v>
      </c>
      <c r="V167" s="1" t="s">
        <v>72</v>
      </c>
      <c r="W167" s="1" t="s">
        <v>50</v>
      </c>
    </row>
    <row r="168" spans="1:23" x14ac:dyDescent="0.3">
      <c r="A168" s="1" t="s">
        <v>249</v>
      </c>
      <c r="B168">
        <v>33</v>
      </c>
      <c r="C168" s="1" t="s">
        <v>61</v>
      </c>
      <c r="D168" s="1" t="s">
        <v>52</v>
      </c>
      <c r="E168" s="1" t="s">
        <v>70</v>
      </c>
      <c r="F168">
        <v>6</v>
      </c>
      <c r="G168" s="1" t="s">
        <v>77</v>
      </c>
      <c r="H168" s="1" t="s">
        <v>64</v>
      </c>
      <c r="I168">
        <v>23</v>
      </c>
      <c r="J168" s="1" t="s">
        <v>86</v>
      </c>
      <c r="K168">
        <v>6</v>
      </c>
      <c r="L168" s="1" t="s">
        <v>30</v>
      </c>
      <c r="M168">
        <v>3</v>
      </c>
      <c r="N168" s="1" t="s">
        <v>66</v>
      </c>
      <c r="O168" s="1" t="s">
        <v>47</v>
      </c>
      <c r="P168" s="1" t="s">
        <v>67</v>
      </c>
      <c r="Q168" s="1" t="s">
        <v>56</v>
      </c>
      <c r="R168">
        <v>5</v>
      </c>
      <c r="S168" s="1" t="s">
        <v>35</v>
      </c>
      <c r="T168">
        <v>2</v>
      </c>
      <c r="U168" s="1" t="s">
        <v>36</v>
      </c>
      <c r="V168" s="1" t="s">
        <v>37</v>
      </c>
      <c r="W168" s="1" t="s">
        <v>50</v>
      </c>
    </row>
    <row r="169" spans="1:23" x14ac:dyDescent="0.3">
      <c r="A169" s="1" t="s">
        <v>250</v>
      </c>
      <c r="B169">
        <v>28</v>
      </c>
      <c r="C169" s="1" t="s">
        <v>24</v>
      </c>
      <c r="D169" s="1" t="s">
        <v>85</v>
      </c>
      <c r="E169" s="1" t="s">
        <v>98</v>
      </c>
      <c r="F169">
        <v>29</v>
      </c>
      <c r="G169" s="1" t="s">
        <v>79</v>
      </c>
      <c r="H169" s="1" t="s">
        <v>28</v>
      </c>
      <c r="I169">
        <v>38</v>
      </c>
      <c r="J169" s="1" t="s">
        <v>65</v>
      </c>
      <c r="K169">
        <v>3</v>
      </c>
      <c r="L169" s="1" t="s">
        <v>46</v>
      </c>
      <c r="M169">
        <v>3</v>
      </c>
      <c r="N169" s="1" t="s">
        <v>66</v>
      </c>
      <c r="O169" s="1" t="s">
        <v>47</v>
      </c>
      <c r="P169" s="1" t="s">
        <v>67</v>
      </c>
      <c r="Q169" s="1" t="s">
        <v>34</v>
      </c>
      <c r="R169">
        <v>4</v>
      </c>
      <c r="S169" s="1" t="s">
        <v>49</v>
      </c>
      <c r="T169">
        <v>1</v>
      </c>
      <c r="U169" s="1" t="s">
        <v>57</v>
      </c>
      <c r="V169" s="1" t="s">
        <v>72</v>
      </c>
      <c r="W169" s="1" t="s">
        <v>87</v>
      </c>
    </row>
    <row r="170" spans="1:23" x14ac:dyDescent="0.3">
      <c r="A170" s="1" t="s">
        <v>251</v>
      </c>
      <c r="B170">
        <v>50</v>
      </c>
      <c r="C170" s="1" t="s">
        <v>24</v>
      </c>
      <c r="D170" s="1" t="s">
        <v>90</v>
      </c>
      <c r="E170" s="1" t="s">
        <v>76</v>
      </c>
      <c r="F170">
        <v>1</v>
      </c>
      <c r="G170" s="1" t="s">
        <v>43</v>
      </c>
      <c r="H170" s="1" t="s">
        <v>44</v>
      </c>
      <c r="I170">
        <v>30</v>
      </c>
      <c r="J170" s="1" t="s">
        <v>86</v>
      </c>
      <c r="K170">
        <v>5</v>
      </c>
      <c r="L170" s="1" t="s">
        <v>46</v>
      </c>
      <c r="M170">
        <v>1</v>
      </c>
      <c r="N170" s="1" t="s">
        <v>80</v>
      </c>
      <c r="O170" s="1" t="s">
        <v>47</v>
      </c>
      <c r="P170" s="1" t="s">
        <v>33</v>
      </c>
      <c r="Q170" s="1" t="s">
        <v>48</v>
      </c>
      <c r="R170">
        <v>2</v>
      </c>
      <c r="S170" s="1" t="s">
        <v>35</v>
      </c>
      <c r="T170">
        <v>2</v>
      </c>
      <c r="U170" s="1" t="s">
        <v>96</v>
      </c>
      <c r="V170" s="1" t="s">
        <v>72</v>
      </c>
      <c r="W170" s="1" t="s">
        <v>59</v>
      </c>
    </row>
    <row r="171" spans="1:23" x14ac:dyDescent="0.3">
      <c r="A171" s="1" t="s">
        <v>252</v>
      </c>
      <c r="B171">
        <v>44</v>
      </c>
      <c r="C171" s="1" t="s">
        <v>61</v>
      </c>
      <c r="D171" s="1" t="s">
        <v>52</v>
      </c>
      <c r="E171" s="1" t="s">
        <v>98</v>
      </c>
      <c r="F171">
        <v>4</v>
      </c>
      <c r="G171" s="1" t="s">
        <v>43</v>
      </c>
      <c r="H171" s="1" t="s">
        <v>64</v>
      </c>
      <c r="I171">
        <v>35</v>
      </c>
      <c r="J171" s="1" t="s">
        <v>65</v>
      </c>
      <c r="K171">
        <v>3</v>
      </c>
      <c r="L171" s="1" t="s">
        <v>46</v>
      </c>
      <c r="M171">
        <v>1</v>
      </c>
      <c r="N171" s="1" t="s">
        <v>80</v>
      </c>
      <c r="O171" s="1" t="s">
        <v>57</v>
      </c>
      <c r="P171" s="1" t="s">
        <v>67</v>
      </c>
      <c r="Q171" s="1" t="s">
        <v>48</v>
      </c>
      <c r="R171">
        <v>3</v>
      </c>
      <c r="S171" s="1" t="s">
        <v>81</v>
      </c>
      <c r="T171">
        <v>1</v>
      </c>
      <c r="U171" s="1" t="s">
        <v>36</v>
      </c>
      <c r="V171" s="1" t="s">
        <v>37</v>
      </c>
      <c r="W171" s="1" t="s">
        <v>87</v>
      </c>
    </row>
    <row r="172" spans="1:23" x14ac:dyDescent="0.3">
      <c r="A172" s="1" t="s">
        <v>253</v>
      </c>
      <c r="B172">
        <v>40</v>
      </c>
      <c r="C172" s="1" t="s">
        <v>40</v>
      </c>
      <c r="D172" s="1" t="s">
        <v>41</v>
      </c>
      <c r="E172" s="1" t="s">
        <v>26</v>
      </c>
      <c r="F172">
        <v>6</v>
      </c>
      <c r="G172" s="1" t="s">
        <v>77</v>
      </c>
      <c r="H172" s="1" t="s">
        <v>44</v>
      </c>
      <c r="I172">
        <v>22</v>
      </c>
      <c r="J172" s="1" t="s">
        <v>86</v>
      </c>
      <c r="K172">
        <v>0</v>
      </c>
      <c r="L172" s="1" t="s">
        <v>46</v>
      </c>
      <c r="M172">
        <v>5</v>
      </c>
      <c r="N172" s="1" t="s">
        <v>31</v>
      </c>
      <c r="O172" s="1" t="s">
        <v>57</v>
      </c>
      <c r="P172" s="1" t="s">
        <v>67</v>
      </c>
      <c r="Q172" s="1" t="s">
        <v>48</v>
      </c>
      <c r="R172">
        <v>4</v>
      </c>
      <c r="S172" s="1" t="s">
        <v>49</v>
      </c>
      <c r="T172">
        <v>4</v>
      </c>
      <c r="U172" s="1" t="s">
        <v>36</v>
      </c>
      <c r="V172" s="1" t="s">
        <v>72</v>
      </c>
      <c r="W172" s="1" t="s">
        <v>74</v>
      </c>
    </row>
    <row r="173" spans="1:23" x14ac:dyDescent="0.3">
      <c r="A173" s="1" t="s">
        <v>254</v>
      </c>
      <c r="B173">
        <v>23</v>
      </c>
      <c r="C173" s="1" t="s">
        <v>61</v>
      </c>
      <c r="D173" s="1" t="s">
        <v>103</v>
      </c>
      <c r="E173" s="1" t="s">
        <v>42</v>
      </c>
      <c r="F173">
        <v>8</v>
      </c>
      <c r="G173" s="1" t="s">
        <v>77</v>
      </c>
      <c r="H173" s="1" t="s">
        <v>64</v>
      </c>
      <c r="I173">
        <v>28</v>
      </c>
      <c r="J173" s="1" t="s">
        <v>86</v>
      </c>
      <c r="K173">
        <v>15</v>
      </c>
      <c r="L173" s="1" t="s">
        <v>55</v>
      </c>
      <c r="M173">
        <v>2</v>
      </c>
      <c r="N173" s="1" t="s">
        <v>31</v>
      </c>
      <c r="O173" s="1" t="s">
        <v>32</v>
      </c>
      <c r="P173" s="1" t="s">
        <v>67</v>
      </c>
      <c r="Q173" s="1" t="s">
        <v>48</v>
      </c>
      <c r="R173">
        <v>3</v>
      </c>
      <c r="S173" s="1" t="s">
        <v>49</v>
      </c>
      <c r="T173">
        <v>3</v>
      </c>
      <c r="U173" s="1" t="s">
        <v>36</v>
      </c>
      <c r="V173" s="1" t="s">
        <v>58</v>
      </c>
      <c r="W173" s="1" t="s">
        <v>50</v>
      </c>
    </row>
    <row r="174" spans="1:23" x14ac:dyDescent="0.3">
      <c r="A174" s="1" t="s">
        <v>255</v>
      </c>
      <c r="B174">
        <v>30</v>
      </c>
      <c r="C174" s="1" t="s">
        <v>40</v>
      </c>
      <c r="D174" s="1" t="s">
        <v>85</v>
      </c>
      <c r="E174" s="1" t="s">
        <v>70</v>
      </c>
      <c r="F174">
        <v>32</v>
      </c>
      <c r="G174" s="1" t="s">
        <v>71</v>
      </c>
      <c r="H174" s="1" t="s">
        <v>64</v>
      </c>
      <c r="I174">
        <v>57</v>
      </c>
      <c r="J174" s="1" t="s">
        <v>45</v>
      </c>
      <c r="K174">
        <v>4</v>
      </c>
      <c r="L174" s="1" t="s">
        <v>46</v>
      </c>
      <c r="M174">
        <v>3</v>
      </c>
      <c r="N174" s="1" t="s">
        <v>31</v>
      </c>
      <c r="O174" s="1" t="s">
        <v>93</v>
      </c>
      <c r="P174" s="1" t="s">
        <v>33</v>
      </c>
      <c r="Q174" s="1" t="s">
        <v>34</v>
      </c>
      <c r="R174">
        <v>3</v>
      </c>
      <c r="S174" s="1" t="s">
        <v>81</v>
      </c>
      <c r="T174">
        <v>5</v>
      </c>
      <c r="U174" s="1" t="s">
        <v>36</v>
      </c>
      <c r="V174" s="1" t="s">
        <v>37</v>
      </c>
      <c r="W174" s="1" t="s">
        <v>83</v>
      </c>
    </row>
    <row r="175" spans="1:23" x14ac:dyDescent="0.3">
      <c r="A175" s="1" t="s">
        <v>256</v>
      </c>
      <c r="B175">
        <v>42</v>
      </c>
      <c r="C175" s="1" t="s">
        <v>40</v>
      </c>
      <c r="D175" s="1" t="s">
        <v>25</v>
      </c>
      <c r="E175" s="1" t="s">
        <v>76</v>
      </c>
      <c r="F175">
        <v>10</v>
      </c>
      <c r="G175" s="1" t="s">
        <v>77</v>
      </c>
      <c r="H175" s="1" t="s">
        <v>28</v>
      </c>
      <c r="I175">
        <v>48</v>
      </c>
      <c r="J175" s="1" t="s">
        <v>29</v>
      </c>
      <c r="K175">
        <v>14</v>
      </c>
      <c r="L175" s="1" t="s">
        <v>55</v>
      </c>
      <c r="M175">
        <v>2</v>
      </c>
      <c r="N175" s="1" t="s">
        <v>80</v>
      </c>
      <c r="O175" s="1" t="s">
        <v>93</v>
      </c>
      <c r="P175" s="1" t="s">
        <v>67</v>
      </c>
      <c r="Q175" s="1" t="s">
        <v>34</v>
      </c>
      <c r="R175">
        <v>3</v>
      </c>
      <c r="S175" s="1" t="s">
        <v>49</v>
      </c>
      <c r="T175">
        <v>1</v>
      </c>
      <c r="U175" s="1" t="s">
        <v>36</v>
      </c>
      <c r="V175" s="1" t="s">
        <v>37</v>
      </c>
      <c r="W175" s="1" t="s">
        <v>38</v>
      </c>
    </row>
    <row r="176" spans="1:23" x14ac:dyDescent="0.3">
      <c r="A176" s="1" t="s">
        <v>257</v>
      </c>
      <c r="B176">
        <v>52</v>
      </c>
      <c r="C176" s="1" t="s">
        <v>61</v>
      </c>
      <c r="D176" s="1" t="s">
        <v>85</v>
      </c>
      <c r="E176" s="1" t="s">
        <v>98</v>
      </c>
      <c r="F176">
        <v>7</v>
      </c>
      <c r="G176" s="1" t="s">
        <v>77</v>
      </c>
      <c r="H176" s="1" t="s">
        <v>64</v>
      </c>
      <c r="I176">
        <v>45</v>
      </c>
      <c r="J176" s="1" t="s">
        <v>29</v>
      </c>
      <c r="K176">
        <v>14</v>
      </c>
      <c r="L176" s="1" t="s">
        <v>55</v>
      </c>
      <c r="M176">
        <v>1</v>
      </c>
      <c r="N176" s="1" t="s">
        <v>31</v>
      </c>
      <c r="O176" s="1" t="s">
        <v>93</v>
      </c>
      <c r="P176" s="1" t="s">
        <v>33</v>
      </c>
      <c r="Q176" s="1" t="s">
        <v>56</v>
      </c>
      <c r="R176">
        <v>5</v>
      </c>
      <c r="S176" s="1" t="s">
        <v>35</v>
      </c>
      <c r="T176">
        <v>4</v>
      </c>
      <c r="U176" s="1" t="s">
        <v>96</v>
      </c>
      <c r="V176" s="1" t="s">
        <v>72</v>
      </c>
      <c r="W176" s="1" t="s">
        <v>87</v>
      </c>
    </row>
    <row r="177" spans="1:23" x14ac:dyDescent="0.3">
      <c r="A177" s="1" t="s">
        <v>258</v>
      </c>
      <c r="B177">
        <v>37</v>
      </c>
      <c r="C177" s="1" t="s">
        <v>61</v>
      </c>
      <c r="D177" s="1" t="s">
        <v>85</v>
      </c>
      <c r="E177" s="1" t="s">
        <v>26</v>
      </c>
      <c r="F177">
        <v>29</v>
      </c>
      <c r="G177" s="1" t="s">
        <v>79</v>
      </c>
      <c r="H177" s="1" t="s">
        <v>64</v>
      </c>
      <c r="I177">
        <v>34</v>
      </c>
      <c r="J177" s="1" t="s">
        <v>65</v>
      </c>
      <c r="K177">
        <v>3</v>
      </c>
      <c r="L177" s="1" t="s">
        <v>46</v>
      </c>
      <c r="M177">
        <v>4</v>
      </c>
      <c r="N177" s="1" t="s">
        <v>80</v>
      </c>
      <c r="O177" s="1" t="s">
        <v>93</v>
      </c>
      <c r="P177" s="1" t="s">
        <v>33</v>
      </c>
      <c r="Q177" s="1" t="s">
        <v>34</v>
      </c>
      <c r="R177">
        <v>3</v>
      </c>
      <c r="S177" s="1" t="s">
        <v>49</v>
      </c>
      <c r="T177">
        <v>2</v>
      </c>
      <c r="U177" s="1" t="s">
        <v>36</v>
      </c>
      <c r="V177" s="1" t="s">
        <v>58</v>
      </c>
      <c r="W177" s="1" t="s">
        <v>83</v>
      </c>
    </row>
    <row r="178" spans="1:23" x14ac:dyDescent="0.3">
      <c r="A178" s="1" t="s">
        <v>259</v>
      </c>
      <c r="B178">
        <v>37</v>
      </c>
      <c r="C178" s="1" t="s">
        <v>61</v>
      </c>
      <c r="D178" s="1" t="s">
        <v>41</v>
      </c>
      <c r="E178" s="1" t="s">
        <v>62</v>
      </c>
      <c r="F178">
        <v>18</v>
      </c>
      <c r="G178" s="1" t="s">
        <v>63</v>
      </c>
      <c r="H178" s="1" t="s">
        <v>44</v>
      </c>
      <c r="I178">
        <v>23</v>
      </c>
      <c r="J178" s="1" t="s">
        <v>86</v>
      </c>
      <c r="K178">
        <v>11</v>
      </c>
      <c r="L178" s="1" t="s">
        <v>55</v>
      </c>
      <c r="M178">
        <v>2</v>
      </c>
      <c r="N178" s="1" t="s">
        <v>80</v>
      </c>
      <c r="O178" s="1" t="s">
        <v>93</v>
      </c>
      <c r="P178" s="1" t="s">
        <v>33</v>
      </c>
      <c r="Q178" s="1" t="s">
        <v>56</v>
      </c>
      <c r="R178">
        <v>4</v>
      </c>
      <c r="S178" s="1" t="s">
        <v>35</v>
      </c>
      <c r="T178">
        <v>4</v>
      </c>
      <c r="U178" s="1" t="s">
        <v>57</v>
      </c>
      <c r="V178" s="1" t="s">
        <v>72</v>
      </c>
      <c r="W178" s="1" t="s">
        <v>83</v>
      </c>
    </row>
    <row r="179" spans="1:23" x14ac:dyDescent="0.3">
      <c r="A179" s="1" t="s">
        <v>260</v>
      </c>
      <c r="B179">
        <v>25</v>
      </c>
      <c r="C179" s="1" t="s">
        <v>61</v>
      </c>
      <c r="D179" s="1" t="s">
        <v>25</v>
      </c>
      <c r="E179" s="1" t="s">
        <v>26</v>
      </c>
      <c r="F179">
        <v>33</v>
      </c>
      <c r="G179" s="1" t="s">
        <v>71</v>
      </c>
      <c r="H179" s="1" t="s">
        <v>28</v>
      </c>
      <c r="I179">
        <v>51</v>
      </c>
      <c r="J179" s="1" t="s">
        <v>45</v>
      </c>
      <c r="K179">
        <v>7</v>
      </c>
      <c r="L179" s="1" t="s">
        <v>30</v>
      </c>
      <c r="M179">
        <v>1</v>
      </c>
      <c r="N179" s="1" t="s">
        <v>31</v>
      </c>
      <c r="O179" s="1" t="s">
        <v>32</v>
      </c>
      <c r="P179" s="1" t="s">
        <v>33</v>
      </c>
      <c r="Q179" s="1" t="s">
        <v>34</v>
      </c>
      <c r="R179">
        <v>2</v>
      </c>
      <c r="S179" s="1" t="s">
        <v>81</v>
      </c>
      <c r="T179">
        <v>1</v>
      </c>
      <c r="U179" s="1" t="s">
        <v>36</v>
      </c>
      <c r="V179" s="1" t="s">
        <v>72</v>
      </c>
      <c r="W179" s="1" t="s">
        <v>38</v>
      </c>
    </row>
    <row r="180" spans="1:23" x14ac:dyDescent="0.3">
      <c r="A180" s="1" t="s">
        <v>261</v>
      </c>
      <c r="B180">
        <v>55</v>
      </c>
      <c r="C180" s="1" t="s">
        <v>40</v>
      </c>
      <c r="D180" s="1" t="s">
        <v>52</v>
      </c>
      <c r="E180" s="1" t="s">
        <v>76</v>
      </c>
      <c r="F180">
        <v>13</v>
      </c>
      <c r="G180" s="1" t="s">
        <v>27</v>
      </c>
      <c r="H180" s="1" t="s">
        <v>44</v>
      </c>
      <c r="I180">
        <v>32</v>
      </c>
      <c r="J180" s="1" t="s">
        <v>65</v>
      </c>
      <c r="K180">
        <v>11</v>
      </c>
      <c r="L180" s="1" t="s">
        <v>55</v>
      </c>
      <c r="M180">
        <v>5</v>
      </c>
      <c r="N180" s="1" t="s">
        <v>31</v>
      </c>
      <c r="O180" s="1" t="s">
        <v>32</v>
      </c>
      <c r="P180" s="1" t="s">
        <v>67</v>
      </c>
      <c r="Q180" s="1" t="s">
        <v>56</v>
      </c>
      <c r="R180">
        <v>1</v>
      </c>
      <c r="S180" s="1" t="s">
        <v>49</v>
      </c>
      <c r="T180">
        <v>4</v>
      </c>
      <c r="U180" s="1" t="s">
        <v>96</v>
      </c>
      <c r="V180" s="1" t="s">
        <v>72</v>
      </c>
      <c r="W180" s="1" t="s">
        <v>38</v>
      </c>
    </row>
    <row r="181" spans="1:23" x14ac:dyDescent="0.3">
      <c r="A181" s="1" t="s">
        <v>262</v>
      </c>
      <c r="B181">
        <v>56</v>
      </c>
      <c r="C181" s="1" t="s">
        <v>24</v>
      </c>
      <c r="D181" s="1" t="s">
        <v>85</v>
      </c>
      <c r="E181" s="1" t="s">
        <v>42</v>
      </c>
      <c r="F181">
        <v>4</v>
      </c>
      <c r="G181" s="1" t="s">
        <v>43</v>
      </c>
      <c r="H181" s="1" t="s">
        <v>44</v>
      </c>
      <c r="I181">
        <v>41</v>
      </c>
      <c r="J181" s="1" t="s">
        <v>29</v>
      </c>
      <c r="K181">
        <v>14</v>
      </c>
      <c r="L181" s="1" t="s">
        <v>55</v>
      </c>
      <c r="M181">
        <v>5</v>
      </c>
      <c r="N181" s="1" t="s">
        <v>80</v>
      </c>
      <c r="O181" s="1" t="s">
        <v>32</v>
      </c>
      <c r="P181" s="1" t="s">
        <v>67</v>
      </c>
      <c r="Q181" s="1" t="s">
        <v>48</v>
      </c>
      <c r="R181">
        <v>4</v>
      </c>
      <c r="S181" s="1" t="s">
        <v>81</v>
      </c>
      <c r="T181">
        <v>1</v>
      </c>
      <c r="U181" s="1" t="s">
        <v>36</v>
      </c>
      <c r="V181" s="1" t="s">
        <v>37</v>
      </c>
      <c r="W181" s="1" t="s">
        <v>59</v>
      </c>
    </row>
    <row r="182" spans="1:23" x14ac:dyDescent="0.3">
      <c r="A182" s="1" t="s">
        <v>263</v>
      </c>
      <c r="B182">
        <v>35</v>
      </c>
      <c r="C182" s="1" t="s">
        <v>61</v>
      </c>
      <c r="D182" s="1" t="s">
        <v>25</v>
      </c>
      <c r="E182" s="1" t="s">
        <v>53</v>
      </c>
      <c r="F182">
        <v>6</v>
      </c>
      <c r="G182" s="1" t="s">
        <v>77</v>
      </c>
      <c r="H182" s="1" t="s">
        <v>64</v>
      </c>
      <c r="I182">
        <v>58</v>
      </c>
      <c r="J182" s="1" t="s">
        <v>45</v>
      </c>
      <c r="K182">
        <v>15</v>
      </c>
      <c r="L182" s="1" t="s">
        <v>55</v>
      </c>
      <c r="M182">
        <v>4</v>
      </c>
      <c r="N182" s="1" t="s">
        <v>66</v>
      </c>
      <c r="O182" s="1" t="s">
        <v>32</v>
      </c>
      <c r="P182" s="1" t="s">
        <v>33</v>
      </c>
      <c r="Q182" s="1" t="s">
        <v>56</v>
      </c>
      <c r="R182">
        <v>3</v>
      </c>
      <c r="S182" s="1" t="s">
        <v>81</v>
      </c>
      <c r="T182">
        <v>2</v>
      </c>
      <c r="U182" s="1" t="s">
        <v>36</v>
      </c>
      <c r="V182" s="1" t="s">
        <v>58</v>
      </c>
      <c r="W182" s="1" t="s">
        <v>83</v>
      </c>
    </row>
    <row r="183" spans="1:23" x14ac:dyDescent="0.3">
      <c r="A183" s="1" t="s">
        <v>264</v>
      </c>
      <c r="B183">
        <v>22</v>
      </c>
      <c r="C183" s="1" t="s">
        <v>24</v>
      </c>
      <c r="D183" s="1" t="s">
        <v>69</v>
      </c>
      <c r="E183" s="1" t="s">
        <v>76</v>
      </c>
      <c r="F183">
        <v>2</v>
      </c>
      <c r="G183" s="1" t="s">
        <v>43</v>
      </c>
      <c r="H183" s="1" t="s">
        <v>64</v>
      </c>
      <c r="I183">
        <v>59</v>
      </c>
      <c r="J183" s="1" t="s">
        <v>45</v>
      </c>
      <c r="K183">
        <v>13</v>
      </c>
      <c r="L183" s="1" t="s">
        <v>55</v>
      </c>
      <c r="M183">
        <v>2</v>
      </c>
      <c r="N183" s="1" t="s">
        <v>66</v>
      </c>
      <c r="O183" s="1" t="s">
        <v>93</v>
      </c>
      <c r="P183" s="1" t="s">
        <v>67</v>
      </c>
      <c r="Q183" s="1" t="s">
        <v>48</v>
      </c>
      <c r="R183">
        <v>3</v>
      </c>
      <c r="S183" s="1" t="s">
        <v>49</v>
      </c>
      <c r="T183">
        <v>3</v>
      </c>
      <c r="U183" s="1" t="s">
        <v>36</v>
      </c>
      <c r="V183" s="1" t="s">
        <v>58</v>
      </c>
      <c r="W183" s="1" t="s">
        <v>59</v>
      </c>
    </row>
    <row r="184" spans="1:23" x14ac:dyDescent="0.3">
      <c r="A184" s="1" t="s">
        <v>265</v>
      </c>
      <c r="B184">
        <v>34</v>
      </c>
      <c r="C184" s="1" t="s">
        <v>24</v>
      </c>
      <c r="D184" s="1" t="s">
        <v>103</v>
      </c>
      <c r="E184" s="1" t="s">
        <v>53</v>
      </c>
      <c r="F184">
        <v>10</v>
      </c>
      <c r="G184" s="1" t="s">
        <v>77</v>
      </c>
      <c r="H184" s="1" t="s">
        <v>44</v>
      </c>
      <c r="I184">
        <v>40</v>
      </c>
      <c r="J184" s="1" t="s">
        <v>65</v>
      </c>
      <c r="K184">
        <v>1</v>
      </c>
      <c r="L184" s="1" t="s">
        <v>46</v>
      </c>
      <c r="M184">
        <v>1</v>
      </c>
      <c r="N184" s="1" t="s">
        <v>31</v>
      </c>
      <c r="O184" s="1" t="s">
        <v>32</v>
      </c>
      <c r="P184" s="1" t="s">
        <v>33</v>
      </c>
      <c r="Q184" s="1" t="s">
        <v>34</v>
      </c>
      <c r="R184">
        <v>5</v>
      </c>
      <c r="S184" s="1" t="s">
        <v>81</v>
      </c>
      <c r="T184">
        <v>4</v>
      </c>
      <c r="U184" s="1" t="s">
        <v>36</v>
      </c>
      <c r="V184" s="1" t="s">
        <v>37</v>
      </c>
      <c r="W184" s="1" t="s">
        <v>83</v>
      </c>
    </row>
    <row r="185" spans="1:23" x14ac:dyDescent="0.3">
      <c r="A185" s="1" t="s">
        <v>266</v>
      </c>
      <c r="B185">
        <v>53</v>
      </c>
      <c r="C185" s="1" t="s">
        <v>40</v>
      </c>
      <c r="D185" s="1" t="s">
        <v>103</v>
      </c>
      <c r="E185" s="1" t="s">
        <v>42</v>
      </c>
      <c r="F185">
        <v>25</v>
      </c>
      <c r="G185" s="1" t="s">
        <v>54</v>
      </c>
      <c r="H185" s="1" t="s">
        <v>28</v>
      </c>
      <c r="I185">
        <v>38</v>
      </c>
      <c r="J185" s="1" t="s">
        <v>65</v>
      </c>
      <c r="K185">
        <v>2</v>
      </c>
      <c r="L185" s="1" t="s">
        <v>46</v>
      </c>
      <c r="M185">
        <v>2</v>
      </c>
      <c r="N185" s="1" t="s">
        <v>80</v>
      </c>
      <c r="O185" s="1" t="s">
        <v>47</v>
      </c>
      <c r="P185" s="1" t="s">
        <v>67</v>
      </c>
      <c r="Q185" s="1" t="s">
        <v>48</v>
      </c>
      <c r="R185">
        <v>2</v>
      </c>
      <c r="S185" s="1" t="s">
        <v>49</v>
      </c>
      <c r="T185">
        <v>3</v>
      </c>
      <c r="U185" s="1" t="s">
        <v>57</v>
      </c>
      <c r="V185" s="1" t="s">
        <v>37</v>
      </c>
      <c r="W185" s="1" t="s">
        <v>74</v>
      </c>
    </row>
    <row r="186" spans="1:23" x14ac:dyDescent="0.3">
      <c r="A186" s="1" t="s">
        <v>267</v>
      </c>
      <c r="B186">
        <v>38</v>
      </c>
      <c r="C186" s="1" t="s">
        <v>61</v>
      </c>
      <c r="D186" s="1" t="s">
        <v>41</v>
      </c>
      <c r="E186" s="1" t="s">
        <v>26</v>
      </c>
      <c r="F186">
        <v>25</v>
      </c>
      <c r="G186" s="1" t="s">
        <v>54</v>
      </c>
      <c r="H186" s="1" t="s">
        <v>44</v>
      </c>
      <c r="I186">
        <v>59</v>
      </c>
      <c r="J186" s="1" t="s">
        <v>45</v>
      </c>
      <c r="K186">
        <v>12</v>
      </c>
      <c r="L186" s="1" t="s">
        <v>55</v>
      </c>
      <c r="M186">
        <v>5</v>
      </c>
      <c r="N186" s="1" t="s">
        <v>80</v>
      </c>
      <c r="O186" s="1" t="s">
        <v>47</v>
      </c>
      <c r="P186" s="1" t="s">
        <v>33</v>
      </c>
      <c r="Q186" s="1" t="s">
        <v>48</v>
      </c>
      <c r="R186">
        <v>3</v>
      </c>
      <c r="S186" s="1" t="s">
        <v>81</v>
      </c>
      <c r="T186">
        <v>1</v>
      </c>
      <c r="U186" s="1" t="s">
        <v>36</v>
      </c>
      <c r="V186" s="1" t="s">
        <v>72</v>
      </c>
      <c r="W186" s="1" t="s">
        <v>74</v>
      </c>
    </row>
    <row r="187" spans="1:23" x14ac:dyDescent="0.3">
      <c r="A187" s="1" t="s">
        <v>268</v>
      </c>
      <c r="B187">
        <v>32</v>
      </c>
      <c r="C187" s="1" t="s">
        <v>61</v>
      </c>
      <c r="D187" s="1" t="s">
        <v>103</v>
      </c>
      <c r="E187" s="1" t="s">
        <v>76</v>
      </c>
      <c r="F187">
        <v>17</v>
      </c>
      <c r="G187" s="1" t="s">
        <v>63</v>
      </c>
      <c r="H187" s="1" t="s">
        <v>64</v>
      </c>
      <c r="I187">
        <v>47</v>
      </c>
      <c r="J187" s="1" t="s">
        <v>29</v>
      </c>
      <c r="K187">
        <v>4</v>
      </c>
      <c r="L187" s="1" t="s">
        <v>46</v>
      </c>
      <c r="M187">
        <v>1</v>
      </c>
      <c r="N187" s="1" t="s">
        <v>31</v>
      </c>
      <c r="O187" s="1" t="s">
        <v>57</v>
      </c>
      <c r="P187" s="1" t="s">
        <v>67</v>
      </c>
      <c r="Q187" s="1" t="s">
        <v>48</v>
      </c>
      <c r="R187">
        <v>2</v>
      </c>
      <c r="S187" s="1" t="s">
        <v>35</v>
      </c>
      <c r="T187">
        <v>4</v>
      </c>
      <c r="U187" s="1" t="s">
        <v>57</v>
      </c>
      <c r="V187" s="1" t="s">
        <v>58</v>
      </c>
      <c r="W187" s="1" t="s">
        <v>83</v>
      </c>
    </row>
    <row r="188" spans="1:23" x14ac:dyDescent="0.3">
      <c r="A188" s="1" t="s">
        <v>269</v>
      </c>
      <c r="B188">
        <v>29</v>
      </c>
      <c r="C188" s="1" t="s">
        <v>40</v>
      </c>
      <c r="D188" s="1" t="s">
        <v>103</v>
      </c>
      <c r="E188" s="1" t="s">
        <v>76</v>
      </c>
      <c r="F188">
        <v>18</v>
      </c>
      <c r="G188" s="1" t="s">
        <v>63</v>
      </c>
      <c r="H188" s="1" t="s">
        <v>28</v>
      </c>
      <c r="I188">
        <v>20</v>
      </c>
      <c r="J188" s="1" t="s">
        <v>86</v>
      </c>
      <c r="K188">
        <v>6</v>
      </c>
      <c r="L188" s="1" t="s">
        <v>30</v>
      </c>
      <c r="M188">
        <v>5</v>
      </c>
      <c r="N188" s="1" t="s">
        <v>80</v>
      </c>
      <c r="O188" s="1" t="s">
        <v>57</v>
      </c>
      <c r="P188" s="1" t="s">
        <v>67</v>
      </c>
      <c r="Q188" s="1" t="s">
        <v>56</v>
      </c>
      <c r="R188">
        <v>4</v>
      </c>
      <c r="S188" s="1" t="s">
        <v>49</v>
      </c>
      <c r="T188">
        <v>2</v>
      </c>
      <c r="U188" s="1" t="s">
        <v>36</v>
      </c>
      <c r="V188" s="1" t="s">
        <v>58</v>
      </c>
      <c r="W188" s="1" t="s">
        <v>87</v>
      </c>
    </row>
    <row r="189" spans="1:23" x14ac:dyDescent="0.3">
      <c r="A189" s="1" t="s">
        <v>270</v>
      </c>
      <c r="B189">
        <v>38</v>
      </c>
      <c r="C189" s="1" t="s">
        <v>24</v>
      </c>
      <c r="D189" s="1" t="s">
        <v>103</v>
      </c>
      <c r="E189" s="1" t="s">
        <v>76</v>
      </c>
      <c r="F189">
        <v>26</v>
      </c>
      <c r="G189" s="1" t="s">
        <v>79</v>
      </c>
      <c r="H189" s="1" t="s">
        <v>28</v>
      </c>
      <c r="I189">
        <v>50</v>
      </c>
      <c r="J189" s="1" t="s">
        <v>29</v>
      </c>
      <c r="K189">
        <v>9</v>
      </c>
      <c r="L189" s="1" t="s">
        <v>30</v>
      </c>
      <c r="M189">
        <v>1</v>
      </c>
      <c r="N189" s="1" t="s">
        <v>66</v>
      </c>
      <c r="O189" s="1" t="s">
        <v>47</v>
      </c>
      <c r="P189" s="1" t="s">
        <v>67</v>
      </c>
      <c r="Q189" s="1" t="s">
        <v>48</v>
      </c>
      <c r="R189">
        <v>2</v>
      </c>
      <c r="S189" s="1" t="s">
        <v>49</v>
      </c>
      <c r="T189">
        <v>2</v>
      </c>
      <c r="U189" s="1" t="s">
        <v>36</v>
      </c>
      <c r="V189" s="1" t="s">
        <v>37</v>
      </c>
      <c r="W189" s="1" t="s">
        <v>74</v>
      </c>
    </row>
    <row r="190" spans="1:23" x14ac:dyDescent="0.3">
      <c r="A190" s="1" t="s">
        <v>271</v>
      </c>
      <c r="B190">
        <v>32</v>
      </c>
      <c r="C190" s="1" t="s">
        <v>61</v>
      </c>
      <c r="D190" s="1" t="s">
        <v>103</v>
      </c>
      <c r="E190" s="1" t="s">
        <v>53</v>
      </c>
      <c r="F190">
        <v>21</v>
      </c>
      <c r="G190" s="1" t="s">
        <v>54</v>
      </c>
      <c r="H190" s="1" t="s">
        <v>28</v>
      </c>
      <c r="I190">
        <v>32</v>
      </c>
      <c r="J190" s="1" t="s">
        <v>65</v>
      </c>
      <c r="K190">
        <v>0</v>
      </c>
      <c r="L190" s="1" t="s">
        <v>46</v>
      </c>
      <c r="M190">
        <v>4</v>
      </c>
      <c r="N190" s="1" t="s">
        <v>66</v>
      </c>
      <c r="O190" s="1" t="s">
        <v>32</v>
      </c>
      <c r="P190" s="1" t="s">
        <v>67</v>
      </c>
      <c r="Q190" s="1" t="s">
        <v>56</v>
      </c>
      <c r="R190">
        <v>3</v>
      </c>
      <c r="S190" s="1" t="s">
        <v>35</v>
      </c>
      <c r="T190">
        <v>1</v>
      </c>
      <c r="U190" s="1" t="s">
        <v>36</v>
      </c>
      <c r="V190" s="1" t="s">
        <v>37</v>
      </c>
      <c r="W190" s="1" t="s">
        <v>83</v>
      </c>
    </row>
    <row r="191" spans="1:23" x14ac:dyDescent="0.3">
      <c r="A191" s="1" t="s">
        <v>272</v>
      </c>
      <c r="B191">
        <v>27</v>
      </c>
      <c r="C191" s="1" t="s">
        <v>61</v>
      </c>
      <c r="D191" s="1" t="s">
        <v>103</v>
      </c>
      <c r="E191" s="1" t="s">
        <v>53</v>
      </c>
      <c r="F191">
        <v>25</v>
      </c>
      <c r="G191" s="1" t="s">
        <v>54</v>
      </c>
      <c r="H191" s="1" t="s">
        <v>28</v>
      </c>
      <c r="I191">
        <v>32</v>
      </c>
      <c r="J191" s="1" t="s">
        <v>65</v>
      </c>
      <c r="K191">
        <v>13</v>
      </c>
      <c r="L191" s="1" t="s">
        <v>55</v>
      </c>
      <c r="M191">
        <v>3</v>
      </c>
      <c r="N191" s="1" t="s">
        <v>31</v>
      </c>
      <c r="O191" s="1" t="s">
        <v>93</v>
      </c>
      <c r="P191" s="1" t="s">
        <v>67</v>
      </c>
      <c r="Q191" s="1" t="s">
        <v>34</v>
      </c>
      <c r="R191">
        <v>5</v>
      </c>
      <c r="S191" s="1" t="s">
        <v>35</v>
      </c>
      <c r="T191">
        <v>5</v>
      </c>
      <c r="U191" s="1" t="s">
        <v>36</v>
      </c>
      <c r="V191" s="1" t="s">
        <v>72</v>
      </c>
      <c r="W191" s="1" t="s">
        <v>83</v>
      </c>
    </row>
    <row r="192" spans="1:23" x14ac:dyDescent="0.3">
      <c r="A192" s="1" t="s">
        <v>273</v>
      </c>
      <c r="B192">
        <v>43</v>
      </c>
      <c r="C192" s="1" t="s">
        <v>61</v>
      </c>
      <c r="D192" s="1" t="s">
        <v>90</v>
      </c>
      <c r="E192" s="1" t="s">
        <v>26</v>
      </c>
      <c r="F192">
        <v>34</v>
      </c>
      <c r="G192" s="1" t="s">
        <v>71</v>
      </c>
      <c r="H192" s="1" t="s">
        <v>28</v>
      </c>
      <c r="I192">
        <v>49</v>
      </c>
      <c r="J192" s="1" t="s">
        <v>29</v>
      </c>
      <c r="K192">
        <v>11</v>
      </c>
      <c r="L192" s="1" t="s">
        <v>55</v>
      </c>
      <c r="M192">
        <v>3</v>
      </c>
      <c r="N192" s="1" t="s">
        <v>31</v>
      </c>
      <c r="O192" s="1" t="s">
        <v>93</v>
      </c>
      <c r="P192" s="1" t="s">
        <v>33</v>
      </c>
      <c r="Q192" s="1" t="s">
        <v>34</v>
      </c>
      <c r="R192">
        <v>3</v>
      </c>
      <c r="S192" s="1" t="s">
        <v>49</v>
      </c>
      <c r="T192">
        <v>3</v>
      </c>
      <c r="U192" s="1" t="s">
        <v>57</v>
      </c>
      <c r="V192" s="1" t="s">
        <v>58</v>
      </c>
      <c r="W192" s="1" t="s">
        <v>83</v>
      </c>
    </row>
    <row r="193" spans="1:23" x14ac:dyDescent="0.3">
      <c r="A193" s="1" t="s">
        <v>274</v>
      </c>
      <c r="B193">
        <v>31</v>
      </c>
      <c r="C193" s="1" t="s">
        <v>40</v>
      </c>
      <c r="D193" s="1" t="s">
        <v>41</v>
      </c>
      <c r="E193" s="1" t="s">
        <v>53</v>
      </c>
      <c r="F193">
        <v>9</v>
      </c>
      <c r="G193" s="1" t="s">
        <v>77</v>
      </c>
      <c r="H193" s="1" t="s">
        <v>44</v>
      </c>
      <c r="I193">
        <v>30</v>
      </c>
      <c r="J193" s="1" t="s">
        <v>86</v>
      </c>
      <c r="K193">
        <v>9</v>
      </c>
      <c r="L193" s="1" t="s">
        <v>30</v>
      </c>
      <c r="M193">
        <v>1</v>
      </c>
      <c r="N193" s="1" t="s">
        <v>31</v>
      </c>
      <c r="O193" s="1" t="s">
        <v>47</v>
      </c>
      <c r="P193" s="1" t="s">
        <v>33</v>
      </c>
      <c r="Q193" s="1" t="s">
        <v>56</v>
      </c>
      <c r="R193">
        <v>1</v>
      </c>
      <c r="S193" s="1" t="s">
        <v>49</v>
      </c>
      <c r="T193">
        <v>3</v>
      </c>
      <c r="U193" s="1" t="s">
        <v>96</v>
      </c>
      <c r="V193" s="1" t="s">
        <v>72</v>
      </c>
      <c r="W193" s="1" t="s">
        <v>83</v>
      </c>
    </row>
    <row r="194" spans="1:23" x14ac:dyDescent="0.3">
      <c r="A194" s="1" t="s">
        <v>275</v>
      </c>
      <c r="B194">
        <v>53</v>
      </c>
      <c r="C194" s="1" t="s">
        <v>24</v>
      </c>
      <c r="D194" s="1" t="s">
        <v>52</v>
      </c>
      <c r="E194" s="1" t="s">
        <v>53</v>
      </c>
      <c r="F194">
        <v>11</v>
      </c>
      <c r="G194" s="1" t="s">
        <v>27</v>
      </c>
      <c r="H194" s="1" t="s">
        <v>44</v>
      </c>
      <c r="I194">
        <v>25</v>
      </c>
      <c r="J194" s="1" t="s">
        <v>86</v>
      </c>
      <c r="K194">
        <v>9</v>
      </c>
      <c r="L194" s="1" t="s">
        <v>30</v>
      </c>
      <c r="M194">
        <v>2</v>
      </c>
      <c r="N194" s="1" t="s">
        <v>31</v>
      </c>
      <c r="O194" s="1" t="s">
        <v>93</v>
      </c>
      <c r="P194" s="1" t="s">
        <v>67</v>
      </c>
      <c r="Q194" s="1" t="s">
        <v>48</v>
      </c>
      <c r="R194">
        <v>2</v>
      </c>
      <c r="S194" s="1" t="s">
        <v>81</v>
      </c>
      <c r="T194">
        <v>5</v>
      </c>
      <c r="U194" s="1" t="s">
        <v>36</v>
      </c>
      <c r="V194" s="1" t="s">
        <v>72</v>
      </c>
      <c r="W194" s="1" t="s">
        <v>50</v>
      </c>
    </row>
    <row r="195" spans="1:23" x14ac:dyDescent="0.3">
      <c r="A195" s="1" t="s">
        <v>276</v>
      </c>
      <c r="B195">
        <v>57</v>
      </c>
      <c r="C195" s="1" t="s">
        <v>24</v>
      </c>
      <c r="D195" s="1" t="s">
        <v>52</v>
      </c>
      <c r="E195" s="1" t="s">
        <v>76</v>
      </c>
      <c r="F195">
        <v>3</v>
      </c>
      <c r="G195" s="1" t="s">
        <v>43</v>
      </c>
      <c r="H195" s="1" t="s">
        <v>64</v>
      </c>
      <c r="I195">
        <v>40</v>
      </c>
      <c r="J195" s="1" t="s">
        <v>65</v>
      </c>
      <c r="K195">
        <v>12</v>
      </c>
      <c r="L195" s="1" t="s">
        <v>55</v>
      </c>
      <c r="M195">
        <v>4</v>
      </c>
      <c r="N195" s="1" t="s">
        <v>66</v>
      </c>
      <c r="O195" s="1" t="s">
        <v>57</v>
      </c>
      <c r="P195" s="1" t="s">
        <v>33</v>
      </c>
      <c r="Q195" s="1" t="s">
        <v>48</v>
      </c>
      <c r="R195">
        <v>3</v>
      </c>
      <c r="S195" s="1" t="s">
        <v>81</v>
      </c>
      <c r="T195">
        <v>3</v>
      </c>
      <c r="U195" s="1" t="s">
        <v>36</v>
      </c>
      <c r="V195" s="1" t="s">
        <v>58</v>
      </c>
      <c r="W195" s="1" t="s">
        <v>59</v>
      </c>
    </row>
    <row r="196" spans="1:23" x14ac:dyDescent="0.3">
      <c r="A196" s="1" t="s">
        <v>277</v>
      </c>
      <c r="B196">
        <v>50</v>
      </c>
      <c r="C196" s="1" t="s">
        <v>24</v>
      </c>
      <c r="D196" s="1" t="s">
        <v>103</v>
      </c>
      <c r="E196" s="1" t="s">
        <v>62</v>
      </c>
      <c r="F196">
        <v>20</v>
      </c>
      <c r="G196" s="1" t="s">
        <v>63</v>
      </c>
      <c r="H196" s="1" t="s">
        <v>64</v>
      </c>
      <c r="I196">
        <v>32</v>
      </c>
      <c r="J196" s="1" t="s">
        <v>65</v>
      </c>
      <c r="K196">
        <v>13</v>
      </c>
      <c r="L196" s="1" t="s">
        <v>55</v>
      </c>
      <c r="M196">
        <v>1</v>
      </c>
      <c r="N196" s="1" t="s">
        <v>80</v>
      </c>
      <c r="O196" s="1" t="s">
        <v>93</v>
      </c>
      <c r="P196" s="1" t="s">
        <v>33</v>
      </c>
      <c r="Q196" s="1" t="s">
        <v>56</v>
      </c>
      <c r="R196">
        <v>1</v>
      </c>
      <c r="S196" s="1" t="s">
        <v>81</v>
      </c>
      <c r="T196">
        <v>1</v>
      </c>
      <c r="U196" s="1" t="s">
        <v>57</v>
      </c>
      <c r="V196" s="1" t="s">
        <v>37</v>
      </c>
      <c r="W196" s="1" t="s">
        <v>50</v>
      </c>
    </row>
    <row r="197" spans="1:23" x14ac:dyDescent="0.3">
      <c r="A197" s="1" t="s">
        <v>278</v>
      </c>
      <c r="B197">
        <v>37</v>
      </c>
      <c r="C197" s="1" t="s">
        <v>61</v>
      </c>
      <c r="D197" s="1" t="s">
        <v>69</v>
      </c>
      <c r="E197" s="1" t="s">
        <v>53</v>
      </c>
      <c r="F197">
        <v>18</v>
      </c>
      <c r="G197" s="1" t="s">
        <v>63</v>
      </c>
      <c r="H197" s="1" t="s">
        <v>64</v>
      </c>
      <c r="I197">
        <v>20</v>
      </c>
      <c r="J197" s="1" t="s">
        <v>86</v>
      </c>
      <c r="K197">
        <v>15</v>
      </c>
      <c r="L197" s="1" t="s">
        <v>55</v>
      </c>
      <c r="M197">
        <v>3</v>
      </c>
      <c r="N197" s="1" t="s">
        <v>31</v>
      </c>
      <c r="O197" s="1" t="s">
        <v>93</v>
      </c>
      <c r="P197" s="1" t="s">
        <v>33</v>
      </c>
      <c r="Q197" s="1" t="s">
        <v>56</v>
      </c>
      <c r="R197">
        <v>1</v>
      </c>
      <c r="S197" s="1" t="s">
        <v>81</v>
      </c>
      <c r="T197">
        <v>2</v>
      </c>
      <c r="U197" s="1" t="s">
        <v>57</v>
      </c>
      <c r="V197" s="1" t="s">
        <v>72</v>
      </c>
      <c r="W197" s="1" t="s">
        <v>87</v>
      </c>
    </row>
    <row r="198" spans="1:23" x14ac:dyDescent="0.3">
      <c r="A198" s="1" t="s">
        <v>279</v>
      </c>
      <c r="B198">
        <v>58</v>
      </c>
      <c r="C198" s="1" t="s">
        <v>40</v>
      </c>
      <c r="D198" s="1" t="s">
        <v>103</v>
      </c>
      <c r="E198" s="1" t="s">
        <v>98</v>
      </c>
      <c r="F198">
        <v>8</v>
      </c>
      <c r="G198" s="1" t="s">
        <v>77</v>
      </c>
      <c r="H198" s="1" t="s">
        <v>28</v>
      </c>
      <c r="I198">
        <v>35</v>
      </c>
      <c r="J198" s="1" t="s">
        <v>65</v>
      </c>
      <c r="K198">
        <v>5</v>
      </c>
      <c r="L198" s="1" t="s">
        <v>46</v>
      </c>
      <c r="M198">
        <v>5</v>
      </c>
      <c r="N198" s="1" t="s">
        <v>31</v>
      </c>
      <c r="O198" s="1" t="s">
        <v>32</v>
      </c>
      <c r="P198" s="1" t="s">
        <v>33</v>
      </c>
      <c r="Q198" s="1" t="s">
        <v>34</v>
      </c>
      <c r="R198">
        <v>3</v>
      </c>
      <c r="S198" s="1" t="s">
        <v>81</v>
      </c>
      <c r="T198">
        <v>5</v>
      </c>
      <c r="U198" s="1" t="s">
        <v>96</v>
      </c>
      <c r="V198" s="1" t="s">
        <v>58</v>
      </c>
      <c r="W198" s="1" t="s">
        <v>50</v>
      </c>
    </row>
    <row r="199" spans="1:23" x14ac:dyDescent="0.3">
      <c r="A199" s="1" t="s">
        <v>280</v>
      </c>
      <c r="B199">
        <v>57</v>
      </c>
      <c r="C199" s="1" t="s">
        <v>24</v>
      </c>
      <c r="D199" s="1" t="s">
        <v>69</v>
      </c>
      <c r="E199" s="1" t="s">
        <v>76</v>
      </c>
      <c r="F199">
        <v>32</v>
      </c>
      <c r="G199" s="1" t="s">
        <v>71</v>
      </c>
      <c r="H199" s="1" t="s">
        <v>44</v>
      </c>
      <c r="I199">
        <v>49</v>
      </c>
      <c r="J199" s="1" t="s">
        <v>29</v>
      </c>
      <c r="K199">
        <v>2</v>
      </c>
      <c r="L199" s="1" t="s">
        <v>46</v>
      </c>
      <c r="M199">
        <v>1</v>
      </c>
      <c r="N199" s="1" t="s">
        <v>31</v>
      </c>
      <c r="O199" s="1" t="s">
        <v>47</v>
      </c>
      <c r="P199" s="1" t="s">
        <v>33</v>
      </c>
      <c r="Q199" s="1" t="s">
        <v>56</v>
      </c>
      <c r="R199">
        <v>4</v>
      </c>
      <c r="S199" s="1" t="s">
        <v>49</v>
      </c>
      <c r="T199">
        <v>5</v>
      </c>
      <c r="U199" s="1" t="s">
        <v>57</v>
      </c>
      <c r="V199" s="1" t="s">
        <v>72</v>
      </c>
      <c r="W199" s="1" t="s">
        <v>38</v>
      </c>
    </row>
    <row r="200" spans="1:23" x14ac:dyDescent="0.3">
      <c r="A200" s="1" t="s">
        <v>281</v>
      </c>
      <c r="B200">
        <v>48</v>
      </c>
      <c r="C200" s="1" t="s">
        <v>61</v>
      </c>
      <c r="D200" s="1" t="s">
        <v>103</v>
      </c>
      <c r="E200" s="1" t="s">
        <v>76</v>
      </c>
      <c r="F200">
        <v>33</v>
      </c>
      <c r="G200" s="1" t="s">
        <v>71</v>
      </c>
      <c r="H200" s="1" t="s">
        <v>28</v>
      </c>
      <c r="I200">
        <v>58</v>
      </c>
      <c r="J200" s="1" t="s">
        <v>45</v>
      </c>
      <c r="K200">
        <v>13</v>
      </c>
      <c r="L200" s="1" t="s">
        <v>55</v>
      </c>
      <c r="M200">
        <v>3</v>
      </c>
      <c r="N200" s="1" t="s">
        <v>31</v>
      </c>
      <c r="O200" s="1" t="s">
        <v>93</v>
      </c>
      <c r="P200" s="1" t="s">
        <v>33</v>
      </c>
      <c r="Q200" s="1" t="s">
        <v>34</v>
      </c>
      <c r="R200">
        <v>3</v>
      </c>
      <c r="S200" s="1" t="s">
        <v>49</v>
      </c>
      <c r="T200">
        <v>5</v>
      </c>
      <c r="U200" s="1" t="s">
        <v>57</v>
      </c>
      <c r="V200" s="1" t="s">
        <v>72</v>
      </c>
      <c r="W200" s="1" t="s">
        <v>74</v>
      </c>
    </row>
    <row r="201" spans="1:23" x14ac:dyDescent="0.3">
      <c r="A201" s="1" t="s">
        <v>282</v>
      </c>
      <c r="B201">
        <v>43</v>
      </c>
      <c r="C201" s="1" t="s">
        <v>24</v>
      </c>
      <c r="D201" s="1" t="s">
        <v>25</v>
      </c>
      <c r="E201" s="1" t="s">
        <v>70</v>
      </c>
      <c r="F201">
        <v>15</v>
      </c>
      <c r="G201" s="1" t="s">
        <v>27</v>
      </c>
      <c r="H201" s="1" t="s">
        <v>64</v>
      </c>
      <c r="I201">
        <v>26</v>
      </c>
      <c r="J201" s="1" t="s">
        <v>86</v>
      </c>
      <c r="K201">
        <v>4</v>
      </c>
      <c r="L201" s="1" t="s">
        <v>46</v>
      </c>
      <c r="M201">
        <v>4</v>
      </c>
      <c r="N201" s="1" t="s">
        <v>31</v>
      </c>
      <c r="O201" s="1" t="s">
        <v>47</v>
      </c>
      <c r="P201" s="1" t="s">
        <v>33</v>
      </c>
      <c r="Q201" s="1" t="s">
        <v>34</v>
      </c>
      <c r="R201">
        <v>5</v>
      </c>
      <c r="S201" s="1" t="s">
        <v>35</v>
      </c>
      <c r="T201">
        <v>3</v>
      </c>
      <c r="U201" s="1" t="s">
        <v>57</v>
      </c>
      <c r="V201" s="1" t="s">
        <v>72</v>
      </c>
      <c r="W201" s="1" t="s">
        <v>74</v>
      </c>
    </row>
    <row r="202" spans="1:23" x14ac:dyDescent="0.3">
      <c r="A202" s="1" t="s">
        <v>283</v>
      </c>
      <c r="B202">
        <v>58</v>
      </c>
      <c r="C202" s="1" t="s">
        <v>40</v>
      </c>
      <c r="D202" s="1" t="s">
        <v>85</v>
      </c>
      <c r="E202" s="1" t="s">
        <v>98</v>
      </c>
      <c r="F202">
        <v>12</v>
      </c>
      <c r="G202" s="1" t="s">
        <v>27</v>
      </c>
      <c r="H202" s="1" t="s">
        <v>64</v>
      </c>
      <c r="I202">
        <v>36</v>
      </c>
      <c r="J202" s="1" t="s">
        <v>65</v>
      </c>
      <c r="K202">
        <v>7</v>
      </c>
      <c r="L202" s="1" t="s">
        <v>30</v>
      </c>
      <c r="M202">
        <v>4</v>
      </c>
      <c r="N202" s="1" t="s">
        <v>31</v>
      </c>
      <c r="O202" s="1" t="s">
        <v>93</v>
      </c>
      <c r="P202" s="1" t="s">
        <v>33</v>
      </c>
      <c r="Q202" s="1" t="s">
        <v>48</v>
      </c>
      <c r="R202">
        <v>3</v>
      </c>
      <c r="S202" s="1" t="s">
        <v>35</v>
      </c>
      <c r="T202">
        <v>3</v>
      </c>
      <c r="U202" s="1" t="s">
        <v>57</v>
      </c>
      <c r="V202" s="1" t="s">
        <v>58</v>
      </c>
      <c r="W202" s="1" t="s">
        <v>38</v>
      </c>
    </row>
    <row r="203" spans="1:23" x14ac:dyDescent="0.3">
      <c r="A203" s="1" t="s">
        <v>284</v>
      </c>
      <c r="B203">
        <v>30</v>
      </c>
      <c r="C203" s="1" t="s">
        <v>61</v>
      </c>
      <c r="D203" s="1" t="s">
        <v>90</v>
      </c>
      <c r="E203" s="1" t="s">
        <v>53</v>
      </c>
      <c r="F203">
        <v>32</v>
      </c>
      <c r="G203" s="1" t="s">
        <v>71</v>
      </c>
      <c r="H203" s="1" t="s">
        <v>28</v>
      </c>
      <c r="I203">
        <v>48</v>
      </c>
      <c r="J203" s="1" t="s">
        <v>29</v>
      </c>
      <c r="K203">
        <v>3</v>
      </c>
      <c r="L203" s="1" t="s">
        <v>46</v>
      </c>
      <c r="M203">
        <v>4</v>
      </c>
      <c r="N203" s="1" t="s">
        <v>66</v>
      </c>
      <c r="O203" s="1" t="s">
        <v>32</v>
      </c>
      <c r="P203" s="1" t="s">
        <v>67</v>
      </c>
      <c r="Q203" s="1" t="s">
        <v>48</v>
      </c>
      <c r="R203">
        <v>5</v>
      </c>
      <c r="S203" s="1" t="s">
        <v>81</v>
      </c>
      <c r="T203">
        <v>4</v>
      </c>
      <c r="U203" s="1" t="s">
        <v>96</v>
      </c>
      <c r="V203" s="1" t="s">
        <v>72</v>
      </c>
      <c r="W203" s="1" t="s">
        <v>87</v>
      </c>
    </row>
    <row r="204" spans="1:23" x14ac:dyDescent="0.3">
      <c r="A204" s="1" t="s">
        <v>285</v>
      </c>
      <c r="B204">
        <v>44</v>
      </c>
      <c r="C204" s="1" t="s">
        <v>24</v>
      </c>
      <c r="D204" s="1" t="s">
        <v>25</v>
      </c>
      <c r="E204" s="1" t="s">
        <v>62</v>
      </c>
      <c r="F204">
        <v>3</v>
      </c>
      <c r="G204" s="1" t="s">
        <v>43</v>
      </c>
      <c r="H204" s="1" t="s">
        <v>64</v>
      </c>
      <c r="I204">
        <v>57</v>
      </c>
      <c r="J204" s="1" t="s">
        <v>45</v>
      </c>
      <c r="K204">
        <v>5</v>
      </c>
      <c r="L204" s="1" t="s">
        <v>46</v>
      </c>
      <c r="M204">
        <v>4</v>
      </c>
      <c r="N204" s="1" t="s">
        <v>66</v>
      </c>
      <c r="O204" s="1" t="s">
        <v>47</v>
      </c>
      <c r="P204" s="1" t="s">
        <v>67</v>
      </c>
      <c r="Q204" s="1" t="s">
        <v>48</v>
      </c>
      <c r="R204">
        <v>5</v>
      </c>
      <c r="S204" s="1" t="s">
        <v>49</v>
      </c>
      <c r="T204">
        <v>5</v>
      </c>
      <c r="U204" s="1" t="s">
        <v>36</v>
      </c>
      <c r="V204" s="1" t="s">
        <v>37</v>
      </c>
      <c r="W204" s="1" t="s">
        <v>74</v>
      </c>
    </row>
    <row r="205" spans="1:23" x14ac:dyDescent="0.3">
      <c r="A205" s="1" t="s">
        <v>286</v>
      </c>
      <c r="B205">
        <v>60</v>
      </c>
      <c r="C205" s="1" t="s">
        <v>40</v>
      </c>
      <c r="D205" s="1" t="s">
        <v>85</v>
      </c>
      <c r="E205" s="1" t="s">
        <v>26</v>
      </c>
      <c r="F205">
        <v>17</v>
      </c>
      <c r="G205" s="1" t="s">
        <v>63</v>
      </c>
      <c r="H205" s="1" t="s">
        <v>44</v>
      </c>
      <c r="I205">
        <v>55</v>
      </c>
      <c r="J205" s="1" t="s">
        <v>45</v>
      </c>
      <c r="K205">
        <v>7</v>
      </c>
      <c r="L205" s="1" t="s">
        <v>30</v>
      </c>
      <c r="M205">
        <v>4</v>
      </c>
      <c r="N205" s="1" t="s">
        <v>31</v>
      </c>
      <c r="O205" s="1" t="s">
        <v>93</v>
      </c>
      <c r="P205" s="1" t="s">
        <v>67</v>
      </c>
      <c r="Q205" s="1" t="s">
        <v>34</v>
      </c>
      <c r="R205">
        <v>1</v>
      </c>
      <c r="S205" s="1" t="s">
        <v>35</v>
      </c>
      <c r="T205">
        <v>4</v>
      </c>
      <c r="U205" s="1" t="s">
        <v>57</v>
      </c>
      <c r="V205" s="1" t="s">
        <v>58</v>
      </c>
      <c r="W205" s="1" t="s">
        <v>50</v>
      </c>
    </row>
    <row r="206" spans="1:23" x14ac:dyDescent="0.3">
      <c r="A206" s="1" t="s">
        <v>287</v>
      </c>
      <c r="B206">
        <v>58</v>
      </c>
      <c r="C206" s="1" t="s">
        <v>24</v>
      </c>
      <c r="D206" s="1" t="s">
        <v>90</v>
      </c>
      <c r="E206" s="1" t="s">
        <v>62</v>
      </c>
      <c r="F206">
        <v>35</v>
      </c>
      <c r="G206" s="1" t="s">
        <v>71</v>
      </c>
      <c r="H206" s="1" t="s">
        <v>28</v>
      </c>
      <c r="I206">
        <v>28</v>
      </c>
      <c r="J206" s="1" t="s">
        <v>86</v>
      </c>
      <c r="K206">
        <v>3</v>
      </c>
      <c r="L206" s="1" t="s">
        <v>46</v>
      </c>
      <c r="M206">
        <v>3</v>
      </c>
      <c r="N206" s="1" t="s">
        <v>66</v>
      </c>
      <c r="O206" s="1" t="s">
        <v>32</v>
      </c>
      <c r="P206" s="1" t="s">
        <v>33</v>
      </c>
      <c r="Q206" s="1" t="s">
        <v>34</v>
      </c>
      <c r="R206">
        <v>3</v>
      </c>
      <c r="S206" s="1" t="s">
        <v>81</v>
      </c>
      <c r="T206">
        <v>2</v>
      </c>
      <c r="U206" s="1" t="s">
        <v>57</v>
      </c>
      <c r="V206" s="1" t="s">
        <v>37</v>
      </c>
      <c r="W206" s="1" t="s">
        <v>50</v>
      </c>
    </row>
    <row r="207" spans="1:23" x14ac:dyDescent="0.3">
      <c r="A207" s="1" t="s">
        <v>288</v>
      </c>
      <c r="B207">
        <v>27</v>
      </c>
      <c r="C207" s="1" t="s">
        <v>24</v>
      </c>
      <c r="D207" s="1" t="s">
        <v>90</v>
      </c>
      <c r="E207" s="1" t="s">
        <v>62</v>
      </c>
      <c r="F207">
        <v>34</v>
      </c>
      <c r="G207" s="1" t="s">
        <v>71</v>
      </c>
      <c r="H207" s="1" t="s">
        <v>64</v>
      </c>
      <c r="I207">
        <v>36</v>
      </c>
      <c r="J207" s="1" t="s">
        <v>65</v>
      </c>
      <c r="K207">
        <v>10</v>
      </c>
      <c r="L207" s="1" t="s">
        <v>30</v>
      </c>
      <c r="M207">
        <v>4</v>
      </c>
      <c r="N207" s="1" t="s">
        <v>80</v>
      </c>
      <c r="O207" s="1" t="s">
        <v>32</v>
      </c>
      <c r="P207" s="1" t="s">
        <v>67</v>
      </c>
      <c r="Q207" s="1" t="s">
        <v>56</v>
      </c>
      <c r="R207">
        <v>4</v>
      </c>
      <c r="S207" s="1" t="s">
        <v>49</v>
      </c>
      <c r="T207">
        <v>4</v>
      </c>
      <c r="U207" s="1" t="s">
        <v>96</v>
      </c>
      <c r="V207" s="1" t="s">
        <v>37</v>
      </c>
      <c r="W207" s="1" t="s">
        <v>38</v>
      </c>
    </row>
    <row r="208" spans="1:23" x14ac:dyDescent="0.3">
      <c r="A208" s="1" t="s">
        <v>289</v>
      </c>
      <c r="B208">
        <v>38</v>
      </c>
      <c r="C208" s="1" t="s">
        <v>40</v>
      </c>
      <c r="D208" s="1" t="s">
        <v>69</v>
      </c>
      <c r="E208" s="1" t="s">
        <v>76</v>
      </c>
      <c r="F208">
        <v>18</v>
      </c>
      <c r="G208" s="1" t="s">
        <v>63</v>
      </c>
      <c r="H208" s="1" t="s">
        <v>44</v>
      </c>
      <c r="I208">
        <v>54</v>
      </c>
      <c r="J208" s="1" t="s">
        <v>45</v>
      </c>
      <c r="K208">
        <v>7</v>
      </c>
      <c r="L208" s="1" t="s">
        <v>30</v>
      </c>
      <c r="M208">
        <v>4</v>
      </c>
      <c r="N208" s="1" t="s">
        <v>66</v>
      </c>
      <c r="O208" s="1" t="s">
        <v>47</v>
      </c>
      <c r="P208" s="1" t="s">
        <v>33</v>
      </c>
      <c r="Q208" s="1" t="s">
        <v>34</v>
      </c>
      <c r="R208">
        <v>4</v>
      </c>
      <c r="S208" s="1" t="s">
        <v>49</v>
      </c>
      <c r="T208">
        <v>1</v>
      </c>
      <c r="U208" s="1" t="s">
        <v>57</v>
      </c>
      <c r="V208" s="1" t="s">
        <v>72</v>
      </c>
      <c r="W208" s="1" t="s">
        <v>50</v>
      </c>
    </row>
    <row r="209" spans="1:23" x14ac:dyDescent="0.3">
      <c r="A209" s="1" t="s">
        <v>290</v>
      </c>
      <c r="B209">
        <v>56</v>
      </c>
      <c r="C209" s="1" t="s">
        <v>61</v>
      </c>
      <c r="D209" s="1" t="s">
        <v>85</v>
      </c>
      <c r="E209" s="1" t="s">
        <v>26</v>
      </c>
      <c r="F209">
        <v>8</v>
      </c>
      <c r="G209" s="1" t="s">
        <v>77</v>
      </c>
      <c r="H209" s="1" t="s">
        <v>44</v>
      </c>
      <c r="I209">
        <v>33</v>
      </c>
      <c r="J209" s="1" t="s">
        <v>65</v>
      </c>
      <c r="K209">
        <v>8</v>
      </c>
      <c r="L209" s="1" t="s">
        <v>30</v>
      </c>
      <c r="M209">
        <v>3</v>
      </c>
      <c r="N209" s="1" t="s">
        <v>80</v>
      </c>
      <c r="O209" s="1" t="s">
        <v>93</v>
      </c>
      <c r="P209" s="1" t="s">
        <v>33</v>
      </c>
      <c r="Q209" s="1" t="s">
        <v>48</v>
      </c>
      <c r="R209">
        <v>4</v>
      </c>
      <c r="S209" s="1" t="s">
        <v>81</v>
      </c>
      <c r="T209">
        <v>5</v>
      </c>
      <c r="U209" s="1" t="s">
        <v>57</v>
      </c>
      <c r="V209" s="1" t="s">
        <v>58</v>
      </c>
      <c r="W209" s="1" t="s">
        <v>50</v>
      </c>
    </row>
    <row r="210" spans="1:23" x14ac:dyDescent="0.3">
      <c r="A210" s="1" t="s">
        <v>291</v>
      </c>
      <c r="B210">
        <v>31</v>
      </c>
      <c r="C210" s="1" t="s">
        <v>61</v>
      </c>
      <c r="D210" s="1" t="s">
        <v>90</v>
      </c>
      <c r="E210" s="1" t="s">
        <v>62</v>
      </c>
      <c r="F210">
        <v>19</v>
      </c>
      <c r="G210" s="1" t="s">
        <v>63</v>
      </c>
      <c r="H210" s="1" t="s">
        <v>64</v>
      </c>
      <c r="I210">
        <v>39</v>
      </c>
      <c r="J210" s="1" t="s">
        <v>65</v>
      </c>
      <c r="K210">
        <v>1</v>
      </c>
      <c r="L210" s="1" t="s">
        <v>46</v>
      </c>
      <c r="M210">
        <v>4</v>
      </c>
      <c r="N210" s="1" t="s">
        <v>31</v>
      </c>
      <c r="O210" s="1" t="s">
        <v>57</v>
      </c>
      <c r="P210" s="1" t="s">
        <v>67</v>
      </c>
      <c r="Q210" s="1" t="s">
        <v>34</v>
      </c>
      <c r="R210">
        <v>2</v>
      </c>
      <c r="S210" s="1" t="s">
        <v>35</v>
      </c>
      <c r="T210">
        <v>4</v>
      </c>
      <c r="U210" s="1" t="s">
        <v>96</v>
      </c>
      <c r="V210" s="1" t="s">
        <v>58</v>
      </c>
      <c r="W210" s="1" t="s">
        <v>87</v>
      </c>
    </row>
    <row r="211" spans="1:23" x14ac:dyDescent="0.3">
      <c r="A211" s="1" t="s">
        <v>292</v>
      </c>
      <c r="B211">
        <v>41</v>
      </c>
      <c r="C211" s="1" t="s">
        <v>40</v>
      </c>
      <c r="D211" s="1" t="s">
        <v>52</v>
      </c>
      <c r="E211" s="1" t="s">
        <v>53</v>
      </c>
      <c r="F211">
        <v>2</v>
      </c>
      <c r="G211" s="1" t="s">
        <v>43</v>
      </c>
      <c r="H211" s="1" t="s">
        <v>28</v>
      </c>
      <c r="I211">
        <v>48</v>
      </c>
      <c r="J211" s="1" t="s">
        <v>29</v>
      </c>
      <c r="K211">
        <v>4</v>
      </c>
      <c r="L211" s="1" t="s">
        <v>46</v>
      </c>
      <c r="M211">
        <v>1</v>
      </c>
      <c r="N211" s="1" t="s">
        <v>80</v>
      </c>
      <c r="O211" s="1" t="s">
        <v>47</v>
      </c>
      <c r="P211" s="1" t="s">
        <v>67</v>
      </c>
      <c r="Q211" s="1" t="s">
        <v>56</v>
      </c>
      <c r="R211">
        <v>3</v>
      </c>
      <c r="S211" s="1" t="s">
        <v>35</v>
      </c>
      <c r="T211">
        <v>1</v>
      </c>
      <c r="U211" s="1" t="s">
        <v>36</v>
      </c>
      <c r="V211" s="1" t="s">
        <v>72</v>
      </c>
      <c r="W211" s="1" t="s">
        <v>50</v>
      </c>
    </row>
    <row r="212" spans="1:23" x14ac:dyDescent="0.3">
      <c r="A212" s="1" t="s">
        <v>293</v>
      </c>
      <c r="B212">
        <v>58</v>
      </c>
      <c r="C212" s="1" t="s">
        <v>61</v>
      </c>
      <c r="D212" s="1" t="s">
        <v>90</v>
      </c>
      <c r="E212" s="1" t="s">
        <v>53</v>
      </c>
      <c r="F212">
        <v>10</v>
      </c>
      <c r="G212" s="1" t="s">
        <v>77</v>
      </c>
      <c r="H212" s="1" t="s">
        <v>44</v>
      </c>
      <c r="I212">
        <v>60</v>
      </c>
      <c r="J212" s="1" t="s">
        <v>45</v>
      </c>
      <c r="K212">
        <v>7</v>
      </c>
      <c r="L212" s="1" t="s">
        <v>30</v>
      </c>
      <c r="M212">
        <v>5</v>
      </c>
      <c r="N212" s="1" t="s">
        <v>31</v>
      </c>
      <c r="O212" s="1" t="s">
        <v>32</v>
      </c>
      <c r="P212" s="1" t="s">
        <v>33</v>
      </c>
      <c r="Q212" s="1" t="s">
        <v>56</v>
      </c>
      <c r="R212">
        <v>3</v>
      </c>
      <c r="S212" s="1" t="s">
        <v>49</v>
      </c>
      <c r="T212">
        <v>3</v>
      </c>
      <c r="U212" s="1" t="s">
        <v>96</v>
      </c>
      <c r="V212" s="1" t="s">
        <v>72</v>
      </c>
      <c r="W212" s="1" t="s">
        <v>38</v>
      </c>
    </row>
    <row r="213" spans="1:23" x14ac:dyDescent="0.3">
      <c r="A213" s="1" t="s">
        <v>294</v>
      </c>
      <c r="B213">
        <v>49</v>
      </c>
      <c r="C213" s="1" t="s">
        <v>61</v>
      </c>
      <c r="D213" s="1" t="s">
        <v>41</v>
      </c>
      <c r="E213" s="1" t="s">
        <v>42</v>
      </c>
      <c r="F213">
        <v>35</v>
      </c>
      <c r="G213" s="1" t="s">
        <v>71</v>
      </c>
      <c r="H213" s="1" t="s">
        <v>44</v>
      </c>
      <c r="I213">
        <v>24</v>
      </c>
      <c r="J213" s="1" t="s">
        <v>86</v>
      </c>
      <c r="K213">
        <v>1</v>
      </c>
      <c r="L213" s="1" t="s">
        <v>46</v>
      </c>
      <c r="M213">
        <v>1</v>
      </c>
      <c r="N213" s="1" t="s">
        <v>31</v>
      </c>
      <c r="O213" s="1" t="s">
        <v>57</v>
      </c>
      <c r="P213" s="1" t="s">
        <v>33</v>
      </c>
      <c r="Q213" s="1" t="s">
        <v>34</v>
      </c>
      <c r="R213">
        <v>5</v>
      </c>
      <c r="S213" s="1" t="s">
        <v>81</v>
      </c>
      <c r="T213">
        <v>4</v>
      </c>
      <c r="U213" s="1" t="s">
        <v>57</v>
      </c>
      <c r="V213" s="1" t="s">
        <v>37</v>
      </c>
      <c r="W213" s="1" t="s">
        <v>50</v>
      </c>
    </row>
    <row r="214" spans="1:23" x14ac:dyDescent="0.3">
      <c r="A214" s="1" t="s">
        <v>295</v>
      </c>
      <c r="B214">
        <v>23</v>
      </c>
      <c r="C214" s="1" t="s">
        <v>24</v>
      </c>
      <c r="D214" s="1" t="s">
        <v>41</v>
      </c>
      <c r="E214" s="1" t="s">
        <v>26</v>
      </c>
      <c r="F214">
        <v>18</v>
      </c>
      <c r="G214" s="1" t="s">
        <v>63</v>
      </c>
      <c r="H214" s="1" t="s">
        <v>44</v>
      </c>
      <c r="I214">
        <v>28</v>
      </c>
      <c r="J214" s="1" t="s">
        <v>86</v>
      </c>
      <c r="K214">
        <v>7</v>
      </c>
      <c r="L214" s="1" t="s">
        <v>30</v>
      </c>
      <c r="M214">
        <v>5</v>
      </c>
      <c r="N214" s="1" t="s">
        <v>66</v>
      </c>
      <c r="O214" s="1" t="s">
        <v>93</v>
      </c>
      <c r="P214" s="1" t="s">
        <v>67</v>
      </c>
      <c r="Q214" s="1" t="s">
        <v>48</v>
      </c>
      <c r="R214">
        <v>1</v>
      </c>
      <c r="S214" s="1" t="s">
        <v>35</v>
      </c>
      <c r="T214">
        <v>3</v>
      </c>
      <c r="U214" s="1" t="s">
        <v>57</v>
      </c>
      <c r="V214" s="1" t="s">
        <v>72</v>
      </c>
      <c r="W214" s="1" t="s">
        <v>50</v>
      </c>
    </row>
    <row r="215" spans="1:23" x14ac:dyDescent="0.3">
      <c r="A215" s="1" t="s">
        <v>296</v>
      </c>
      <c r="B215">
        <v>24</v>
      </c>
      <c r="C215" s="1" t="s">
        <v>24</v>
      </c>
      <c r="D215" s="1" t="s">
        <v>103</v>
      </c>
      <c r="E215" s="1" t="s">
        <v>76</v>
      </c>
      <c r="F215">
        <v>12</v>
      </c>
      <c r="G215" s="1" t="s">
        <v>27</v>
      </c>
      <c r="H215" s="1" t="s">
        <v>28</v>
      </c>
      <c r="I215">
        <v>20</v>
      </c>
      <c r="J215" s="1" t="s">
        <v>86</v>
      </c>
      <c r="K215">
        <v>14</v>
      </c>
      <c r="L215" s="1" t="s">
        <v>55</v>
      </c>
      <c r="M215">
        <v>2</v>
      </c>
      <c r="N215" s="1" t="s">
        <v>80</v>
      </c>
      <c r="O215" s="1" t="s">
        <v>32</v>
      </c>
      <c r="P215" s="1" t="s">
        <v>33</v>
      </c>
      <c r="Q215" s="1" t="s">
        <v>34</v>
      </c>
      <c r="R215">
        <v>2</v>
      </c>
      <c r="S215" s="1" t="s">
        <v>81</v>
      </c>
      <c r="T215">
        <v>2</v>
      </c>
      <c r="U215" s="1" t="s">
        <v>96</v>
      </c>
      <c r="V215" s="1" t="s">
        <v>58</v>
      </c>
      <c r="W215" s="1" t="s">
        <v>83</v>
      </c>
    </row>
    <row r="216" spans="1:23" x14ac:dyDescent="0.3">
      <c r="A216" s="1" t="s">
        <v>297</v>
      </c>
      <c r="B216">
        <v>32</v>
      </c>
      <c r="C216" s="1" t="s">
        <v>40</v>
      </c>
      <c r="D216" s="1" t="s">
        <v>25</v>
      </c>
      <c r="E216" s="1" t="s">
        <v>70</v>
      </c>
      <c r="F216">
        <v>23</v>
      </c>
      <c r="G216" s="1" t="s">
        <v>54</v>
      </c>
      <c r="H216" s="1" t="s">
        <v>44</v>
      </c>
      <c r="I216">
        <v>48</v>
      </c>
      <c r="J216" s="1" t="s">
        <v>29</v>
      </c>
      <c r="K216">
        <v>12</v>
      </c>
      <c r="L216" s="1" t="s">
        <v>55</v>
      </c>
      <c r="M216">
        <v>4</v>
      </c>
      <c r="N216" s="1" t="s">
        <v>31</v>
      </c>
      <c r="O216" s="1" t="s">
        <v>57</v>
      </c>
      <c r="P216" s="1" t="s">
        <v>33</v>
      </c>
      <c r="Q216" s="1" t="s">
        <v>48</v>
      </c>
      <c r="R216">
        <v>5</v>
      </c>
      <c r="S216" s="1" t="s">
        <v>35</v>
      </c>
      <c r="T216">
        <v>2</v>
      </c>
      <c r="U216" s="1" t="s">
        <v>57</v>
      </c>
      <c r="V216" s="1" t="s">
        <v>37</v>
      </c>
      <c r="W216" s="1" t="s">
        <v>87</v>
      </c>
    </row>
    <row r="217" spans="1:23" x14ac:dyDescent="0.3">
      <c r="A217" s="1" t="s">
        <v>298</v>
      </c>
      <c r="B217">
        <v>23</v>
      </c>
      <c r="C217" s="1" t="s">
        <v>24</v>
      </c>
      <c r="D217" s="1" t="s">
        <v>90</v>
      </c>
      <c r="E217" s="1" t="s">
        <v>42</v>
      </c>
      <c r="F217">
        <v>22</v>
      </c>
      <c r="G217" s="1" t="s">
        <v>54</v>
      </c>
      <c r="H217" s="1" t="s">
        <v>28</v>
      </c>
      <c r="I217">
        <v>39</v>
      </c>
      <c r="J217" s="1" t="s">
        <v>65</v>
      </c>
      <c r="K217">
        <v>5</v>
      </c>
      <c r="L217" s="1" t="s">
        <v>46</v>
      </c>
      <c r="M217">
        <v>4</v>
      </c>
      <c r="N217" s="1" t="s">
        <v>80</v>
      </c>
      <c r="O217" s="1" t="s">
        <v>47</v>
      </c>
      <c r="P217" s="1" t="s">
        <v>33</v>
      </c>
      <c r="Q217" s="1" t="s">
        <v>34</v>
      </c>
      <c r="R217">
        <v>5</v>
      </c>
      <c r="S217" s="1" t="s">
        <v>81</v>
      </c>
      <c r="T217">
        <v>2</v>
      </c>
      <c r="U217" s="1" t="s">
        <v>36</v>
      </c>
      <c r="V217" s="1" t="s">
        <v>58</v>
      </c>
      <c r="W217" s="1" t="s">
        <v>87</v>
      </c>
    </row>
    <row r="218" spans="1:23" x14ac:dyDescent="0.3">
      <c r="A218" s="1" t="s">
        <v>299</v>
      </c>
      <c r="B218">
        <v>42</v>
      </c>
      <c r="C218" s="1" t="s">
        <v>61</v>
      </c>
      <c r="D218" s="1" t="s">
        <v>69</v>
      </c>
      <c r="E218" s="1" t="s">
        <v>42</v>
      </c>
      <c r="F218">
        <v>32</v>
      </c>
      <c r="G218" s="1" t="s">
        <v>71</v>
      </c>
      <c r="H218" s="1" t="s">
        <v>28</v>
      </c>
      <c r="I218">
        <v>53</v>
      </c>
      <c r="J218" s="1" t="s">
        <v>45</v>
      </c>
      <c r="K218">
        <v>12</v>
      </c>
      <c r="L218" s="1" t="s">
        <v>55</v>
      </c>
      <c r="M218">
        <v>1</v>
      </c>
      <c r="N218" s="1" t="s">
        <v>66</v>
      </c>
      <c r="O218" s="1" t="s">
        <v>57</v>
      </c>
      <c r="P218" s="1" t="s">
        <v>33</v>
      </c>
      <c r="Q218" s="1" t="s">
        <v>34</v>
      </c>
      <c r="R218">
        <v>4</v>
      </c>
      <c r="S218" s="1" t="s">
        <v>49</v>
      </c>
      <c r="T218">
        <v>3</v>
      </c>
      <c r="U218" s="1" t="s">
        <v>36</v>
      </c>
      <c r="V218" s="1" t="s">
        <v>72</v>
      </c>
      <c r="W218" s="1" t="s">
        <v>38</v>
      </c>
    </row>
    <row r="219" spans="1:23" x14ac:dyDescent="0.3">
      <c r="A219" s="1" t="s">
        <v>300</v>
      </c>
      <c r="B219">
        <v>33</v>
      </c>
      <c r="C219" s="1" t="s">
        <v>40</v>
      </c>
      <c r="D219" s="1" t="s">
        <v>69</v>
      </c>
      <c r="E219" s="1" t="s">
        <v>53</v>
      </c>
      <c r="F219">
        <v>22</v>
      </c>
      <c r="G219" s="1" t="s">
        <v>54</v>
      </c>
      <c r="H219" s="1" t="s">
        <v>28</v>
      </c>
      <c r="I219">
        <v>31</v>
      </c>
      <c r="J219" s="1" t="s">
        <v>65</v>
      </c>
      <c r="K219">
        <v>3</v>
      </c>
      <c r="L219" s="1" t="s">
        <v>46</v>
      </c>
      <c r="M219">
        <v>3</v>
      </c>
      <c r="N219" s="1" t="s">
        <v>31</v>
      </c>
      <c r="O219" s="1" t="s">
        <v>93</v>
      </c>
      <c r="P219" s="1" t="s">
        <v>67</v>
      </c>
      <c r="Q219" s="1" t="s">
        <v>48</v>
      </c>
      <c r="R219">
        <v>4</v>
      </c>
      <c r="S219" s="1" t="s">
        <v>81</v>
      </c>
      <c r="T219">
        <v>3</v>
      </c>
      <c r="U219" s="1" t="s">
        <v>36</v>
      </c>
      <c r="V219" s="1" t="s">
        <v>58</v>
      </c>
      <c r="W219" s="1" t="s">
        <v>87</v>
      </c>
    </row>
    <row r="220" spans="1:23" x14ac:dyDescent="0.3">
      <c r="A220" s="1" t="s">
        <v>301</v>
      </c>
      <c r="B220">
        <v>40</v>
      </c>
      <c r="C220" s="1" t="s">
        <v>61</v>
      </c>
      <c r="D220" s="1" t="s">
        <v>90</v>
      </c>
      <c r="E220" s="1" t="s">
        <v>26</v>
      </c>
      <c r="F220">
        <v>3</v>
      </c>
      <c r="G220" s="1" t="s">
        <v>43</v>
      </c>
      <c r="H220" s="1" t="s">
        <v>64</v>
      </c>
      <c r="I220">
        <v>58</v>
      </c>
      <c r="J220" s="1" t="s">
        <v>45</v>
      </c>
      <c r="K220">
        <v>2</v>
      </c>
      <c r="L220" s="1" t="s">
        <v>46</v>
      </c>
      <c r="M220">
        <v>5</v>
      </c>
      <c r="N220" s="1" t="s">
        <v>80</v>
      </c>
      <c r="O220" s="1" t="s">
        <v>32</v>
      </c>
      <c r="P220" s="1" t="s">
        <v>67</v>
      </c>
      <c r="Q220" s="1" t="s">
        <v>34</v>
      </c>
      <c r="R220">
        <v>3</v>
      </c>
      <c r="S220" s="1" t="s">
        <v>49</v>
      </c>
      <c r="T220">
        <v>3</v>
      </c>
      <c r="U220" s="1" t="s">
        <v>36</v>
      </c>
      <c r="V220" s="1" t="s">
        <v>72</v>
      </c>
      <c r="W220" s="1" t="s">
        <v>50</v>
      </c>
    </row>
    <row r="221" spans="1:23" x14ac:dyDescent="0.3">
      <c r="A221" s="1" t="s">
        <v>302</v>
      </c>
      <c r="B221">
        <v>27</v>
      </c>
      <c r="C221" s="1" t="s">
        <v>61</v>
      </c>
      <c r="D221" s="1" t="s">
        <v>85</v>
      </c>
      <c r="E221" s="1" t="s">
        <v>26</v>
      </c>
      <c r="F221">
        <v>33</v>
      </c>
      <c r="G221" s="1" t="s">
        <v>71</v>
      </c>
      <c r="H221" s="1" t="s">
        <v>28</v>
      </c>
      <c r="I221">
        <v>26</v>
      </c>
      <c r="J221" s="1" t="s">
        <v>86</v>
      </c>
      <c r="K221">
        <v>5</v>
      </c>
      <c r="L221" s="1" t="s">
        <v>46</v>
      </c>
      <c r="M221">
        <v>4</v>
      </c>
      <c r="N221" s="1" t="s">
        <v>80</v>
      </c>
      <c r="O221" s="1" t="s">
        <v>32</v>
      </c>
      <c r="P221" s="1" t="s">
        <v>33</v>
      </c>
      <c r="Q221" s="1" t="s">
        <v>34</v>
      </c>
      <c r="R221">
        <v>5</v>
      </c>
      <c r="S221" s="1" t="s">
        <v>35</v>
      </c>
      <c r="T221">
        <v>4</v>
      </c>
      <c r="U221" s="1" t="s">
        <v>36</v>
      </c>
      <c r="V221" s="1" t="s">
        <v>72</v>
      </c>
      <c r="W221" s="1" t="s">
        <v>38</v>
      </c>
    </row>
    <row r="222" spans="1:23" x14ac:dyDescent="0.3">
      <c r="A222" s="1" t="s">
        <v>303</v>
      </c>
      <c r="B222">
        <v>42</v>
      </c>
      <c r="C222" s="1" t="s">
        <v>40</v>
      </c>
      <c r="D222" s="1" t="s">
        <v>85</v>
      </c>
      <c r="E222" s="1" t="s">
        <v>42</v>
      </c>
      <c r="F222">
        <v>11</v>
      </c>
      <c r="G222" s="1" t="s">
        <v>27</v>
      </c>
      <c r="H222" s="1" t="s">
        <v>28</v>
      </c>
      <c r="I222">
        <v>28</v>
      </c>
      <c r="J222" s="1" t="s">
        <v>86</v>
      </c>
      <c r="K222">
        <v>14</v>
      </c>
      <c r="L222" s="1" t="s">
        <v>55</v>
      </c>
      <c r="M222">
        <v>3</v>
      </c>
      <c r="N222" s="1" t="s">
        <v>80</v>
      </c>
      <c r="O222" s="1" t="s">
        <v>57</v>
      </c>
      <c r="P222" s="1" t="s">
        <v>33</v>
      </c>
      <c r="Q222" s="1" t="s">
        <v>56</v>
      </c>
      <c r="R222">
        <v>1</v>
      </c>
      <c r="S222" s="1" t="s">
        <v>49</v>
      </c>
      <c r="T222">
        <v>2</v>
      </c>
      <c r="U222" s="1" t="s">
        <v>57</v>
      </c>
      <c r="V222" s="1" t="s">
        <v>58</v>
      </c>
      <c r="W222" s="1" t="s">
        <v>38</v>
      </c>
    </row>
    <row r="223" spans="1:23" x14ac:dyDescent="0.3">
      <c r="A223" s="1" t="s">
        <v>304</v>
      </c>
      <c r="B223">
        <v>22</v>
      </c>
      <c r="C223" s="1" t="s">
        <v>24</v>
      </c>
      <c r="D223" s="1" t="s">
        <v>69</v>
      </c>
      <c r="E223" s="1" t="s">
        <v>26</v>
      </c>
      <c r="F223">
        <v>7</v>
      </c>
      <c r="G223" s="1" t="s">
        <v>77</v>
      </c>
      <c r="H223" s="1" t="s">
        <v>44</v>
      </c>
      <c r="I223">
        <v>35</v>
      </c>
      <c r="J223" s="1" t="s">
        <v>65</v>
      </c>
      <c r="K223">
        <v>14</v>
      </c>
      <c r="L223" s="1" t="s">
        <v>55</v>
      </c>
      <c r="M223">
        <v>5</v>
      </c>
      <c r="N223" s="1" t="s">
        <v>31</v>
      </c>
      <c r="O223" s="1" t="s">
        <v>93</v>
      </c>
      <c r="P223" s="1" t="s">
        <v>33</v>
      </c>
      <c r="Q223" s="1" t="s">
        <v>56</v>
      </c>
      <c r="R223">
        <v>5</v>
      </c>
      <c r="S223" s="1" t="s">
        <v>81</v>
      </c>
      <c r="T223">
        <v>5</v>
      </c>
      <c r="U223" s="1" t="s">
        <v>57</v>
      </c>
      <c r="V223" s="1" t="s">
        <v>72</v>
      </c>
      <c r="W223" s="1" t="s">
        <v>50</v>
      </c>
    </row>
    <row r="224" spans="1:23" x14ac:dyDescent="0.3">
      <c r="A224" s="1" t="s">
        <v>305</v>
      </c>
      <c r="B224">
        <v>45</v>
      </c>
      <c r="C224" s="1" t="s">
        <v>40</v>
      </c>
      <c r="D224" s="1" t="s">
        <v>85</v>
      </c>
      <c r="E224" s="1" t="s">
        <v>62</v>
      </c>
      <c r="F224">
        <v>9</v>
      </c>
      <c r="G224" s="1" t="s">
        <v>77</v>
      </c>
      <c r="H224" s="1" t="s">
        <v>44</v>
      </c>
      <c r="I224">
        <v>30</v>
      </c>
      <c r="J224" s="1" t="s">
        <v>86</v>
      </c>
      <c r="K224">
        <v>14</v>
      </c>
      <c r="L224" s="1" t="s">
        <v>55</v>
      </c>
      <c r="M224">
        <v>2</v>
      </c>
      <c r="N224" s="1" t="s">
        <v>80</v>
      </c>
      <c r="O224" s="1" t="s">
        <v>57</v>
      </c>
      <c r="P224" s="1" t="s">
        <v>33</v>
      </c>
      <c r="Q224" s="1" t="s">
        <v>34</v>
      </c>
      <c r="R224">
        <v>4</v>
      </c>
      <c r="S224" s="1" t="s">
        <v>81</v>
      </c>
      <c r="T224">
        <v>2</v>
      </c>
      <c r="U224" s="1" t="s">
        <v>57</v>
      </c>
      <c r="V224" s="1" t="s">
        <v>37</v>
      </c>
      <c r="W224" s="1" t="s">
        <v>59</v>
      </c>
    </row>
    <row r="225" spans="1:23" x14ac:dyDescent="0.3">
      <c r="A225" s="1" t="s">
        <v>306</v>
      </c>
      <c r="B225">
        <v>47</v>
      </c>
      <c r="C225" s="1" t="s">
        <v>40</v>
      </c>
      <c r="D225" s="1" t="s">
        <v>41</v>
      </c>
      <c r="E225" s="1" t="s">
        <v>62</v>
      </c>
      <c r="F225">
        <v>6</v>
      </c>
      <c r="G225" s="1" t="s">
        <v>77</v>
      </c>
      <c r="H225" s="1" t="s">
        <v>28</v>
      </c>
      <c r="I225">
        <v>28</v>
      </c>
      <c r="J225" s="1" t="s">
        <v>86</v>
      </c>
      <c r="K225">
        <v>0</v>
      </c>
      <c r="L225" s="1" t="s">
        <v>46</v>
      </c>
      <c r="M225">
        <v>1</v>
      </c>
      <c r="N225" s="1" t="s">
        <v>80</v>
      </c>
      <c r="O225" s="1" t="s">
        <v>57</v>
      </c>
      <c r="P225" s="1" t="s">
        <v>33</v>
      </c>
      <c r="Q225" s="1" t="s">
        <v>34</v>
      </c>
      <c r="R225">
        <v>3</v>
      </c>
      <c r="S225" s="1" t="s">
        <v>49</v>
      </c>
      <c r="T225">
        <v>2</v>
      </c>
      <c r="U225" s="1" t="s">
        <v>57</v>
      </c>
      <c r="V225" s="1" t="s">
        <v>58</v>
      </c>
      <c r="W225" s="1" t="s">
        <v>83</v>
      </c>
    </row>
    <row r="226" spans="1:23" x14ac:dyDescent="0.3">
      <c r="A226" s="1" t="s">
        <v>307</v>
      </c>
      <c r="B226">
        <v>24</v>
      </c>
      <c r="C226" s="1" t="s">
        <v>24</v>
      </c>
      <c r="D226" s="1" t="s">
        <v>90</v>
      </c>
      <c r="E226" s="1" t="s">
        <v>98</v>
      </c>
      <c r="F226">
        <v>16</v>
      </c>
      <c r="G226" s="1" t="s">
        <v>63</v>
      </c>
      <c r="H226" s="1" t="s">
        <v>44</v>
      </c>
      <c r="I226">
        <v>21</v>
      </c>
      <c r="J226" s="1" t="s">
        <v>86</v>
      </c>
      <c r="K226">
        <v>4</v>
      </c>
      <c r="L226" s="1" t="s">
        <v>46</v>
      </c>
      <c r="M226">
        <v>3</v>
      </c>
      <c r="N226" s="1" t="s">
        <v>31</v>
      </c>
      <c r="O226" s="1" t="s">
        <v>47</v>
      </c>
      <c r="P226" s="1" t="s">
        <v>67</v>
      </c>
      <c r="Q226" s="1" t="s">
        <v>34</v>
      </c>
      <c r="R226">
        <v>5</v>
      </c>
      <c r="S226" s="1" t="s">
        <v>81</v>
      </c>
      <c r="T226">
        <v>3</v>
      </c>
      <c r="U226" s="1" t="s">
        <v>96</v>
      </c>
      <c r="V226" s="1" t="s">
        <v>72</v>
      </c>
      <c r="W226" s="1" t="s">
        <v>83</v>
      </c>
    </row>
    <row r="227" spans="1:23" x14ac:dyDescent="0.3">
      <c r="A227" s="1" t="s">
        <v>308</v>
      </c>
      <c r="B227">
        <v>48</v>
      </c>
      <c r="C227" s="1" t="s">
        <v>24</v>
      </c>
      <c r="D227" s="1" t="s">
        <v>25</v>
      </c>
      <c r="E227" s="1" t="s">
        <v>42</v>
      </c>
      <c r="F227">
        <v>2</v>
      </c>
      <c r="G227" s="1" t="s">
        <v>43</v>
      </c>
      <c r="H227" s="1" t="s">
        <v>44</v>
      </c>
      <c r="I227">
        <v>56</v>
      </c>
      <c r="J227" s="1" t="s">
        <v>45</v>
      </c>
      <c r="K227">
        <v>13</v>
      </c>
      <c r="L227" s="1" t="s">
        <v>55</v>
      </c>
      <c r="M227">
        <v>2</v>
      </c>
      <c r="N227" s="1" t="s">
        <v>31</v>
      </c>
      <c r="O227" s="1" t="s">
        <v>32</v>
      </c>
      <c r="P227" s="1" t="s">
        <v>67</v>
      </c>
      <c r="Q227" s="1" t="s">
        <v>34</v>
      </c>
      <c r="R227">
        <v>4</v>
      </c>
      <c r="S227" s="1" t="s">
        <v>35</v>
      </c>
      <c r="T227">
        <v>5</v>
      </c>
      <c r="U227" s="1" t="s">
        <v>96</v>
      </c>
      <c r="V227" s="1" t="s">
        <v>58</v>
      </c>
      <c r="W227" s="1" t="s">
        <v>38</v>
      </c>
    </row>
    <row r="228" spans="1:23" x14ac:dyDescent="0.3">
      <c r="A228" s="1" t="s">
        <v>309</v>
      </c>
      <c r="B228">
        <v>60</v>
      </c>
      <c r="C228" s="1" t="s">
        <v>24</v>
      </c>
      <c r="D228" s="1" t="s">
        <v>52</v>
      </c>
      <c r="E228" s="1" t="s">
        <v>98</v>
      </c>
      <c r="F228">
        <v>13</v>
      </c>
      <c r="G228" s="1" t="s">
        <v>27</v>
      </c>
      <c r="H228" s="1" t="s">
        <v>28</v>
      </c>
      <c r="I228">
        <v>25</v>
      </c>
      <c r="J228" s="1" t="s">
        <v>86</v>
      </c>
      <c r="K228">
        <v>10</v>
      </c>
      <c r="L228" s="1" t="s">
        <v>30</v>
      </c>
      <c r="M228">
        <v>3</v>
      </c>
      <c r="N228" s="1" t="s">
        <v>66</v>
      </c>
      <c r="O228" s="1" t="s">
        <v>93</v>
      </c>
      <c r="P228" s="1" t="s">
        <v>33</v>
      </c>
      <c r="Q228" s="1" t="s">
        <v>48</v>
      </c>
      <c r="R228">
        <v>3</v>
      </c>
      <c r="S228" s="1" t="s">
        <v>49</v>
      </c>
      <c r="T228">
        <v>2</v>
      </c>
      <c r="U228" s="1" t="s">
        <v>57</v>
      </c>
      <c r="V228" s="1" t="s">
        <v>37</v>
      </c>
      <c r="W228" s="1" t="s">
        <v>87</v>
      </c>
    </row>
    <row r="229" spans="1:23" x14ac:dyDescent="0.3">
      <c r="A229" s="1" t="s">
        <v>310</v>
      </c>
      <c r="B229">
        <v>41</v>
      </c>
      <c r="C229" s="1" t="s">
        <v>24</v>
      </c>
      <c r="D229" s="1" t="s">
        <v>52</v>
      </c>
      <c r="E229" s="1" t="s">
        <v>53</v>
      </c>
      <c r="F229">
        <v>20</v>
      </c>
      <c r="G229" s="1" t="s">
        <v>63</v>
      </c>
      <c r="H229" s="1" t="s">
        <v>44</v>
      </c>
      <c r="I229">
        <v>21</v>
      </c>
      <c r="J229" s="1" t="s">
        <v>86</v>
      </c>
      <c r="K229">
        <v>0</v>
      </c>
      <c r="L229" s="1" t="s">
        <v>46</v>
      </c>
      <c r="M229">
        <v>1</v>
      </c>
      <c r="N229" s="1" t="s">
        <v>66</v>
      </c>
      <c r="O229" s="1" t="s">
        <v>57</v>
      </c>
      <c r="P229" s="1" t="s">
        <v>67</v>
      </c>
      <c r="Q229" s="1" t="s">
        <v>56</v>
      </c>
      <c r="R229">
        <v>2</v>
      </c>
      <c r="S229" s="1" t="s">
        <v>81</v>
      </c>
      <c r="T229">
        <v>2</v>
      </c>
      <c r="U229" s="1" t="s">
        <v>36</v>
      </c>
      <c r="V229" s="1" t="s">
        <v>72</v>
      </c>
      <c r="W229" s="1" t="s">
        <v>74</v>
      </c>
    </row>
    <row r="230" spans="1:23" x14ac:dyDescent="0.3">
      <c r="A230" s="1" t="s">
        <v>311</v>
      </c>
      <c r="B230">
        <v>23</v>
      </c>
      <c r="C230" s="1" t="s">
        <v>61</v>
      </c>
      <c r="D230" s="1" t="s">
        <v>52</v>
      </c>
      <c r="E230" s="1" t="s">
        <v>70</v>
      </c>
      <c r="F230">
        <v>3</v>
      </c>
      <c r="G230" s="1" t="s">
        <v>43</v>
      </c>
      <c r="H230" s="1" t="s">
        <v>64</v>
      </c>
      <c r="I230">
        <v>31</v>
      </c>
      <c r="J230" s="1" t="s">
        <v>65</v>
      </c>
      <c r="K230">
        <v>14</v>
      </c>
      <c r="L230" s="1" t="s">
        <v>55</v>
      </c>
      <c r="M230">
        <v>4</v>
      </c>
      <c r="N230" s="1" t="s">
        <v>31</v>
      </c>
      <c r="O230" s="1" t="s">
        <v>32</v>
      </c>
      <c r="P230" s="1" t="s">
        <v>67</v>
      </c>
      <c r="Q230" s="1" t="s">
        <v>48</v>
      </c>
      <c r="R230">
        <v>1</v>
      </c>
      <c r="S230" s="1" t="s">
        <v>49</v>
      </c>
      <c r="T230">
        <v>2</v>
      </c>
      <c r="U230" s="1" t="s">
        <v>36</v>
      </c>
      <c r="V230" s="1" t="s">
        <v>72</v>
      </c>
      <c r="W230" s="1" t="s">
        <v>59</v>
      </c>
    </row>
    <row r="231" spans="1:23" x14ac:dyDescent="0.3">
      <c r="A231" s="1" t="s">
        <v>312</v>
      </c>
      <c r="B231">
        <v>41</v>
      </c>
      <c r="C231" s="1" t="s">
        <v>24</v>
      </c>
      <c r="D231" s="1" t="s">
        <v>69</v>
      </c>
      <c r="E231" s="1" t="s">
        <v>53</v>
      </c>
      <c r="F231">
        <v>25</v>
      </c>
      <c r="G231" s="1" t="s">
        <v>54</v>
      </c>
      <c r="H231" s="1" t="s">
        <v>44</v>
      </c>
      <c r="I231">
        <v>23</v>
      </c>
      <c r="J231" s="1" t="s">
        <v>86</v>
      </c>
      <c r="K231">
        <v>8</v>
      </c>
      <c r="L231" s="1" t="s">
        <v>30</v>
      </c>
      <c r="M231">
        <v>2</v>
      </c>
      <c r="N231" s="1" t="s">
        <v>31</v>
      </c>
      <c r="O231" s="1" t="s">
        <v>57</v>
      </c>
      <c r="P231" s="1" t="s">
        <v>67</v>
      </c>
      <c r="Q231" s="1" t="s">
        <v>56</v>
      </c>
      <c r="R231">
        <v>2</v>
      </c>
      <c r="S231" s="1" t="s">
        <v>49</v>
      </c>
      <c r="T231">
        <v>2</v>
      </c>
      <c r="U231" s="1" t="s">
        <v>96</v>
      </c>
      <c r="V231" s="1" t="s">
        <v>58</v>
      </c>
      <c r="W231" s="1" t="s">
        <v>87</v>
      </c>
    </row>
    <row r="232" spans="1:23" x14ac:dyDescent="0.3">
      <c r="A232" s="1" t="s">
        <v>313</v>
      </c>
      <c r="B232">
        <v>43</v>
      </c>
      <c r="C232" s="1" t="s">
        <v>40</v>
      </c>
      <c r="D232" s="1" t="s">
        <v>41</v>
      </c>
      <c r="E232" s="1" t="s">
        <v>62</v>
      </c>
      <c r="F232">
        <v>16</v>
      </c>
      <c r="G232" s="1" t="s">
        <v>63</v>
      </c>
      <c r="H232" s="1" t="s">
        <v>64</v>
      </c>
      <c r="I232">
        <v>37</v>
      </c>
      <c r="J232" s="1" t="s">
        <v>65</v>
      </c>
      <c r="K232">
        <v>8</v>
      </c>
      <c r="L232" s="1" t="s">
        <v>30</v>
      </c>
      <c r="M232">
        <v>1</v>
      </c>
      <c r="N232" s="1" t="s">
        <v>31</v>
      </c>
      <c r="O232" s="1" t="s">
        <v>57</v>
      </c>
      <c r="P232" s="1" t="s">
        <v>33</v>
      </c>
      <c r="Q232" s="1" t="s">
        <v>34</v>
      </c>
      <c r="R232">
        <v>2</v>
      </c>
      <c r="S232" s="1" t="s">
        <v>81</v>
      </c>
      <c r="T232">
        <v>4</v>
      </c>
      <c r="U232" s="1" t="s">
        <v>36</v>
      </c>
      <c r="V232" s="1" t="s">
        <v>37</v>
      </c>
      <c r="W232" s="1" t="s">
        <v>83</v>
      </c>
    </row>
    <row r="233" spans="1:23" x14ac:dyDescent="0.3">
      <c r="A233" s="1" t="s">
        <v>314</v>
      </c>
      <c r="B233">
        <v>30</v>
      </c>
      <c r="C233" s="1" t="s">
        <v>24</v>
      </c>
      <c r="D233" s="1" t="s">
        <v>69</v>
      </c>
      <c r="E233" s="1" t="s">
        <v>42</v>
      </c>
      <c r="F233">
        <v>15</v>
      </c>
      <c r="G233" s="1" t="s">
        <v>27</v>
      </c>
      <c r="H233" s="1" t="s">
        <v>64</v>
      </c>
      <c r="I233">
        <v>40</v>
      </c>
      <c r="J233" s="1" t="s">
        <v>65</v>
      </c>
      <c r="K233">
        <v>7</v>
      </c>
      <c r="L233" s="1" t="s">
        <v>30</v>
      </c>
      <c r="M233">
        <v>5</v>
      </c>
      <c r="N233" s="1" t="s">
        <v>80</v>
      </c>
      <c r="O233" s="1" t="s">
        <v>47</v>
      </c>
      <c r="P233" s="1" t="s">
        <v>67</v>
      </c>
      <c r="Q233" s="1" t="s">
        <v>48</v>
      </c>
      <c r="R233">
        <v>2</v>
      </c>
      <c r="S233" s="1" t="s">
        <v>81</v>
      </c>
      <c r="T233">
        <v>1</v>
      </c>
      <c r="U233" s="1" t="s">
        <v>96</v>
      </c>
      <c r="V233" s="1" t="s">
        <v>37</v>
      </c>
      <c r="W233" s="1" t="s">
        <v>74</v>
      </c>
    </row>
    <row r="234" spans="1:23" x14ac:dyDescent="0.3">
      <c r="A234" s="1" t="s">
        <v>315</v>
      </c>
      <c r="B234">
        <v>44</v>
      </c>
      <c r="C234" s="1" t="s">
        <v>61</v>
      </c>
      <c r="D234" s="1" t="s">
        <v>25</v>
      </c>
      <c r="E234" s="1" t="s">
        <v>98</v>
      </c>
      <c r="F234">
        <v>26</v>
      </c>
      <c r="G234" s="1" t="s">
        <v>79</v>
      </c>
      <c r="H234" s="1" t="s">
        <v>64</v>
      </c>
      <c r="I234">
        <v>23</v>
      </c>
      <c r="J234" s="1" t="s">
        <v>86</v>
      </c>
      <c r="K234">
        <v>1</v>
      </c>
      <c r="L234" s="1" t="s">
        <v>46</v>
      </c>
      <c r="M234">
        <v>3</v>
      </c>
      <c r="N234" s="1" t="s">
        <v>66</v>
      </c>
      <c r="O234" s="1" t="s">
        <v>32</v>
      </c>
      <c r="P234" s="1" t="s">
        <v>67</v>
      </c>
      <c r="Q234" s="1" t="s">
        <v>34</v>
      </c>
      <c r="R234">
        <v>2</v>
      </c>
      <c r="S234" s="1" t="s">
        <v>49</v>
      </c>
      <c r="T234">
        <v>5</v>
      </c>
      <c r="U234" s="1" t="s">
        <v>36</v>
      </c>
      <c r="V234" s="1" t="s">
        <v>37</v>
      </c>
      <c r="W234" s="1" t="s">
        <v>87</v>
      </c>
    </row>
    <row r="235" spans="1:23" x14ac:dyDescent="0.3">
      <c r="A235" s="1" t="s">
        <v>316</v>
      </c>
      <c r="B235">
        <v>50</v>
      </c>
      <c r="C235" s="1" t="s">
        <v>61</v>
      </c>
      <c r="D235" s="1" t="s">
        <v>85</v>
      </c>
      <c r="E235" s="1" t="s">
        <v>53</v>
      </c>
      <c r="F235">
        <v>22</v>
      </c>
      <c r="G235" s="1" t="s">
        <v>54</v>
      </c>
      <c r="H235" s="1" t="s">
        <v>44</v>
      </c>
      <c r="I235">
        <v>20</v>
      </c>
      <c r="J235" s="1" t="s">
        <v>86</v>
      </c>
      <c r="K235">
        <v>3</v>
      </c>
      <c r="L235" s="1" t="s">
        <v>46</v>
      </c>
      <c r="M235">
        <v>3</v>
      </c>
      <c r="N235" s="1" t="s">
        <v>31</v>
      </c>
      <c r="O235" s="1" t="s">
        <v>93</v>
      </c>
      <c r="P235" s="1" t="s">
        <v>67</v>
      </c>
      <c r="Q235" s="1" t="s">
        <v>34</v>
      </c>
      <c r="R235">
        <v>1</v>
      </c>
      <c r="S235" s="1" t="s">
        <v>49</v>
      </c>
      <c r="T235">
        <v>4</v>
      </c>
      <c r="U235" s="1" t="s">
        <v>57</v>
      </c>
      <c r="V235" s="1" t="s">
        <v>58</v>
      </c>
      <c r="W235" s="1" t="s">
        <v>59</v>
      </c>
    </row>
    <row r="236" spans="1:23" x14ac:dyDescent="0.3">
      <c r="A236" s="1" t="s">
        <v>317</v>
      </c>
      <c r="B236">
        <v>48</v>
      </c>
      <c r="C236" s="1" t="s">
        <v>24</v>
      </c>
      <c r="D236" s="1" t="s">
        <v>90</v>
      </c>
      <c r="E236" s="1" t="s">
        <v>76</v>
      </c>
      <c r="F236">
        <v>16</v>
      </c>
      <c r="G236" s="1" t="s">
        <v>63</v>
      </c>
      <c r="H236" s="1" t="s">
        <v>44</v>
      </c>
      <c r="I236">
        <v>51</v>
      </c>
      <c r="J236" s="1" t="s">
        <v>45</v>
      </c>
      <c r="K236">
        <v>8</v>
      </c>
      <c r="L236" s="1" t="s">
        <v>30</v>
      </c>
      <c r="M236">
        <v>5</v>
      </c>
      <c r="N236" s="1" t="s">
        <v>31</v>
      </c>
      <c r="O236" s="1" t="s">
        <v>47</v>
      </c>
      <c r="P236" s="1" t="s">
        <v>33</v>
      </c>
      <c r="Q236" s="1" t="s">
        <v>48</v>
      </c>
      <c r="R236">
        <v>2</v>
      </c>
      <c r="S236" s="1" t="s">
        <v>81</v>
      </c>
      <c r="T236">
        <v>5</v>
      </c>
      <c r="U236" s="1" t="s">
        <v>36</v>
      </c>
      <c r="V236" s="1" t="s">
        <v>58</v>
      </c>
      <c r="W236" s="1" t="s">
        <v>50</v>
      </c>
    </row>
    <row r="237" spans="1:23" x14ac:dyDescent="0.3">
      <c r="A237" s="1" t="s">
        <v>318</v>
      </c>
      <c r="B237">
        <v>45</v>
      </c>
      <c r="C237" s="1" t="s">
        <v>61</v>
      </c>
      <c r="D237" s="1" t="s">
        <v>85</v>
      </c>
      <c r="E237" s="1" t="s">
        <v>42</v>
      </c>
      <c r="F237">
        <v>2</v>
      </c>
      <c r="G237" s="1" t="s">
        <v>43</v>
      </c>
      <c r="H237" s="1" t="s">
        <v>64</v>
      </c>
      <c r="I237">
        <v>46</v>
      </c>
      <c r="J237" s="1" t="s">
        <v>29</v>
      </c>
      <c r="K237">
        <v>1</v>
      </c>
      <c r="L237" s="1" t="s">
        <v>46</v>
      </c>
      <c r="M237">
        <v>2</v>
      </c>
      <c r="N237" s="1" t="s">
        <v>80</v>
      </c>
      <c r="O237" s="1" t="s">
        <v>32</v>
      </c>
      <c r="P237" s="1" t="s">
        <v>67</v>
      </c>
      <c r="Q237" s="1" t="s">
        <v>34</v>
      </c>
      <c r="R237">
        <v>3</v>
      </c>
      <c r="S237" s="1" t="s">
        <v>81</v>
      </c>
      <c r="T237">
        <v>1</v>
      </c>
      <c r="U237" s="1" t="s">
        <v>96</v>
      </c>
      <c r="V237" s="1" t="s">
        <v>37</v>
      </c>
      <c r="W237" s="1" t="s">
        <v>50</v>
      </c>
    </row>
    <row r="238" spans="1:23" x14ac:dyDescent="0.3">
      <c r="A238" s="1" t="s">
        <v>319</v>
      </c>
      <c r="B238">
        <v>60</v>
      </c>
      <c r="C238" s="1" t="s">
        <v>61</v>
      </c>
      <c r="D238" s="1" t="s">
        <v>25</v>
      </c>
      <c r="E238" s="1" t="s">
        <v>53</v>
      </c>
      <c r="F238">
        <v>6</v>
      </c>
      <c r="G238" s="1" t="s">
        <v>77</v>
      </c>
      <c r="H238" s="1" t="s">
        <v>44</v>
      </c>
      <c r="I238">
        <v>37</v>
      </c>
      <c r="J238" s="1" t="s">
        <v>65</v>
      </c>
      <c r="K238">
        <v>7</v>
      </c>
      <c r="L238" s="1" t="s">
        <v>30</v>
      </c>
      <c r="M238">
        <v>2</v>
      </c>
      <c r="N238" s="1" t="s">
        <v>31</v>
      </c>
      <c r="O238" s="1" t="s">
        <v>47</v>
      </c>
      <c r="P238" s="1" t="s">
        <v>67</v>
      </c>
      <c r="Q238" s="1" t="s">
        <v>48</v>
      </c>
      <c r="R238">
        <v>1</v>
      </c>
      <c r="S238" s="1" t="s">
        <v>35</v>
      </c>
      <c r="T238">
        <v>2</v>
      </c>
      <c r="U238" s="1" t="s">
        <v>36</v>
      </c>
      <c r="V238" s="1" t="s">
        <v>58</v>
      </c>
      <c r="W238" s="1" t="s">
        <v>38</v>
      </c>
    </row>
    <row r="239" spans="1:23" x14ac:dyDescent="0.3">
      <c r="A239" s="1" t="s">
        <v>320</v>
      </c>
      <c r="B239">
        <v>43</v>
      </c>
      <c r="C239" s="1" t="s">
        <v>40</v>
      </c>
      <c r="D239" s="1" t="s">
        <v>85</v>
      </c>
      <c r="E239" s="1" t="s">
        <v>70</v>
      </c>
      <c r="F239">
        <v>25</v>
      </c>
      <c r="G239" s="1" t="s">
        <v>54</v>
      </c>
      <c r="H239" s="1" t="s">
        <v>28</v>
      </c>
      <c r="I239">
        <v>26</v>
      </c>
      <c r="J239" s="1" t="s">
        <v>86</v>
      </c>
      <c r="K239">
        <v>0</v>
      </c>
      <c r="L239" s="1" t="s">
        <v>46</v>
      </c>
      <c r="M239">
        <v>2</v>
      </c>
      <c r="N239" s="1" t="s">
        <v>80</v>
      </c>
      <c r="O239" s="1" t="s">
        <v>93</v>
      </c>
      <c r="P239" s="1" t="s">
        <v>67</v>
      </c>
      <c r="Q239" s="1" t="s">
        <v>48</v>
      </c>
      <c r="R239">
        <v>4</v>
      </c>
      <c r="S239" s="1" t="s">
        <v>81</v>
      </c>
      <c r="T239">
        <v>3</v>
      </c>
      <c r="U239" s="1" t="s">
        <v>96</v>
      </c>
      <c r="V239" s="1" t="s">
        <v>58</v>
      </c>
      <c r="W239" s="1" t="s">
        <v>87</v>
      </c>
    </row>
    <row r="240" spans="1:23" x14ac:dyDescent="0.3">
      <c r="A240" s="1" t="s">
        <v>321</v>
      </c>
      <c r="B240">
        <v>32</v>
      </c>
      <c r="C240" s="1" t="s">
        <v>61</v>
      </c>
      <c r="D240" s="1" t="s">
        <v>85</v>
      </c>
      <c r="E240" s="1" t="s">
        <v>53</v>
      </c>
      <c r="F240">
        <v>1</v>
      </c>
      <c r="G240" s="1" t="s">
        <v>43</v>
      </c>
      <c r="H240" s="1" t="s">
        <v>64</v>
      </c>
      <c r="I240">
        <v>58</v>
      </c>
      <c r="J240" s="1" t="s">
        <v>45</v>
      </c>
      <c r="K240">
        <v>0</v>
      </c>
      <c r="L240" s="1" t="s">
        <v>46</v>
      </c>
      <c r="M240">
        <v>3</v>
      </c>
      <c r="N240" s="1" t="s">
        <v>80</v>
      </c>
      <c r="O240" s="1" t="s">
        <v>47</v>
      </c>
      <c r="P240" s="1" t="s">
        <v>67</v>
      </c>
      <c r="Q240" s="1" t="s">
        <v>34</v>
      </c>
      <c r="R240">
        <v>4</v>
      </c>
      <c r="S240" s="1" t="s">
        <v>81</v>
      </c>
      <c r="T240">
        <v>5</v>
      </c>
      <c r="U240" s="1" t="s">
        <v>57</v>
      </c>
      <c r="V240" s="1" t="s">
        <v>58</v>
      </c>
      <c r="W240" s="1" t="s">
        <v>50</v>
      </c>
    </row>
    <row r="241" spans="1:23" x14ac:dyDescent="0.3">
      <c r="A241" s="1" t="s">
        <v>322</v>
      </c>
      <c r="B241">
        <v>44</v>
      </c>
      <c r="C241" s="1" t="s">
        <v>24</v>
      </c>
      <c r="D241" s="1" t="s">
        <v>25</v>
      </c>
      <c r="E241" s="1" t="s">
        <v>70</v>
      </c>
      <c r="F241">
        <v>29</v>
      </c>
      <c r="G241" s="1" t="s">
        <v>79</v>
      </c>
      <c r="H241" s="1" t="s">
        <v>28</v>
      </c>
      <c r="I241">
        <v>52</v>
      </c>
      <c r="J241" s="1" t="s">
        <v>45</v>
      </c>
      <c r="K241">
        <v>7</v>
      </c>
      <c r="L241" s="1" t="s">
        <v>30</v>
      </c>
      <c r="M241">
        <v>1</v>
      </c>
      <c r="N241" s="1" t="s">
        <v>31</v>
      </c>
      <c r="O241" s="1" t="s">
        <v>93</v>
      </c>
      <c r="P241" s="1" t="s">
        <v>67</v>
      </c>
      <c r="Q241" s="1" t="s">
        <v>48</v>
      </c>
      <c r="R241">
        <v>1</v>
      </c>
      <c r="S241" s="1" t="s">
        <v>35</v>
      </c>
      <c r="T241">
        <v>2</v>
      </c>
      <c r="U241" s="1" t="s">
        <v>96</v>
      </c>
      <c r="V241" s="1" t="s">
        <v>58</v>
      </c>
      <c r="W241" s="1" t="s">
        <v>50</v>
      </c>
    </row>
    <row r="242" spans="1:23" x14ac:dyDescent="0.3">
      <c r="A242" s="1" t="s">
        <v>323</v>
      </c>
      <c r="B242">
        <v>36</v>
      </c>
      <c r="C242" s="1" t="s">
        <v>40</v>
      </c>
      <c r="D242" s="1" t="s">
        <v>85</v>
      </c>
      <c r="E242" s="1" t="s">
        <v>62</v>
      </c>
      <c r="F242">
        <v>4</v>
      </c>
      <c r="G242" s="1" t="s">
        <v>43</v>
      </c>
      <c r="H242" s="1" t="s">
        <v>28</v>
      </c>
      <c r="I242">
        <v>52</v>
      </c>
      <c r="J242" s="1" t="s">
        <v>45</v>
      </c>
      <c r="K242">
        <v>13</v>
      </c>
      <c r="L242" s="1" t="s">
        <v>55</v>
      </c>
      <c r="M242">
        <v>4</v>
      </c>
      <c r="N242" s="1" t="s">
        <v>66</v>
      </c>
      <c r="O242" s="1" t="s">
        <v>47</v>
      </c>
      <c r="P242" s="1" t="s">
        <v>33</v>
      </c>
      <c r="Q242" s="1" t="s">
        <v>34</v>
      </c>
      <c r="R242">
        <v>3</v>
      </c>
      <c r="S242" s="1" t="s">
        <v>35</v>
      </c>
      <c r="T242">
        <v>1</v>
      </c>
      <c r="U242" s="1" t="s">
        <v>57</v>
      </c>
      <c r="V242" s="1" t="s">
        <v>37</v>
      </c>
      <c r="W242" s="1" t="s">
        <v>83</v>
      </c>
    </row>
    <row r="243" spans="1:23" x14ac:dyDescent="0.3">
      <c r="A243" s="1" t="s">
        <v>324</v>
      </c>
      <c r="B243">
        <v>50</v>
      </c>
      <c r="C243" s="1" t="s">
        <v>61</v>
      </c>
      <c r="D243" s="1" t="s">
        <v>90</v>
      </c>
      <c r="E243" s="1" t="s">
        <v>76</v>
      </c>
      <c r="F243">
        <v>2</v>
      </c>
      <c r="G243" s="1" t="s">
        <v>43</v>
      </c>
      <c r="H243" s="1" t="s">
        <v>64</v>
      </c>
      <c r="I243">
        <v>49</v>
      </c>
      <c r="J243" s="1" t="s">
        <v>29</v>
      </c>
      <c r="K243">
        <v>7</v>
      </c>
      <c r="L243" s="1" t="s">
        <v>30</v>
      </c>
      <c r="M243">
        <v>2</v>
      </c>
      <c r="N243" s="1" t="s">
        <v>80</v>
      </c>
      <c r="O243" s="1" t="s">
        <v>57</v>
      </c>
      <c r="P243" s="1" t="s">
        <v>67</v>
      </c>
      <c r="Q243" s="1" t="s">
        <v>34</v>
      </c>
      <c r="R243">
        <v>1</v>
      </c>
      <c r="S243" s="1" t="s">
        <v>49</v>
      </c>
      <c r="T243">
        <v>3</v>
      </c>
      <c r="U243" s="1" t="s">
        <v>96</v>
      </c>
      <c r="V243" s="1" t="s">
        <v>58</v>
      </c>
      <c r="W243" s="1" t="s">
        <v>83</v>
      </c>
    </row>
    <row r="244" spans="1:23" x14ac:dyDescent="0.3">
      <c r="A244" s="1" t="s">
        <v>325</v>
      </c>
      <c r="B244">
        <v>54</v>
      </c>
      <c r="C244" s="1" t="s">
        <v>24</v>
      </c>
      <c r="D244" s="1" t="s">
        <v>85</v>
      </c>
      <c r="E244" s="1" t="s">
        <v>70</v>
      </c>
      <c r="F244">
        <v>19</v>
      </c>
      <c r="G244" s="1" t="s">
        <v>63</v>
      </c>
      <c r="H244" s="1" t="s">
        <v>28</v>
      </c>
      <c r="I244">
        <v>55</v>
      </c>
      <c r="J244" s="1" t="s">
        <v>45</v>
      </c>
      <c r="K244">
        <v>4</v>
      </c>
      <c r="L244" s="1" t="s">
        <v>46</v>
      </c>
      <c r="M244">
        <v>2</v>
      </c>
      <c r="N244" s="1" t="s">
        <v>66</v>
      </c>
      <c r="O244" s="1" t="s">
        <v>47</v>
      </c>
      <c r="P244" s="1" t="s">
        <v>33</v>
      </c>
      <c r="Q244" s="1" t="s">
        <v>48</v>
      </c>
      <c r="R244">
        <v>5</v>
      </c>
      <c r="S244" s="1" t="s">
        <v>49</v>
      </c>
      <c r="T244">
        <v>4</v>
      </c>
      <c r="U244" s="1" t="s">
        <v>36</v>
      </c>
      <c r="V244" s="1" t="s">
        <v>58</v>
      </c>
      <c r="W244" s="1" t="s">
        <v>59</v>
      </c>
    </row>
    <row r="245" spans="1:23" x14ac:dyDescent="0.3">
      <c r="A245" s="1" t="s">
        <v>326</v>
      </c>
      <c r="B245">
        <v>54</v>
      </c>
      <c r="C245" s="1" t="s">
        <v>61</v>
      </c>
      <c r="D245" s="1" t="s">
        <v>90</v>
      </c>
      <c r="E245" s="1" t="s">
        <v>26</v>
      </c>
      <c r="F245">
        <v>13</v>
      </c>
      <c r="G245" s="1" t="s">
        <v>27</v>
      </c>
      <c r="H245" s="1" t="s">
        <v>44</v>
      </c>
      <c r="I245">
        <v>33</v>
      </c>
      <c r="J245" s="1" t="s">
        <v>65</v>
      </c>
      <c r="K245">
        <v>0</v>
      </c>
      <c r="L245" s="1" t="s">
        <v>46</v>
      </c>
      <c r="M245">
        <v>2</v>
      </c>
      <c r="N245" s="1" t="s">
        <v>66</v>
      </c>
      <c r="O245" s="1" t="s">
        <v>32</v>
      </c>
      <c r="P245" s="1" t="s">
        <v>67</v>
      </c>
      <c r="Q245" s="1" t="s">
        <v>48</v>
      </c>
      <c r="R245">
        <v>4</v>
      </c>
      <c r="S245" s="1" t="s">
        <v>49</v>
      </c>
      <c r="T245">
        <v>3</v>
      </c>
      <c r="U245" s="1" t="s">
        <v>36</v>
      </c>
      <c r="V245" s="1" t="s">
        <v>72</v>
      </c>
      <c r="W245" s="1" t="s">
        <v>83</v>
      </c>
    </row>
    <row r="246" spans="1:23" x14ac:dyDescent="0.3">
      <c r="A246" s="1" t="s">
        <v>327</v>
      </c>
      <c r="B246">
        <v>38</v>
      </c>
      <c r="C246" s="1" t="s">
        <v>61</v>
      </c>
      <c r="D246" s="1" t="s">
        <v>69</v>
      </c>
      <c r="E246" s="1" t="s">
        <v>53</v>
      </c>
      <c r="F246">
        <v>25</v>
      </c>
      <c r="G246" s="1" t="s">
        <v>54</v>
      </c>
      <c r="H246" s="1" t="s">
        <v>44</v>
      </c>
      <c r="I246">
        <v>44</v>
      </c>
      <c r="J246" s="1" t="s">
        <v>29</v>
      </c>
      <c r="K246">
        <v>10</v>
      </c>
      <c r="L246" s="1" t="s">
        <v>30</v>
      </c>
      <c r="M246">
        <v>5</v>
      </c>
      <c r="N246" s="1" t="s">
        <v>31</v>
      </c>
      <c r="O246" s="1" t="s">
        <v>32</v>
      </c>
      <c r="P246" s="1" t="s">
        <v>67</v>
      </c>
      <c r="Q246" s="1" t="s">
        <v>34</v>
      </c>
      <c r="R246">
        <v>1</v>
      </c>
      <c r="S246" s="1" t="s">
        <v>49</v>
      </c>
      <c r="T246">
        <v>5</v>
      </c>
      <c r="U246" s="1" t="s">
        <v>96</v>
      </c>
      <c r="V246" s="1" t="s">
        <v>72</v>
      </c>
      <c r="W246" s="1" t="s">
        <v>38</v>
      </c>
    </row>
    <row r="247" spans="1:23" x14ac:dyDescent="0.3">
      <c r="A247" s="1" t="s">
        <v>328</v>
      </c>
      <c r="B247">
        <v>31</v>
      </c>
      <c r="C247" s="1" t="s">
        <v>40</v>
      </c>
      <c r="D247" s="1" t="s">
        <v>52</v>
      </c>
      <c r="E247" s="1" t="s">
        <v>76</v>
      </c>
      <c r="F247">
        <v>21</v>
      </c>
      <c r="G247" s="1" t="s">
        <v>54</v>
      </c>
      <c r="H247" s="1" t="s">
        <v>64</v>
      </c>
      <c r="I247">
        <v>24</v>
      </c>
      <c r="J247" s="1" t="s">
        <v>86</v>
      </c>
      <c r="K247">
        <v>7</v>
      </c>
      <c r="L247" s="1" t="s">
        <v>30</v>
      </c>
      <c r="M247">
        <v>4</v>
      </c>
      <c r="N247" s="1" t="s">
        <v>31</v>
      </c>
      <c r="O247" s="1" t="s">
        <v>57</v>
      </c>
      <c r="P247" s="1" t="s">
        <v>67</v>
      </c>
      <c r="Q247" s="1" t="s">
        <v>34</v>
      </c>
      <c r="R247">
        <v>5</v>
      </c>
      <c r="S247" s="1" t="s">
        <v>81</v>
      </c>
      <c r="T247">
        <v>4</v>
      </c>
      <c r="U247" s="1" t="s">
        <v>57</v>
      </c>
      <c r="V247" s="1" t="s">
        <v>37</v>
      </c>
      <c r="W247" s="1" t="s">
        <v>50</v>
      </c>
    </row>
    <row r="248" spans="1:23" x14ac:dyDescent="0.3">
      <c r="A248" s="1" t="s">
        <v>329</v>
      </c>
      <c r="B248">
        <v>58</v>
      </c>
      <c r="C248" s="1" t="s">
        <v>61</v>
      </c>
      <c r="D248" s="1" t="s">
        <v>85</v>
      </c>
      <c r="E248" s="1" t="s">
        <v>42</v>
      </c>
      <c r="F248">
        <v>11</v>
      </c>
      <c r="G248" s="1" t="s">
        <v>27</v>
      </c>
      <c r="H248" s="1" t="s">
        <v>64</v>
      </c>
      <c r="I248">
        <v>25</v>
      </c>
      <c r="J248" s="1" t="s">
        <v>86</v>
      </c>
      <c r="K248">
        <v>6</v>
      </c>
      <c r="L248" s="1" t="s">
        <v>30</v>
      </c>
      <c r="M248">
        <v>2</v>
      </c>
      <c r="N248" s="1" t="s">
        <v>66</v>
      </c>
      <c r="O248" s="1" t="s">
        <v>47</v>
      </c>
      <c r="P248" s="1" t="s">
        <v>33</v>
      </c>
      <c r="Q248" s="1" t="s">
        <v>48</v>
      </c>
      <c r="R248">
        <v>5</v>
      </c>
      <c r="S248" s="1" t="s">
        <v>35</v>
      </c>
      <c r="T248">
        <v>4</v>
      </c>
      <c r="U248" s="1" t="s">
        <v>96</v>
      </c>
      <c r="V248" s="1" t="s">
        <v>58</v>
      </c>
      <c r="W248" s="1" t="s">
        <v>83</v>
      </c>
    </row>
    <row r="249" spans="1:23" x14ac:dyDescent="0.3">
      <c r="A249" s="1" t="s">
        <v>330</v>
      </c>
      <c r="B249">
        <v>60</v>
      </c>
      <c r="C249" s="1" t="s">
        <v>40</v>
      </c>
      <c r="D249" s="1" t="s">
        <v>52</v>
      </c>
      <c r="E249" s="1" t="s">
        <v>42</v>
      </c>
      <c r="F249">
        <v>31</v>
      </c>
      <c r="G249" s="1" t="s">
        <v>71</v>
      </c>
      <c r="H249" s="1" t="s">
        <v>64</v>
      </c>
      <c r="I249">
        <v>22</v>
      </c>
      <c r="J249" s="1" t="s">
        <v>86</v>
      </c>
      <c r="K249">
        <v>9</v>
      </c>
      <c r="L249" s="1" t="s">
        <v>30</v>
      </c>
      <c r="M249">
        <v>4</v>
      </c>
      <c r="N249" s="1" t="s">
        <v>66</v>
      </c>
      <c r="O249" s="1" t="s">
        <v>93</v>
      </c>
      <c r="P249" s="1" t="s">
        <v>67</v>
      </c>
      <c r="Q249" s="1" t="s">
        <v>34</v>
      </c>
      <c r="R249">
        <v>1</v>
      </c>
      <c r="S249" s="1" t="s">
        <v>35</v>
      </c>
      <c r="T249">
        <v>2</v>
      </c>
      <c r="U249" s="1" t="s">
        <v>96</v>
      </c>
      <c r="V249" s="1" t="s">
        <v>58</v>
      </c>
      <c r="W249" s="1" t="s">
        <v>74</v>
      </c>
    </row>
    <row r="250" spans="1:23" x14ac:dyDescent="0.3">
      <c r="A250" s="1" t="s">
        <v>331</v>
      </c>
      <c r="B250">
        <v>38</v>
      </c>
      <c r="C250" s="1" t="s">
        <v>24</v>
      </c>
      <c r="D250" s="1" t="s">
        <v>90</v>
      </c>
      <c r="E250" s="1" t="s">
        <v>70</v>
      </c>
      <c r="F250">
        <v>4</v>
      </c>
      <c r="G250" s="1" t="s">
        <v>43</v>
      </c>
      <c r="H250" s="1" t="s">
        <v>28</v>
      </c>
      <c r="I250">
        <v>47</v>
      </c>
      <c r="J250" s="1" t="s">
        <v>29</v>
      </c>
      <c r="K250">
        <v>15</v>
      </c>
      <c r="L250" s="1" t="s">
        <v>55</v>
      </c>
      <c r="M250">
        <v>5</v>
      </c>
      <c r="N250" s="1" t="s">
        <v>31</v>
      </c>
      <c r="O250" s="1" t="s">
        <v>57</v>
      </c>
      <c r="P250" s="1" t="s">
        <v>33</v>
      </c>
      <c r="Q250" s="1" t="s">
        <v>48</v>
      </c>
      <c r="R250">
        <v>2</v>
      </c>
      <c r="S250" s="1" t="s">
        <v>81</v>
      </c>
      <c r="T250">
        <v>2</v>
      </c>
      <c r="U250" s="1" t="s">
        <v>96</v>
      </c>
      <c r="V250" s="1" t="s">
        <v>58</v>
      </c>
      <c r="W250" s="1" t="s">
        <v>59</v>
      </c>
    </row>
    <row r="251" spans="1:23" x14ac:dyDescent="0.3">
      <c r="A251" s="1" t="s">
        <v>332</v>
      </c>
      <c r="B251">
        <v>31</v>
      </c>
      <c r="C251" s="1" t="s">
        <v>40</v>
      </c>
      <c r="D251" s="1" t="s">
        <v>69</v>
      </c>
      <c r="E251" s="1" t="s">
        <v>62</v>
      </c>
      <c r="F251">
        <v>32</v>
      </c>
      <c r="G251" s="1" t="s">
        <v>71</v>
      </c>
      <c r="H251" s="1" t="s">
        <v>28</v>
      </c>
      <c r="I251">
        <v>31</v>
      </c>
      <c r="J251" s="1" t="s">
        <v>65</v>
      </c>
      <c r="K251">
        <v>15</v>
      </c>
      <c r="L251" s="1" t="s">
        <v>55</v>
      </c>
      <c r="M251">
        <v>2</v>
      </c>
      <c r="N251" s="1" t="s">
        <v>80</v>
      </c>
      <c r="O251" s="1" t="s">
        <v>32</v>
      </c>
      <c r="P251" s="1" t="s">
        <v>33</v>
      </c>
      <c r="Q251" s="1" t="s">
        <v>34</v>
      </c>
      <c r="R251">
        <v>1</v>
      </c>
      <c r="S251" s="1" t="s">
        <v>35</v>
      </c>
      <c r="T251">
        <v>1</v>
      </c>
      <c r="U251" s="1" t="s">
        <v>57</v>
      </c>
      <c r="V251" s="1" t="s">
        <v>37</v>
      </c>
      <c r="W251" s="1" t="s">
        <v>38</v>
      </c>
    </row>
    <row r="252" spans="1:23" x14ac:dyDescent="0.3">
      <c r="A252" s="1" t="s">
        <v>333</v>
      </c>
      <c r="B252">
        <v>42</v>
      </c>
      <c r="C252" s="1" t="s">
        <v>24</v>
      </c>
      <c r="D252" s="1" t="s">
        <v>90</v>
      </c>
      <c r="E252" s="1" t="s">
        <v>42</v>
      </c>
      <c r="F252">
        <v>2</v>
      </c>
      <c r="G252" s="1" t="s">
        <v>43</v>
      </c>
      <c r="H252" s="1" t="s">
        <v>64</v>
      </c>
      <c r="I252">
        <v>41</v>
      </c>
      <c r="J252" s="1" t="s">
        <v>29</v>
      </c>
      <c r="K252">
        <v>5</v>
      </c>
      <c r="L252" s="1" t="s">
        <v>46</v>
      </c>
      <c r="M252">
        <v>5</v>
      </c>
      <c r="N252" s="1" t="s">
        <v>66</v>
      </c>
      <c r="O252" s="1" t="s">
        <v>57</v>
      </c>
      <c r="P252" s="1" t="s">
        <v>33</v>
      </c>
      <c r="Q252" s="1" t="s">
        <v>56</v>
      </c>
      <c r="R252">
        <v>1</v>
      </c>
      <c r="S252" s="1" t="s">
        <v>81</v>
      </c>
      <c r="T252">
        <v>5</v>
      </c>
      <c r="U252" s="1" t="s">
        <v>36</v>
      </c>
      <c r="V252" s="1" t="s">
        <v>58</v>
      </c>
      <c r="W252" s="1" t="s">
        <v>74</v>
      </c>
    </row>
    <row r="253" spans="1:23" x14ac:dyDescent="0.3">
      <c r="A253" s="1" t="s">
        <v>334</v>
      </c>
      <c r="B253">
        <v>52</v>
      </c>
      <c r="C253" s="1" t="s">
        <v>40</v>
      </c>
      <c r="D253" s="1" t="s">
        <v>41</v>
      </c>
      <c r="E253" s="1" t="s">
        <v>76</v>
      </c>
      <c r="F253">
        <v>18</v>
      </c>
      <c r="G253" s="1" t="s">
        <v>63</v>
      </c>
      <c r="H253" s="1" t="s">
        <v>44</v>
      </c>
      <c r="I253">
        <v>52</v>
      </c>
      <c r="J253" s="1" t="s">
        <v>45</v>
      </c>
      <c r="K253">
        <v>0</v>
      </c>
      <c r="L253" s="1" t="s">
        <v>46</v>
      </c>
      <c r="M253">
        <v>1</v>
      </c>
      <c r="N253" s="1" t="s">
        <v>66</v>
      </c>
      <c r="O253" s="1" t="s">
        <v>93</v>
      </c>
      <c r="P253" s="1" t="s">
        <v>67</v>
      </c>
      <c r="Q253" s="1" t="s">
        <v>56</v>
      </c>
      <c r="R253">
        <v>2</v>
      </c>
      <c r="S253" s="1" t="s">
        <v>35</v>
      </c>
      <c r="T253">
        <v>2</v>
      </c>
      <c r="U253" s="1" t="s">
        <v>57</v>
      </c>
      <c r="V253" s="1" t="s">
        <v>37</v>
      </c>
      <c r="W253" s="1" t="s">
        <v>59</v>
      </c>
    </row>
    <row r="254" spans="1:23" x14ac:dyDescent="0.3">
      <c r="A254" s="1" t="s">
        <v>335</v>
      </c>
      <c r="B254">
        <v>41</v>
      </c>
      <c r="C254" s="1" t="s">
        <v>40</v>
      </c>
      <c r="D254" s="1" t="s">
        <v>25</v>
      </c>
      <c r="E254" s="1" t="s">
        <v>62</v>
      </c>
      <c r="F254">
        <v>6</v>
      </c>
      <c r="G254" s="1" t="s">
        <v>77</v>
      </c>
      <c r="H254" s="1" t="s">
        <v>28</v>
      </c>
      <c r="I254">
        <v>48</v>
      </c>
      <c r="J254" s="1" t="s">
        <v>29</v>
      </c>
      <c r="K254">
        <v>0</v>
      </c>
      <c r="L254" s="1" t="s">
        <v>46</v>
      </c>
      <c r="M254">
        <v>2</v>
      </c>
      <c r="N254" s="1" t="s">
        <v>80</v>
      </c>
      <c r="O254" s="1" t="s">
        <v>93</v>
      </c>
      <c r="P254" s="1" t="s">
        <v>67</v>
      </c>
      <c r="Q254" s="1" t="s">
        <v>34</v>
      </c>
      <c r="R254">
        <v>5</v>
      </c>
      <c r="S254" s="1" t="s">
        <v>49</v>
      </c>
      <c r="T254">
        <v>4</v>
      </c>
      <c r="U254" s="1" t="s">
        <v>57</v>
      </c>
      <c r="V254" s="1" t="s">
        <v>37</v>
      </c>
      <c r="W254" s="1" t="s">
        <v>50</v>
      </c>
    </row>
    <row r="255" spans="1:23" x14ac:dyDescent="0.3">
      <c r="A255" s="1" t="s">
        <v>336</v>
      </c>
      <c r="B255">
        <v>44</v>
      </c>
      <c r="C255" s="1" t="s">
        <v>61</v>
      </c>
      <c r="D255" s="1" t="s">
        <v>103</v>
      </c>
      <c r="E255" s="1" t="s">
        <v>62</v>
      </c>
      <c r="F255">
        <v>20</v>
      </c>
      <c r="G255" s="1" t="s">
        <v>63</v>
      </c>
      <c r="H255" s="1" t="s">
        <v>64</v>
      </c>
      <c r="I255">
        <v>41</v>
      </c>
      <c r="J255" s="1" t="s">
        <v>29</v>
      </c>
      <c r="K255">
        <v>14</v>
      </c>
      <c r="L255" s="1" t="s">
        <v>55</v>
      </c>
      <c r="M255">
        <v>5</v>
      </c>
      <c r="N255" s="1" t="s">
        <v>31</v>
      </c>
      <c r="O255" s="1" t="s">
        <v>32</v>
      </c>
      <c r="P255" s="1" t="s">
        <v>67</v>
      </c>
      <c r="Q255" s="1" t="s">
        <v>48</v>
      </c>
      <c r="R255">
        <v>1</v>
      </c>
      <c r="S255" s="1" t="s">
        <v>35</v>
      </c>
      <c r="T255">
        <v>3</v>
      </c>
      <c r="U255" s="1" t="s">
        <v>57</v>
      </c>
      <c r="V255" s="1" t="s">
        <v>58</v>
      </c>
      <c r="W255" s="1" t="s">
        <v>59</v>
      </c>
    </row>
    <row r="256" spans="1:23" x14ac:dyDescent="0.3">
      <c r="A256" s="1" t="s">
        <v>337</v>
      </c>
      <c r="B256">
        <v>42</v>
      </c>
      <c r="C256" s="1" t="s">
        <v>40</v>
      </c>
      <c r="D256" s="1" t="s">
        <v>41</v>
      </c>
      <c r="E256" s="1" t="s">
        <v>62</v>
      </c>
      <c r="F256">
        <v>15</v>
      </c>
      <c r="G256" s="1" t="s">
        <v>27</v>
      </c>
      <c r="H256" s="1" t="s">
        <v>44</v>
      </c>
      <c r="I256">
        <v>21</v>
      </c>
      <c r="J256" s="1" t="s">
        <v>86</v>
      </c>
      <c r="K256">
        <v>7</v>
      </c>
      <c r="L256" s="1" t="s">
        <v>30</v>
      </c>
      <c r="M256">
        <v>3</v>
      </c>
      <c r="N256" s="1" t="s">
        <v>66</v>
      </c>
      <c r="O256" s="1" t="s">
        <v>93</v>
      </c>
      <c r="P256" s="1" t="s">
        <v>67</v>
      </c>
      <c r="Q256" s="1" t="s">
        <v>56</v>
      </c>
      <c r="R256">
        <v>4</v>
      </c>
      <c r="S256" s="1" t="s">
        <v>49</v>
      </c>
      <c r="T256">
        <v>5</v>
      </c>
      <c r="U256" s="1" t="s">
        <v>57</v>
      </c>
      <c r="V256" s="1" t="s">
        <v>72</v>
      </c>
      <c r="W256" s="1" t="s">
        <v>74</v>
      </c>
    </row>
    <row r="257" spans="1:23" x14ac:dyDescent="0.3">
      <c r="A257" s="1" t="s">
        <v>338</v>
      </c>
      <c r="B257">
        <v>53</v>
      </c>
      <c r="C257" s="1" t="s">
        <v>61</v>
      </c>
      <c r="D257" s="1" t="s">
        <v>52</v>
      </c>
      <c r="E257" s="1" t="s">
        <v>26</v>
      </c>
      <c r="F257">
        <v>3</v>
      </c>
      <c r="G257" s="1" t="s">
        <v>43</v>
      </c>
      <c r="H257" s="1" t="s">
        <v>28</v>
      </c>
      <c r="I257">
        <v>49</v>
      </c>
      <c r="J257" s="1" t="s">
        <v>29</v>
      </c>
      <c r="K257">
        <v>15</v>
      </c>
      <c r="L257" s="1" t="s">
        <v>55</v>
      </c>
      <c r="M257">
        <v>2</v>
      </c>
      <c r="N257" s="1" t="s">
        <v>80</v>
      </c>
      <c r="O257" s="1" t="s">
        <v>93</v>
      </c>
      <c r="P257" s="1" t="s">
        <v>33</v>
      </c>
      <c r="Q257" s="1" t="s">
        <v>34</v>
      </c>
      <c r="R257">
        <v>2</v>
      </c>
      <c r="S257" s="1" t="s">
        <v>49</v>
      </c>
      <c r="T257">
        <v>4</v>
      </c>
      <c r="U257" s="1" t="s">
        <v>96</v>
      </c>
      <c r="V257" s="1" t="s">
        <v>58</v>
      </c>
      <c r="W257" s="1" t="s">
        <v>87</v>
      </c>
    </row>
    <row r="258" spans="1:23" x14ac:dyDescent="0.3">
      <c r="A258" s="1" t="s">
        <v>339</v>
      </c>
      <c r="B258">
        <v>52</v>
      </c>
      <c r="C258" s="1" t="s">
        <v>40</v>
      </c>
      <c r="D258" s="1" t="s">
        <v>52</v>
      </c>
      <c r="E258" s="1" t="s">
        <v>53</v>
      </c>
      <c r="F258">
        <v>29</v>
      </c>
      <c r="G258" s="1" t="s">
        <v>79</v>
      </c>
      <c r="H258" s="1" t="s">
        <v>44</v>
      </c>
      <c r="I258">
        <v>32</v>
      </c>
      <c r="J258" s="1" t="s">
        <v>65</v>
      </c>
      <c r="K258">
        <v>7</v>
      </c>
      <c r="L258" s="1" t="s">
        <v>30</v>
      </c>
      <c r="M258">
        <v>4</v>
      </c>
      <c r="N258" s="1" t="s">
        <v>66</v>
      </c>
      <c r="O258" s="1" t="s">
        <v>32</v>
      </c>
      <c r="P258" s="1" t="s">
        <v>33</v>
      </c>
      <c r="Q258" s="1" t="s">
        <v>34</v>
      </c>
      <c r="R258">
        <v>3</v>
      </c>
      <c r="S258" s="1" t="s">
        <v>35</v>
      </c>
      <c r="T258">
        <v>5</v>
      </c>
      <c r="U258" s="1" t="s">
        <v>57</v>
      </c>
      <c r="V258" s="1" t="s">
        <v>37</v>
      </c>
      <c r="W258" s="1" t="s">
        <v>59</v>
      </c>
    </row>
    <row r="259" spans="1:23" x14ac:dyDescent="0.3">
      <c r="A259" s="1" t="s">
        <v>340</v>
      </c>
      <c r="B259">
        <v>23</v>
      </c>
      <c r="C259" s="1" t="s">
        <v>24</v>
      </c>
      <c r="D259" s="1" t="s">
        <v>85</v>
      </c>
      <c r="E259" s="1" t="s">
        <v>53</v>
      </c>
      <c r="F259">
        <v>12</v>
      </c>
      <c r="G259" s="1" t="s">
        <v>27</v>
      </c>
      <c r="H259" s="1" t="s">
        <v>44</v>
      </c>
      <c r="I259">
        <v>40</v>
      </c>
      <c r="J259" s="1" t="s">
        <v>65</v>
      </c>
      <c r="K259">
        <v>12</v>
      </c>
      <c r="L259" s="1" t="s">
        <v>55</v>
      </c>
      <c r="M259">
        <v>1</v>
      </c>
      <c r="N259" s="1" t="s">
        <v>31</v>
      </c>
      <c r="O259" s="1" t="s">
        <v>57</v>
      </c>
      <c r="P259" s="1" t="s">
        <v>67</v>
      </c>
      <c r="Q259" s="1" t="s">
        <v>56</v>
      </c>
      <c r="R259">
        <v>1</v>
      </c>
      <c r="S259" s="1" t="s">
        <v>35</v>
      </c>
      <c r="T259">
        <v>3</v>
      </c>
      <c r="U259" s="1" t="s">
        <v>96</v>
      </c>
      <c r="V259" s="1" t="s">
        <v>72</v>
      </c>
      <c r="W259" s="1" t="s">
        <v>87</v>
      </c>
    </row>
    <row r="260" spans="1:23" x14ac:dyDescent="0.3">
      <c r="A260" s="1" t="s">
        <v>341</v>
      </c>
      <c r="B260">
        <v>24</v>
      </c>
      <c r="C260" s="1" t="s">
        <v>40</v>
      </c>
      <c r="D260" s="1" t="s">
        <v>69</v>
      </c>
      <c r="E260" s="1" t="s">
        <v>62</v>
      </c>
      <c r="F260">
        <v>23</v>
      </c>
      <c r="G260" s="1" t="s">
        <v>54</v>
      </c>
      <c r="H260" s="1" t="s">
        <v>64</v>
      </c>
      <c r="I260">
        <v>22</v>
      </c>
      <c r="J260" s="1" t="s">
        <v>86</v>
      </c>
      <c r="K260">
        <v>10</v>
      </c>
      <c r="L260" s="1" t="s">
        <v>30</v>
      </c>
      <c r="M260">
        <v>4</v>
      </c>
      <c r="N260" s="1" t="s">
        <v>66</v>
      </c>
      <c r="O260" s="1" t="s">
        <v>93</v>
      </c>
      <c r="P260" s="1" t="s">
        <v>67</v>
      </c>
      <c r="Q260" s="1" t="s">
        <v>56</v>
      </c>
      <c r="R260">
        <v>3</v>
      </c>
      <c r="S260" s="1" t="s">
        <v>35</v>
      </c>
      <c r="T260">
        <v>3</v>
      </c>
      <c r="U260" s="1" t="s">
        <v>36</v>
      </c>
      <c r="V260" s="1" t="s">
        <v>72</v>
      </c>
      <c r="W260" s="1" t="s">
        <v>87</v>
      </c>
    </row>
    <row r="261" spans="1:23" x14ac:dyDescent="0.3">
      <c r="A261" s="1" t="s">
        <v>342</v>
      </c>
      <c r="B261">
        <v>33</v>
      </c>
      <c r="C261" s="1" t="s">
        <v>24</v>
      </c>
      <c r="D261" s="1" t="s">
        <v>52</v>
      </c>
      <c r="E261" s="1" t="s">
        <v>98</v>
      </c>
      <c r="F261">
        <v>3</v>
      </c>
      <c r="G261" s="1" t="s">
        <v>43</v>
      </c>
      <c r="H261" s="1" t="s">
        <v>64</v>
      </c>
      <c r="I261">
        <v>31</v>
      </c>
      <c r="J261" s="1" t="s">
        <v>65</v>
      </c>
      <c r="K261">
        <v>3</v>
      </c>
      <c r="L261" s="1" t="s">
        <v>46</v>
      </c>
      <c r="M261">
        <v>1</v>
      </c>
      <c r="N261" s="1" t="s">
        <v>80</v>
      </c>
      <c r="O261" s="1" t="s">
        <v>32</v>
      </c>
      <c r="P261" s="1" t="s">
        <v>33</v>
      </c>
      <c r="Q261" s="1" t="s">
        <v>34</v>
      </c>
      <c r="R261">
        <v>2</v>
      </c>
      <c r="S261" s="1" t="s">
        <v>49</v>
      </c>
      <c r="T261">
        <v>2</v>
      </c>
      <c r="U261" s="1" t="s">
        <v>57</v>
      </c>
      <c r="V261" s="1" t="s">
        <v>37</v>
      </c>
      <c r="W261" s="1" t="s">
        <v>74</v>
      </c>
    </row>
    <row r="262" spans="1:23" x14ac:dyDescent="0.3">
      <c r="A262" s="1" t="s">
        <v>343</v>
      </c>
      <c r="B262">
        <v>59</v>
      </c>
      <c r="C262" s="1" t="s">
        <v>61</v>
      </c>
      <c r="D262" s="1" t="s">
        <v>103</v>
      </c>
      <c r="E262" s="1" t="s">
        <v>53</v>
      </c>
      <c r="F262">
        <v>20</v>
      </c>
      <c r="G262" s="1" t="s">
        <v>63</v>
      </c>
      <c r="H262" s="1" t="s">
        <v>44</v>
      </c>
      <c r="I262">
        <v>23</v>
      </c>
      <c r="J262" s="1" t="s">
        <v>86</v>
      </c>
      <c r="K262">
        <v>13</v>
      </c>
      <c r="L262" s="1" t="s">
        <v>55</v>
      </c>
      <c r="M262">
        <v>5</v>
      </c>
      <c r="N262" s="1" t="s">
        <v>31</v>
      </c>
      <c r="O262" s="1" t="s">
        <v>47</v>
      </c>
      <c r="P262" s="1" t="s">
        <v>67</v>
      </c>
      <c r="Q262" s="1" t="s">
        <v>48</v>
      </c>
      <c r="R262">
        <v>4</v>
      </c>
      <c r="S262" s="1" t="s">
        <v>49</v>
      </c>
      <c r="T262">
        <v>3</v>
      </c>
      <c r="U262" s="1" t="s">
        <v>96</v>
      </c>
      <c r="V262" s="1" t="s">
        <v>72</v>
      </c>
      <c r="W262" s="1" t="s">
        <v>87</v>
      </c>
    </row>
    <row r="263" spans="1:23" x14ac:dyDescent="0.3">
      <c r="A263" s="1" t="s">
        <v>344</v>
      </c>
      <c r="B263">
        <v>48</v>
      </c>
      <c r="C263" s="1" t="s">
        <v>61</v>
      </c>
      <c r="D263" s="1" t="s">
        <v>69</v>
      </c>
      <c r="E263" s="1" t="s">
        <v>26</v>
      </c>
      <c r="F263">
        <v>2</v>
      </c>
      <c r="G263" s="1" t="s">
        <v>43</v>
      </c>
      <c r="H263" s="1" t="s">
        <v>44</v>
      </c>
      <c r="I263">
        <v>58</v>
      </c>
      <c r="J263" s="1" t="s">
        <v>45</v>
      </c>
      <c r="K263">
        <v>3</v>
      </c>
      <c r="L263" s="1" t="s">
        <v>46</v>
      </c>
      <c r="M263">
        <v>1</v>
      </c>
      <c r="N263" s="1" t="s">
        <v>80</v>
      </c>
      <c r="O263" s="1" t="s">
        <v>32</v>
      </c>
      <c r="P263" s="1" t="s">
        <v>67</v>
      </c>
      <c r="Q263" s="1" t="s">
        <v>48</v>
      </c>
      <c r="R263">
        <v>2</v>
      </c>
      <c r="S263" s="1" t="s">
        <v>49</v>
      </c>
      <c r="T263">
        <v>2</v>
      </c>
      <c r="U263" s="1" t="s">
        <v>57</v>
      </c>
      <c r="V263" s="1" t="s">
        <v>37</v>
      </c>
      <c r="W263" s="1" t="s">
        <v>74</v>
      </c>
    </row>
    <row r="264" spans="1:23" x14ac:dyDescent="0.3">
      <c r="A264" s="1" t="s">
        <v>345</v>
      </c>
      <c r="B264">
        <v>31</v>
      </c>
      <c r="C264" s="1" t="s">
        <v>24</v>
      </c>
      <c r="D264" s="1" t="s">
        <v>25</v>
      </c>
      <c r="E264" s="1" t="s">
        <v>62</v>
      </c>
      <c r="F264">
        <v>9</v>
      </c>
      <c r="G264" s="1" t="s">
        <v>77</v>
      </c>
      <c r="H264" s="1" t="s">
        <v>44</v>
      </c>
      <c r="I264">
        <v>26</v>
      </c>
      <c r="J264" s="1" t="s">
        <v>86</v>
      </c>
      <c r="K264">
        <v>7</v>
      </c>
      <c r="L264" s="1" t="s">
        <v>30</v>
      </c>
      <c r="M264">
        <v>1</v>
      </c>
      <c r="N264" s="1" t="s">
        <v>80</v>
      </c>
      <c r="O264" s="1" t="s">
        <v>57</v>
      </c>
      <c r="P264" s="1" t="s">
        <v>33</v>
      </c>
      <c r="Q264" s="1" t="s">
        <v>48</v>
      </c>
      <c r="R264">
        <v>2</v>
      </c>
      <c r="S264" s="1" t="s">
        <v>81</v>
      </c>
      <c r="T264">
        <v>2</v>
      </c>
      <c r="U264" s="1" t="s">
        <v>96</v>
      </c>
      <c r="V264" s="1" t="s">
        <v>37</v>
      </c>
      <c r="W264" s="1" t="s">
        <v>50</v>
      </c>
    </row>
    <row r="265" spans="1:23" x14ac:dyDescent="0.3">
      <c r="A265" s="1" t="s">
        <v>346</v>
      </c>
      <c r="B265">
        <v>28</v>
      </c>
      <c r="C265" s="1" t="s">
        <v>61</v>
      </c>
      <c r="D265" s="1" t="s">
        <v>90</v>
      </c>
      <c r="E265" s="1" t="s">
        <v>76</v>
      </c>
      <c r="F265">
        <v>23</v>
      </c>
      <c r="G265" s="1" t="s">
        <v>54</v>
      </c>
      <c r="H265" s="1" t="s">
        <v>44</v>
      </c>
      <c r="I265">
        <v>46</v>
      </c>
      <c r="J265" s="1" t="s">
        <v>29</v>
      </c>
      <c r="K265">
        <v>7</v>
      </c>
      <c r="L265" s="1" t="s">
        <v>30</v>
      </c>
      <c r="M265">
        <v>3</v>
      </c>
      <c r="N265" s="1" t="s">
        <v>31</v>
      </c>
      <c r="O265" s="1" t="s">
        <v>57</v>
      </c>
      <c r="P265" s="1" t="s">
        <v>67</v>
      </c>
      <c r="Q265" s="1" t="s">
        <v>34</v>
      </c>
      <c r="R265">
        <v>4</v>
      </c>
      <c r="S265" s="1" t="s">
        <v>35</v>
      </c>
      <c r="T265">
        <v>3</v>
      </c>
      <c r="U265" s="1" t="s">
        <v>96</v>
      </c>
      <c r="V265" s="1" t="s">
        <v>58</v>
      </c>
      <c r="W265" s="1" t="s">
        <v>50</v>
      </c>
    </row>
    <row r="266" spans="1:23" x14ac:dyDescent="0.3">
      <c r="A266" s="1" t="s">
        <v>347</v>
      </c>
      <c r="B266">
        <v>49</v>
      </c>
      <c r="C266" s="1" t="s">
        <v>61</v>
      </c>
      <c r="D266" s="1" t="s">
        <v>69</v>
      </c>
      <c r="E266" s="1" t="s">
        <v>76</v>
      </c>
      <c r="F266">
        <v>6</v>
      </c>
      <c r="G266" s="1" t="s">
        <v>77</v>
      </c>
      <c r="H266" s="1" t="s">
        <v>44</v>
      </c>
      <c r="I266">
        <v>20</v>
      </c>
      <c r="J266" s="1" t="s">
        <v>86</v>
      </c>
      <c r="K266">
        <v>7</v>
      </c>
      <c r="L266" s="1" t="s">
        <v>30</v>
      </c>
      <c r="M266">
        <v>3</v>
      </c>
      <c r="N266" s="1" t="s">
        <v>31</v>
      </c>
      <c r="O266" s="1" t="s">
        <v>47</v>
      </c>
      <c r="P266" s="1" t="s">
        <v>33</v>
      </c>
      <c r="Q266" s="1" t="s">
        <v>48</v>
      </c>
      <c r="R266">
        <v>4</v>
      </c>
      <c r="S266" s="1" t="s">
        <v>81</v>
      </c>
      <c r="T266">
        <v>4</v>
      </c>
      <c r="U266" s="1" t="s">
        <v>36</v>
      </c>
      <c r="V266" s="1" t="s">
        <v>72</v>
      </c>
      <c r="W266" s="1" t="s">
        <v>74</v>
      </c>
    </row>
    <row r="267" spans="1:23" x14ac:dyDescent="0.3">
      <c r="A267" s="1" t="s">
        <v>348</v>
      </c>
      <c r="B267">
        <v>56</v>
      </c>
      <c r="C267" s="1" t="s">
        <v>24</v>
      </c>
      <c r="D267" s="1" t="s">
        <v>69</v>
      </c>
      <c r="E267" s="1" t="s">
        <v>98</v>
      </c>
      <c r="F267">
        <v>30</v>
      </c>
      <c r="G267" s="1" t="s">
        <v>79</v>
      </c>
      <c r="H267" s="1" t="s">
        <v>64</v>
      </c>
      <c r="I267">
        <v>28</v>
      </c>
      <c r="J267" s="1" t="s">
        <v>86</v>
      </c>
      <c r="K267">
        <v>15</v>
      </c>
      <c r="L267" s="1" t="s">
        <v>55</v>
      </c>
      <c r="M267">
        <v>1</v>
      </c>
      <c r="N267" s="1" t="s">
        <v>31</v>
      </c>
      <c r="O267" s="1" t="s">
        <v>93</v>
      </c>
      <c r="P267" s="1" t="s">
        <v>33</v>
      </c>
      <c r="Q267" s="1" t="s">
        <v>48</v>
      </c>
      <c r="R267">
        <v>1</v>
      </c>
      <c r="S267" s="1" t="s">
        <v>49</v>
      </c>
      <c r="T267">
        <v>5</v>
      </c>
      <c r="U267" s="1" t="s">
        <v>96</v>
      </c>
      <c r="V267" s="1" t="s">
        <v>58</v>
      </c>
      <c r="W267" s="1" t="s">
        <v>50</v>
      </c>
    </row>
    <row r="268" spans="1:23" x14ac:dyDescent="0.3">
      <c r="A268" s="1" t="s">
        <v>349</v>
      </c>
      <c r="B268">
        <v>51</v>
      </c>
      <c r="C268" s="1" t="s">
        <v>40</v>
      </c>
      <c r="D268" s="1" t="s">
        <v>69</v>
      </c>
      <c r="E268" s="1" t="s">
        <v>70</v>
      </c>
      <c r="F268">
        <v>10</v>
      </c>
      <c r="G268" s="1" t="s">
        <v>77</v>
      </c>
      <c r="H268" s="1" t="s">
        <v>28</v>
      </c>
      <c r="I268">
        <v>39</v>
      </c>
      <c r="J268" s="1" t="s">
        <v>65</v>
      </c>
      <c r="K268">
        <v>2</v>
      </c>
      <c r="L268" s="1" t="s">
        <v>46</v>
      </c>
      <c r="M268">
        <v>1</v>
      </c>
      <c r="N268" s="1" t="s">
        <v>31</v>
      </c>
      <c r="O268" s="1" t="s">
        <v>57</v>
      </c>
      <c r="P268" s="1" t="s">
        <v>67</v>
      </c>
      <c r="Q268" s="1" t="s">
        <v>48</v>
      </c>
      <c r="R268">
        <v>5</v>
      </c>
      <c r="S268" s="1" t="s">
        <v>49</v>
      </c>
      <c r="T268">
        <v>5</v>
      </c>
      <c r="U268" s="1" t="s">
        <v>57</v>
      </c>
      <c r="V268" s="1" t="s">
        <v>72</v>
      </c>
      <c r="W268" s="1" t="s">
        <v>38</v>
      </c>
    </row>
    <row r="269" spans="1:23" x14ac:dyDescent="0.3">
      <c r="A269" s="1" t="s">
        <v>350</v>
      </c>
      <c r="B269">
        <v>38</v>
      </c>
      <c r="C269" s="1" t="s">
        <v>24</v>
      </c>
      <c r="D269" s="1" t="s">
        <v>90</v>
      </c>
      <c r="E269" s="1" t="s">
        <v>76</v>
      </c>
      <c r="F269">
        <v>11</v>
      </c>
      <c r="G269" s="1" t="s">
        <v>27</v>
      </c>
      <c r="H269" s="1" t="s">
        <v>64</v>
      </c>
      <c r="I269">
        <v>22</v>
      </c>
      <c r="J269" s="1" t="s">
        <v>86</v>
      </c>
      <c r="K269">
        <v>10</v>
      </c>
      <c r="L269" s="1" t="s">
        <v>30</v>
      </c>
      <c r="M269">
        <v>4</v>
      </c>
      <c r="N269" s="1" t="s">
        <v>31</v>
      </c>
      <c r="O269" s="1" t="s">
        <v>57</v>
      </c>
      <c r="P269" s="1" t="s">
        <v>67</v>
      </c>
      <c r="Q269" s="1" t="s">
        <v>48</v>
      </c>
      <c r="R269">
        <v>1</v>
      </c>
      <c r="S269" s="1" t="s">
        <v>49</v>
      </c>
      <c r="T269">
        <v>4</v>
      </c>
      <c r="U269" s="1" t="s">
        <v>57</v>
      </c>
      <c r="V269" s="1" t="s">
        <v>72</v>
      </c>
      <c r="W269" s="1" t="s">
        <v>74</v>
      </c>
    </row>
    <row r="270" spans="1:23" x14ac:dyDescent="0.3">
      <c r="A270" s="1" t="s">
        <v>351</v>
      </c>
      <c r="B270">
        <v>40</v>
      </c>
      <c r="C270" s="1" t="s">
        <v>61</v>
      </c>
      <c r="D270" s="1" t="s">
        <v>103</v>
      </c>
      <c r="E270" s="1" t="s">
        <v>42</v>
      </c>
      <c r="F270">
        <v>9</v>
      </c>
      <c r="G270" s="1" t="s">
        <v>77</v>
      </c>
      <c r="H270" s="1" t="s">
        <v>64</v>
      </c>
      <c r="I270">
        <v>32</v>
      </c>
      <c r="J270" s="1" t="s">
        <v>65</v>
      </c>
      <c r="K270">
        <v>4</v>
      </c>
      <c r="L270" s="1" t="s">
        <v>46</v>
      </c>
      <c r="M270">
        <v>3</v>
      </c>
      <c r="N270" s="1" t="s">
        <v>66</v>
      </c>
      <c r="O270" s="1" t="s">
        <v>47</v>
      </c>
      <c r="P270" s="1" t="s">
        <v>67</v>
      </c>
      <c r="Q270" s="1" t="s">
        <v>56</v>
      </c>
      <c r="R270">
        <v>2</v>
      </c>
      <c r="S270" s="1" t="s">
        <v>35</v>
      </c>
      <c r="T270">
        <v>2</v>
      </c>
      <c r="U270" s="1" t="s">
        <v>36</v>
      </c>
      <c r="V270" s="1" t="s">
        <v>37</v>
      </c>
      <c r="W270" s="1" t="s">
        <v>74</v>
      </c>
    </row>
    <row r="271" spans="1:23" x14ac:dyDescent="0.3">
      <c r="A271" s="1" t="s">
        <v>352</v>
      </c>
      <c r="B271">
        <v>56</v>
      </c>
      <c r="C271" s="1" t="s">
        <v>24</v>
      </c>
      <c r="D271" s="1" t="s">
        <v>103</v>
      </c>
      <c r="E271" s="1" t="s">
        <v>70</v>
      </c>
      <c r="F271">
        <v>23</v>
      </c>
      <c r="G271" s="1" t="s">
        <v>54</v>
      </c>
      <c r="H271" s="1" t="s">
        <v>28</v>
      </c>
      <c r="I271">
        <v>28</v>
      </c>
      <c r="J271" s="1" t="s">
        <v>86</v>
      </c>
      <c r="K271">
        <v>9</v>
      </c>
      <c r="L271" s="1" t="s">
        <v>30</v>
      </c>
      <c r="M271">
        <v>1</v>
      </c>
      <c r="N271" s="1" t="s">
        <v>80</v>
      </c>
      <c r="O271" s="1" t="s">
        <v>57</v>
      </c>
      <c r="P271" s="1" t="s">
        <v>33</v>
      </c>
      <c r="Q271" s="1" t="s">
        <v>56</v>
      </c>
      <c r="R271">
        <v>2</v>
      </c>
      <c r="S271" s="1" t="s">
        <v>81</v>
      </c>
      <c r="T271">
        <v>2</v>
      </c>
      <c r="U271" s="1" t="s">
        <v>96</v>
      </c>
      <c r="V271" s="1" t="s">
        <v>58</v>
      </c>
      <c r="W271" s="1" t="s">
        <v>87</v>
      </c>
    </row>
    <row r="272" spans="1:23" x14ac:dyDescent="0.3">
      <c r="A272" s="1" t="s">
        <v>353</v>
      </c>
      <c r="B272">
        <v>33</v>
      </c>
      <c r="C272" s="1" t="s">
        <v>24</v>
      </c>
      <c r="D272" s="1" t="s">
        <v>69</v>
      </c>
      <c r="E272" s="1" t="s">
        <v>42</v>
      </c>
      <c r="F272">
        <v>12</v>
      </c>
      <c r="G272" s="1" t="s">
        <v>27</v>
      </c>
      <c r="H272" s="1" t="s">
        <v>28</v>
      </c>
      <c r="I272">
        <v>22</v>
      </c>
      <c r="J272" s="1" t="s">
        <v>86</v>
      </c>
      <c r="K272">
        <v>6</v>
      </c>
      <c r="L272" s="1" t="s">
        <v>30</v>
      </c>
      <c r="M272">
        <v>4</v>
      </c>
      <c r="N272" s="1" t="s">
        <v>31</v>
      </c>
      <c r="O272" s="1" t="s">
        <v>57</v>
      </c>
      <c r="P272" s="1" t="s">
        <v>33</v>
      </c>
      <c r="Q272" s="1" t="s">
        <v>34</v>
      </c>
      <c r="R272">
        <v>2</v>
      </c>
      <c r="S272" s="1" t="s">
        <v>81</v>
      </c>
      <c r="T272">
        <v>2</v>
      </c>
      <c r="U272" s="1" t="s">
        <v>36</v>
      </c>
      <c r="V272" s="1" t="s">
        <v>58</v>
      </c>
      <c r="W272" s="1" t="s">
        <v>74</v>
      </c>
    </row>
    <row r="273" spans="1:23" x14ac:dyDescent="0.3">
      <c r="A273" s="1" t="s">
        <v>354</v>
      </c>
      <c r="B273">
        <v>45</v>
      </c>
      <c r="C273" s="1" t="s">
        <v>61</v>
      </c>
      <c r="D273" s="1" t="s">
        <v>85</v>
      </c>
      <c r="E273" s="1" t="s">
        <v>76</v>
      </c>
      <c r="F273">
        <v>28</v>
      </c>
      <c r="G273" s="1" t="s">
        <v>79</v>
      </c>
      <c r="H273" s="1" t="s">
        <v>64</v>
      </c>
      <c r="I273">
        <v>53</v>
      </c>
      <c r="J273" s="1" t="s">
        <v>45</v>
      </c>
      <c r="K273">
        <v>2</v>
      </c>
      <c r="L273" s="1" t="s">
        <v>46</v>
      </c>
      <c r="M273">
        <v>5</v>
      </c>
      <c r="N273" s="1" t="s">
        <v>31</v>
      </c>
      <c r="O273" s="1" t="s">
        <v>32</v>
      </c>
      <c r="P273" s="1" t="s">
        <v>33</v>
      </c>
      <c r="Q273" s="1" t="s">
        <v>48</v>
      </c>
      <c r="R273">
        <v>3</v>
      </c>
      <c r="S273" s="1" t="s">
        <v>81</v>
      </c>
      <c r="T273">
        <v>2</v>
      </c>
      <c r="U273" s="1" t="s">
        <v>57</v>
      </c>
      <c r="V273" s="1" t="s">
        <v>58</v>
      </c>
      <c r="W273" s="1" t="s">
        <v>38</v>
      </c>
    </row>
    <row r="274" spans="1:23" x14ac:dyDescent="0.3">
      <c r="A274" s="1" t="s">
        <v>355</v>
      </c>
      <c r="B274">
        <v>55</v>
      </c>
      <c r="C274" s="1" t="s">
        <v>24</v>
      </c>
      <c r="D274" s="1" t="s">
        <v>69</v>
      </c>
      <c r="E274" s="1" t="s">
        <v>42</v>
      </c>
      <c r="F274">
        <v>32</v>
      </c>
      <c r="G274" s="1" t="s">
        <v>71</v>
      </c>
      <c r="H274" s="1" t="s">
        <v>28</v>
      </c>
      <c r="I274">
        <v>33</v>
      </c>
      <c r="J274" s="1" t="s">
        <v>65</v>
      </c>
      <c r="K274">
        <v>11</v>
      </c>
      <c r="L274" s="1" t="s">
        <v>55</v>
      </c>
      <c r="M274">
        <v>2</v>
      </c>
      <c r="N274" s="1" t="s">
        <v>31</v>
      </c>
      <c r="O274" s="1" t="s">
        <v>47</v>
      </c>
      <c r="P274" s="1" t="s">
        <v>33</v>
      </c>
      <c r="Q274" s="1" t="s">
        <v>34</v>
      </c>
      <c r="R274">
        <v>2</v>
      </c>
      <c r="S274" s="1" t="s">
        <v>81</v>
      </c>
      <c r="T274">
        <v>1</v>
      </c>
      <c r="U274" s="1" t="s">
        <v>96</v>
      </c>
      <c r="V274" s="1" t="s">
        <v>37</v>
      </c>
      <c r="W274" s="1" t="s">
        <v>38</v>
      </c>
    </row>
    <row r="275" spans="1:23" x14ac:dyDescent="0.3">
      <c r="A275" s="1" t="s">
        <v>356</v>
      </c>
      <c r="B275">
        <v>39</v>
      </c>
      <c r="C275" s="1" t="s">
        <v>40</v>
      </c>
      <c r="D275" s="1" t="s">
        <v>41</v>
      </c>
      <c r="E275" s="1" t="s">
        <v>76</v>
      </c>
      <c r="F275">
        <v>33</v>
      </c>
      <c r="G275" s="1" t="s">
        <v>71</v>
      </c>
      <c r="H275" s="1" t="s">
        <v>44</v>
      </c>
      <c r="I275">
        <v>34</v>
      </c>
      <c r="J275" s="1" t="s">
        <v>65</v>
      </c>
      <c r="K275">
        <v>5</v>
      </c>
      <c r="L275" s="1" t="s">
        <v>46</v>
      </c>
      <c r="M275">
        <v>1</v>
      </c>
      <c r="N275" s="1" t="s">
        <v>66</v>
      </c>
      <c r="O275" s="1" t="s">
        <v>93</v>
      </c>
      <c r="P275" s="1" t="s">
        <v>67</v>
      </c>
      <c r="Q275" s="1" t="s">
        <v>56</v>
      </c>
      <c r="R275">
        <v>4</v>
      </c>
      <c r="S275" s="1" t="s">
        <v>49</v>
      </c>
      <c r="T275">
        <v>2</v>
      </c>
      <c r="U275" s="1" t="s">
        <v>96</v>
      </c>
      <c r="V275" s="1" t="s">
        <v>37</v>
      </c>
      <c r="W275" s="1" t="s">
        <v>74</v>
      </c>
    </row>
    <row r="276" spans="1:23" x14ac:dyDescent="0.3">
      <c r="A276" s="1" t="s">
        <v>357</v>
      </c>
      <c r="B276">
        <v>58</v>
      </c>
      <c r="C276" s="1" t="s">
        <v>24</v>
      </c>
      <c r="D276" s="1" t="s">
        <v>52</v>
      </c>
      <c r="E276" s="1" t="s">
        <v>53</v>
      </c>
      <c r="F276">
        <v>2</v>
      </c>
      <c r="G276" s="1" t="s">
        <v>43</v>
      </c>
      <c r="H276" s="1" t="s">
        <v>44</v>
      </c>
      <c r="I276">
        <v>50</v>
      </c>
      <c r="J276" s="1" t="s">
        <v>29</v>
      </c>
      <c r="K276">
        <v>0</v>
      </c>
      <c r="L276" s="1" t="s">
        <v>46</v>
      </c>
      <c r="M276">
        <v>4</v>
      </c>
      <c r="N276" s="1" t="s">
        <v>80</v>
      </c>
      <c r="O276" s="1" t="s">
        <v>93</v>
      </c>
      <c r="P276" s="1" t="s">
        <v>33</v>
      </c>
      <c r="Q276" s="1" t="s">
        <v>56</v>
      </c>
      <c r="R276">
        <v>1</v>
      </c>
      <c r="S276" s="1" t="s">
        <v>81</v>
      </c>
      <c r="T276">
        <v>5</v>
      </c>
      <c r="U276" s="1" t="s">
        <v>96</v>
      </c>
      <c r="V276" s="1" t="s">
        <v>37</v>
      </c>
      <c r="W276" s="1" t="s">
        <v>87</v>
      </c>
    </row>
    <row r="277" spans="1:23" x14ac:dyDescent="0.3">
      <c r="A277" s="1" t="s">
        <v>358</v>
      </c>
      <c r="B277">
        <v>41</v>
      </c>
      <c r="C277" s="1" t="s">
        <v>24</v>
      </c>
      <c r="D277" s="1" t="s">
        <v>41</v>
      </c>
      <c r="E277" s="1" t="s">
        <v>26</v>
      </c>
      <c r="F277">
        <v>33</v>
      </c>
      <c r="G277" s="1" t="s">
        <v>71</v>
      </c>
      <c r="H277" s="1" t="s">
        <v>64</v>
      </c>
      <c r="I277">
        <v>28</v>
      </c>
      <c r="J277" s="1" t="s">
        <v>86</v>
      </c>
      <c r="K277">
        <v>1</v>
      </c>
      <c r="L277" s="1" t="s">
        <v>46</v>
      </c>
      <c r="M277">
        <v>1</v>
      </c>
      <c r="N277" s="1" t="s">
        <v>31</v>
      </c>
      <c r="O277" s="1" t="s">
        <v>57</v>
      </c>
      <c r="P277" s="1" t="s">
        <v>67</v>
      </c>
      <c r="Q277" s="1" t="s">
        <v>34</v>
      </c>
      <c r="R277">
        <v>1</v>
      </c>
      <c r="S277" s="1" t="s">
        <v>49</v>
      </c>
      <c r="T277">
        <v>5</v>
      </c>
      <c r="U277" s="1" t="s">
        <v>57</v>
      </c>
      <c r="V277" s="1" t="s">
        <v>72</v>
      </c>
      <c r="W277" s="1" t="s">
        <v>83</v>
      </c>
    </row>
    <row r="278" spans="1:23" x14ac:dyDescent="0.3">
      <c r="A278" s="1" t="s">
        <v>359</v>
      </c>
      <c r="B278">
        <v>31</v>
      </c>
      <c r="C278" s="1" t="s">
        <v>40</v>
      </c>
      <c r="D278" s="1" t="s">
        <v>52</v>
      </c>
      <c r="E278" s="1" t="s">
        <v>53</v>
      </c>
      <c r="F278">
        <v>12</v>
      </c>
      <c r="G278" s="1" t="s">
        <v>27</v>
      </c>
      <c r="H278" s="1" t="s">
        <v>44</v>
      </c>
      <c r="I278">
        <v>35</v>
      </c>
      <c r="J278" s="1" t="s">
        <v>65</v>
      </c>
      <c r="K278">
        <v>0</v>
      </c>
      <c r="L278" s="1" t="s">
        <v>46</v>
      </c>
      <c r="M278">
        <v>5</v>
      </c>
      <c r="N278" s="1" t="s">
        <v>66</v>
      </c>
      <c r="O278" s="1" t="s">
        <v>32</v>
      </c>
      <c r="P278" s="1" t="s">
        <v>33</v>
      </c>
      <c r="Q278" s="1" t="s">
        <v>56</v>
      </c>
      <c r="R278">
        <v>5</v>
      </c>
      <c r="S278" s="1" t="s">
        <v>81</v>
      </c>
      <c r="T278">
        <v>4</v>
      </c>
      <c r="U278" s="1" t="s">
        <v>57</v>
      </c>
      <c r="V278" s="1" t="s">
        <v>37</v>
      </c>
      <c r="W278" s="1" t="s">
        <v>87</v>
      </c>
    </row>
    <row r="279" spans="1:23" x14ac:dyDescent="0.3">
      <c r="A279" s="1" t="s">
        <v>360</v>
      </c>
      <c r="B279">
        <v>29</v>
      </c>
      <c r="C279" s="1" t="s">
        <v>24</v>
      </c>
      <c r="D279" s="1" t="s">
        <v>90</v>
      </c>
      <c r="E279" s="1" t="s">
        <v>42</v>
      </c>
      <c r="F279">
        <v>26</v>
      </c>
      <c r="G279" s="1" t="s">
        <v>79</v>
      </c>
      <c r="H279" s="1" t="s">
        <v>28</v>
      </c>
      <c r="I279">
        <v>34</v>
      </c>
      <c r="J279" s="1" t="s">
        <v>65</v>
      </c>
      <c r="K279">
        <v>3</v>
      </c>
      <c r="L279" s="1" t="s">
        <v>46</v>
      </c>
      <c r="M279">
        <v>3</v>
      </c>
      <c r="N279" s="1" t="s">
        <v>80</v>
      </c>
      <c r="O279" s="1" t="s">
        <v>47</v>
      </c>
      <c r="P279" s="1" t="s">
        <v>33</v>
      </c>
      <c r="Q279" s="1" t="s">
        <v>34</v>
      </c>
      <c r="R279">
        <v>2</v>
      </c>
      <c r="S279" s="1" t="s">
        <v>81</v>
      </c>
      <c r="T279">
        <v>2</v>
      </c>
      <c r="U279" s="1" t="s">
        <v>96</v>
      </c>
      <c r="V279" s="1" t="s">
        <v>37</v>
      </c>
      <c r="W279" s="1" t="s">
        <v>83</v>
      </c>
    </row>
    <row r="280" spans="1:23" x14ac:dyDescent="0.3">
      <c r="A280" s="1" t="s">
        <v>361</v>
      </c>
      <c r="B280">
        <v>30</v>
      </c>
      <c r="C280" s="1" t="s">
        <v>40</v>
      </c>
      <c r="D280" s="1" t="s">
        <v>90</v>
      </c>
      <c r="E280" s="1" t="s">
        <v>26</v>
      </c>
      <c r="F280">
        <v>2</v>
      </c>
      <c r="G280" s="1" t="s">
        <v>43</v>
      </c>
      <c r="H280" s="1" t="s">
        <v>44</v>
      </c>
      <c r="I280">
        <v>52</v>
      </c>
      <c r="J280" s="1" t="s">
        <v>45</v>
      </c>
      <c r="K280">
        <v>0</v>
      </c>
      <c r="L280" s="1" t="s">
        <v>46</v>
      </c>
      <c r="M280">
        <v>5</v>
      </c>
      <c r="N280" s="1" t="s">
        <v>66</v>
      </c>
      <c r="O280" s="1" t="s">
        <v>93</v>
      </c>
      <c r="P280" s="1" t="s">
        <v>33</v>
      </c>
      <c r="Q280" s="1" t="s">
        <v>56</v>
      </c>
      <c r="R280">
        <v>3</v>
      </c>
      <c r="S280" s="1" t="s">
        <v>35</v>
      </c>
      <c r="T280">
        <v>5</v>
      </c>
      <c r="U280" s="1" t="s">
        <v>96</v>
      </c>
      <c r="V280" s="1" t="s">
        <v>37</v>
      </c>
      <c r="W280" s="1" t="s">
        <v>38</v>
      </c>
    </row>
    <row r="281" spans="1:23" x14ac:dyDescent="0.3">
      <c r="A281" s="1" t="s">
        <v>362</v>
      </c>
      <c r="B281">
        <v>27</v>
      </c>
      <c r="C281" s="1" t="s">
        <v>61</v>
      </c>
      <c r="D281" s="1" t="s">
        <v>85</v>
      </c>
      <c r="E281" s="1" t="s">
        <v>70</v>
      </c>
      <c r="F281">
        <v>15</v>
      </c>
      <c r="G281" s="1" t="s">
        <v>27</v>
      </c>
      <c r="H281" s="1" t="s">
        <v>44</v>
      </c>
      <c r="I281">
        <v>32</v>
      </c>
      <c r="J281" s="1" t="s">
        <v>65</v>
      </c>
      <c r="K281">
        <v>14</v>
      </c>
      <c r="L281" s="1" t="s">
        <v>55</v>
      </c>
      <c r="M281">
        <v>2</v>
      </c>
      <c r="N281" s="1" t="s">
        <v>66</v>
      </c>
      <c r="O281" s="1" t="s">
        <v>93</v>
      </c>
      <c r="P281" s="1" t="s">
        <v>33</v>
      </c>
      <c r="Q281" s="1" t="s">
        <v>34</v>
      </c>
      <c r="R281">
        <v>5</v>
      </c>
      <c r="S281" s="1" t="s">
        <v>81</v>
      </c>
      <c r="T281">
        <v>1</v>
      </c>
      <c r="U281" s="1" t="s">
        <v>57</v>
      </c>
      <c r="V281" s="1" t="s">
        <v>58</v>
      </c>
      <c r="W281" s="1" t="s">
        <v>83</v>
      </c>
    </row>
    <row r="282" spans="1:23" x14ac:dyDescent="0.3">
      <c r="A282" s="1" t="s">
        <v>363</v>
      </c>
      <c r="B282">
        <v>39</v>
      </c>
      <c r="C282" s="1" t="s">
        <v>61</v>
      </c>
      <c r="D282" s="1" t="s">
        <v>90</v>
      </c>
      <c r="E282" s="1" t="s">
        <v>53</v>
      </c>
      <c r="F282">
        <v>28</v>
      </c>
      <c r="G282" s="1" t="s">
        <v>79</v>
      </c>
      <c r="H282" s="1" t="s">
        <v>44</v>
      </c>
      <c r="I282">
        <v>41</v>
      </c>
      <c r="J282" s="1" t="s">
        <v>29</v>
      </c>
      <c r="K282">
        <v>4</v>
      </c>
      <c r="L282" s="1" t="s">
        <v>46</v>
      </c>
      <c r="M282">
        <v>3</v>
      </c>
      <c r="N282" s="1" t="s">
        <v>31</v>
      </c>
      <c r="O282" s="1" t="s">
        <v>57</v>
      </c>
      <c r="P282" s="1" t="s">
        <v>67</v>
      </c>
      <c r="Q282" s="1" t="s">
        <v>48</v>
      </c>
      <c r="R282">
        <v>4</v>
      </c>
      <c r="S282" s="1" t="s">
        <v>35</v>
      </c>
      <c r="T282">
        <v>2</v>
      </c>
      <c r="U282" s="1" t="s">
        <v>96</v>
      </c>
      <c r="V282" s="1" t="s">
        <v>72</v>
      </c>
      <c r="W282" s="1" t="s">
        <v>87</v>
      </c>
    </row>
    <row r="283" spans="1:23" x14ac:dyDescent="0.3">
      <c r="A283" s="1" t="s">
        <v>364</v>
      </c>
      <c r="B283">
        <v>59</v>
      </c>
      <c r="C283" s="1" t="s">
        <v>61</v>
      </c>
      <c r="D283" s="1" t="s">
        <v>103</v>
      </c>
      <c r="E283" s="1" t="s">
        <v>53</v>
      </c>
      <c r="F283">
        <v>18</v>
      </c>
      <c r="G283" s="1" t="s">
        <v>63</v>
      </c>
      <c r="H283" s="1" t="s">
        <v>44</v>
      </c>
      <c r="I283">
        <v>34</v>
      </c>
      <c r="J283" s="1" t="s">
        <v>65</v>
      </c>
      <c r="K283">
        <v>14</v>
      </c>
      <c r="L283" s="1" t="s">
        <v>55</v>
      </c>
      <c r="M283">
        <v>2</v>
      </c>
      <c r="N283" s="1" t="s">
        <v>31</v>
      </c>
      <c r="O283" s="1" t="s">
        <v>47</v>
      </c>
      <c r="P283" s="1" t="s">
        <v>33</v>
      </c>
      <c r="Q283" s="1" t="s">
        <v>56</v>
      </c>
      <c r="R283">
        <v>5</v>
      </c>
      <c r="S283" s="1" t="s">
        <v>81</v>
      </c>
      <c r="T283">
        <v>4</v>
      </c>
      <c r="U283" s="1" t="s">
        <v>36</v>
      </c>
      <c r="V283" s="1" t="s">
        <v>58</v>
      </c>
      <c r="W283" s="1" t="s">
        <v>74</v>
      </c>
    </row>
    <row r="284" spans="1:23" x14ac:dyDescent="0.3">
      <c r="A284" s="1" t="s">
        <v>365</v>
      </c>
      <c r="B284">
        <v>58</v>
      </c>
      <c r="C284" s="1" t="s">
        <v>24</v>
      </c>
      <c r="D284" s="1" t="s">
        <v>25</v>
      </c>
      <c r="E284" s="1" t="s">
        <v>70</v>
      </c>
      <c r="F284">
        <v>10</v>
      </c>
      <c r="G284" s="1" t="s">
        <v>77</v>
      </c>
      <c r="H284" s="1" t="s">
        <v>28</v>
      </c>
      <c r="I284">
        <v>41</v>
      </c>
      <c r="J284" s="1" t="s">
        <v>29</v>
      </c>
      <c r="K284">
        <v>8</v>
      </c>
      <c r="L284" s="1" t="s">
        <v>30</v>
      </c>
      <c r="M284">
        <v>3</v>
      </c>
      <c r="N284" s="1" t="s">
        <v>80</v>
      </c>
      <c r="O284" s="1" t="s">
        <v>93</v>
      </c>
      <c r="P284" s="1" t="s">
        <v>33</v>
      </c>
      <c r="Q284" s="1" t="s">
        <v>34</v>
      </c>
      <c r="R284">
        <v>2</v>
      </c>
      <c r="S284" s="1" t="s">
        <v>81</v>
      </c>
      <c r="T284">
        <v>2</v>
      </c>
      <c r="U284" s="1" t="s">
        <v>96</v>
      </c>
      <c r="V284" s="1" t="s">
        <v>72</v>
      </c>
      <c r="W284" s="1" t="s">
        <v>59</v>
      </c>
    </row>
    <row r="285" spans="1:23" x14ac:dyDescent="0.3">
      <c r="A285" s="1" t="s">
        <v>366</v>
      </c>
      <c r="B285">
        <v>56</v>
      </c>
      <c r="C285" s="1" t="s">
        <v>61</v>
      </c>
      <c r="D285" s="1" t="s">
        <v>90</v>
      </c>
      <c r="E285" s="1" t="s">
        <v>42</v>
      </c>
      <c r="F285">
        <v>27</v>
      </c>
      <c r="G285" s="1" t="s">
        <v>79</v>
      </c>
      <c r="H285" s="1" t="s">
        <v>44</v>
      </c>
      <c r="I285">
        <v>50</v>
      </c>
      <c r="J285" s="1" t="s">
        <v>29</v>
      </c>
      <c r="K285">
        <v>8</v>
      </c>
      <c r="L285" s="1" t="s">
        <v>30</v>
      </c>
      <c r="M285">
        <v>2</v>
      </c>
      <c r="N285" s="1" t="s">
        <v>66</v>
      </c>
      <c r="O285" s="1" t="s">
        <v>93</v>
      </c>
      <c r="P285" s="1" t="s">
        <v>67</v>
      </c>
      <c r="Q285" s="1" t="s">
        <v>48</v>
      </c>
      <c r="R285">
        <v>1</v>
      </c>
      <c r="S285" s="1" t="s">
        <v>81</v>
      </c>
      <c r="T285">
        <v>4</v>
      </c>
      <c r="U285" s="1" t="s">
        <v>57</v>
      </c>
      <c r="V285" s="1" t="s">
        <v>58</v>
      </c>
      <c r="W285" s="1" t="s">
        <v>50</v>
      </c>
    </row>
    <row r="286" spans="1:23" x14ac:dyDescent="0.3">
      <c r="A286" s="1" t="s">
        <v>367</v>
      </c>
      <c r="B286">
        <v>31</v>
      </c>
      <c r="C286" s="1" t="s">
        <v>24</v>
      </c>
      <c r="D286" s="1" t="s">
        <v>103</v>
      </c>
      <c r="E286" s="1" t="s">
        <v>26</v>
      </c>
      <c r="F286">
        <v>4</v>
      </c>
      <c r="G286" s="1" t="s">
        <v>43</v>
      </c>
      <c r="H286" s="1" t="s">
        <v>44</v>
      </c>
      <c r="I286">
        <v>25</v>
      </c>
      <c r="J286" s="1" t="s">
        <v>86</v>
      </c>
      <c r="K286">
        <v>9</v>
      </c>
      <c r="L286" s="1" t="s">
        <v>30</v>
      </c>
      <c r="M286">
        <v>1</v>
      </c>
      <c r="N286" s="1" t="s">
        <v>66</v>
      </c>
      <c r="O286" s="1" t="s">
        <v>47</v>
      </c>
      <c r="P286" s="1" t="s">
        <v>33</v>
      </c>
      <c r="Q286" s="1" t="s">
        <v>48</v>
      </c>
      <c r="R286">
        <v>5</v>
      </c>
      <c r="S286" s="1" t="s">
        <v>35</v>
      </c>
      <c r="T286">
        <v>2</v>
      </c>
      <c r="U286" s="1" t="s">
        <v>36</v>
      </c>
      <c r="V286" s="1" t="s">
        <v>72</v>
      </c>
      <c r="W286" s="1" t="s">
        <v>83</v>
      </c>
    </row>
    <row r="287" spans="1:23" x14ac:dyDescent="0.3">
      <c r="A287" s="1" t="s">
        <v>368</v>
      </c>
      <c r="B287">
        <v>28</v>
      </c>
      <c r="C287" s="1" t="s">
        <v>40</v>
      </c>
      <c r="D287" s="1" t="s">
        <v>69</v>
      </c>
      <c r="E287" s="1" t="s">
        <v>70</v>
      </c>
      <c r="F287">
        <v>32</v>
      </c>
      <c r="G287" s="1" t="s">
        <v>71</v>
      </c>
      <c r="H287" s="1" t="s">
        <v>64</v>
      </c>
      <c r="I287">
        <v>21</v>
      </c>
      <c r="J287" s="1" t="s">
        <v>86</v>
      </c>
      <c r="K287">
        <v>12</v>
      </c>
      <c r="L287" s="1" t="s">
        <v>55</v>
      </c>
      <c r="M287">
        <v>3</v>
      </c>
      <c r="N287" s="1" t="s">
        <v>31</v>
      </c>
      <c r="O287" s="1" t="s">
        <v>32</v>
      </c>
      <c r="P287" s="1" t="s">
        <v>67</v>
      </c>
      <c r="Q287" s="1" t="s">
        <v>56</v>
      </c>
      <c r="R287">
        <v>1</v>
      </c>
      <c r="S287" s="1" t="s">
        <v>81</v>
      </c>
      <c r="T287">
        <v>5</v>
      </c>
      <c r="U287" s="1" t="s">
        <v>57</v>
      </c>
      <c r="V287" s="1" t="s">
        <v>72</v>
      </c>
      <c r="W287" s="1" t="s">
        <v>87</v>
      </c>
    </row>
    <row r="288" spans="1:23" x14ac:dyDescent="0.3">
      <c r="A288" s="1" t="s">
        <v>369</v>
      </c>
      <c r="B288">
        <v>46</v>
      </c>
      <c r="C288" s="1" t="s">
        <v>40</v>
      </c>
      <c r="D288" s="1" t="s">
        <v>69</v>
      </c>
      <c r="E288" s="1" t="s">
        <v>62</v>
      </c>
      <c r="F288">
        <v>20</v>
      </c>
      <c r="G288" s="1" t="s">
        <v>63</v>
      </c>
      <c r="H288" s="1" t="s">
        <v>28</v>
      </c>
      <c r="I288">
        <v>44</v>
      </c>
      <c r="J288" s="1" t="s">
        <v>29</v>
      </c>
      <c r="K288">
        <v>11</v>
      </c>
      <c r="L288" s="1" t="s">
        <v>55</v>
      </c>
      <c r="M288">
        <v>5</v>
      </c>
      <c r="N288" s="1" t="s">
        <v>66</v>
      </c>
      <c r="O288" s="1" t="s">
        <v>32</v>
      </c>
      <c r="P288" s="1" t="s">
        <v>33</v>
      </c>
      <c r="Q288" s="1" t="s">
        <v>34</v>
      </c>
      <c r="R288">
        <v>4</v>
      </c>
      <c r="S288" s="1" t="s">
        <v>81</v>
      </c>
      <c r="T288">
        <v>3</v>
      </c>
      <c r="U288" s="1" t="s">
        <v>96</v>
      </c>
      <c r="V288" s="1" t="s">
        <v>58</v>
      </c>
      <c r="W288" s="1" t="s">
        <v>87</v>
      </c>
    </row>
    <row r="289" spans="1:23" x14ac:dyDescent="0.3">
      <c r="A289" s="1" t="s">
        <v>370</v>
      </c>
      <c r="B289">
        <v>32</v>
      </c>
      <c r="C289" s="1" t="s">
        <v>40</v>
      </c>
      <c r="D289" s="1" t="s">
        <v>69</v>
      </c>
      <c r="E289" s="1" t="s">
        <v>70</v>
      </c>
      <c r="F289">
        <v>18</v>
      </c>
      <c r="G289" s="1" t="s">
        <v>63</v>
      </c>
      <c r="H289" s="1" t="s">
        <v>44</v>
      </c>
      <c r="I289">
        <v>28</v>
      </c>
      <c r="J289" s="1" t="s">
        <v>86</v>
      </c>
      <c r="K289">
        <v>0</v>
      </c>
      <c r="L289" s="1" t="s">
        <v>46</v>
      </c>
      <c r="M289">
        <v>5</v>
      </c>
      <c r="N289" s="1" t="s">
        <v>66</v>
      </c>
      <c r="O289" s="1" t="s">
        <v>32</v>
      </c>
      <c r="P289" s="1" t="s">
        <v>67</v>
      </c>
      <c r="Q289" s="1" t="s">
        <v>56</v>
      </c>
      <c r="R289">
        <v>2</v>
      </c>
      <c r="S289" s="1" t="s">
        <v>81</v>
      </c>
      <c r="T289">
        <v>3</v>
      </c>
      <c r="U289" s="1" t="s">
        <v>36</v>
      </c>
      <c r="V289" s="1" t="s">
        <v>37</v>
      </c>
      <c r="W289" s="1" t="s">
        <v>74</v>
      </c>
    </row>
    <row r="290" spans="1:23" x14ac:dyDescent="0.3">
      <c r="A290" s="1" t="s">
        <v>371</v>
      </c>
      <c r="B290">
        <v>37</v>
      </c>
      <c r="C290" s="1" t="s">
        <v>61</v>
      </c>
      <c r="D290" s="1" t="s">
        <v>52</v>
      </c>
      <c r="E290" s="1" t="s">
        <v>98</v>
      </c>
      <c r="F290">
        <v>31</v>
      </c>
      <c r="G290" s="1" t="s">
        <v>71</v>
      </c>
      <c r="H290" s="1" t="s">
        <v>64</v>
      </c>
      <c r="I290">
        <v>54</v>
      </c>
      <c r="J290" s="1" t="s">
        <v>45</v>
      </c>
      <c r="K290">
        <v>8</v>
      </c>
      <c r="L290" s="1" t="s">
        <v>30</v>
      </c>
      <c r="M290">
        <v>5</v>
      </c>
      <c r="N290" s="1" t="s">
        <v>31</v>
      </c>
      <c r="O290" s="1" t="s">
        <v>93</v>
      </c>
      <c r="P290" s="1" t="s">
        <v>33</v>
      </c>
      <c r="Q290" s="1" t="s">
        <v>56</v>
      </c>
      <c r="R290">
        <v>3</v>
      </c>
      <c r="S290" s="1" t="s">
        <v>49</v>
      </c>
      <c r="T290">
        <v>1</v>
      </c>
      <c r="U290" s="1" t="s">
        <v>36</v>
      </c>
      <c r="V290" s="1" t="s">
        <v>58</v>
      </c>
      <c r="W290" s="1" t="s">
        <v>38</v>
      </c>
    </row>
    <row r="291" spans="1:23" x14ac:dyDescent="0.3">
      <c r="A291" s="1" t="s">
        <v>372</v>
      </c>
      <c r="B291">
        <v>55</v>
      </c>
      <c r="C291" s="1" t="s">
        <v>40</v>
      </c>
      <c r="D291" s="1" t="s">
        <v>85</v>
      </c>
      <c r="E291" s="1" t="s">
        <v>98</v>
      </c>
      <c r="F291">
        <v>29</v>
      </c>
      <c r="G291" s="1" t="s">
        <v>79</v>
      </c>
      <c r="H291" s="1" t="s">
        <v>44</v>
      </c>
      <c r="I291">
        <v>26</v>
      </c>
      <c r="J291" s="1" t="s">
        <v>86</v>
      </c>
      <c r="K291">
        <v>10</v>
      </c>
      <c r="L291" s="1" t="s">
        <v>30</v>
      </c>
      <c r="M291">
        <v>5</v>
      </c>
      <c r="N291" s="1" t="s">
        <v>31</v>
      </c>
      <c r="O291" s="1" t="s">
        <v>57</v>
      </c>
      <c r="P291" s="1" t="s">
        <v>33</v>
      </c>
      <c r="Q291" s="1" t="s">
        <v>48</v>
      </c>
      <c r="R291">
        <v>5</v>
      </c>
      <c r="S291" s="1" t="s">
        <v>35</v>
      </c>
      <c r="T291">
        <v>1</v>
      </c>
      <c r="U291" s="1" t="s">
        <v>36</v>
      </c>
      <c r="V291" s="1" t="s">
        <v>37</v>
      </c>
      <c r="W291" s="1" t="s">
        <v>74</v>
      </c>
    </row>
    <row r="292" spans="1:23" x14ac:dyDescent="0.3">
      <c r="A292" s="1" t="s">
        <v>373</v>
      </c>
      <c r="B292">
        <v>45</v>
      </c>
      <c r="C292" s="1" t="s">
        <v>40</v>
      </c>
      <c r="D292" s="1" t="s">
        <v>25</v>
      </c>
      <c r="E292" s="1" t="s">
        <v>98</v>
      </c>
      <c r="F292">
        <v>17</v>
      </c>
      <c r="G292" s="1" t="s">
        <v>63</v>
      </c>
      <c r="H292" s="1" t="s">
        <v>64</v>
      </c>
      <c r="I292">
        <v>41</v>
      </c>
      <c r="J292" s="1" t="s">
        <v>29</v>
      </c>
      <c r="K292">
        <v>7</v>
      </c>
      <c r="L292" s="1" t="s">
        <v>30</v>
      </c>
      <c r="M292">
        <v>5</v>
      </c>
      <c r="N292" s="1" t="s">
        <v>80</v>
      </c>
      <c r="O292" s="1" t="s">
        <v>32</v>
      </c>
      <c r="P292" s="1" t="s">
        <v>33</v>
      </c>
      <c r="Q292" s="1" t="s">
        <v>56</v>
      </c>
      <c r="R292">
        <v>4</v>
      </c>
      <c r="S292" s="1" t="s">
        <v>81</v>
      </c>
      <c r="T292">
        <v>4</v>
      </c>
      <c r="U292" s="1" t="s">
        <v>96</v>
      </c>
      <c r="V292" s="1" t="s">
        <v>72</v>
      </c>
      <c r="W292" s="1" t="s">
        <v>87</v>
      </c>
    </row>
    <row r="293" spans="1:23" x14ac:dyDescent="0.3">
      <c r="A293" s="1" t="s">
        <v>374</v>
      </c>
      <c r="B293">
        <v>50</v>
      </c>
      <c r="C293" s="1" t="s">
        <v>40</v>
      </c>
      <c r="D293" s="1" t="s">
        <v>69</v>
      </c>
      <c r="E293" s="1" t="s">
        <v>26</v>
      </c>
      <c r="F293">
        <v>31</v>
      </c>
      <c r="G293" s="1" t="s">
        <v>71</v>
      </c>
      <c r="H293" s="1" t="s">
        <v>64</v>
      </c>
      <c r="I293">
        <v>50</v>
      </c>
      <c r="J293" s="1" t="s">
        <v>29</v>
      </c>
      <c r="K293">
        <v>4</v>
      </c>
      <c r="L293" s="1" t="s">
        <v>46</v>
      </c>
      <c r="M293">
        <v>4</v>
      </c>
      <c r="N293" s="1" t="s">
        <v>80</v>
      </c>
      <c r="O293" s="1" t="s">
        <v>47</v>
      </c>
      <c r="P293" s="1" t="s">
        <v>67</v>
      </c>
      <c r="Q293" s="1" t="s">
        <v>56</v>
      </c>
      <c r="R293">
        <v>4</v>
      </c>
      <c r="S293" s="1" t="s">
        <v>49</v>
      </c>
      <c r="T293">
        <v>5</v>
      </c>
      <c r="U293" s="1" t="s">
        <v>57</v>
      </c>
      <c r="V293" s="1" t="s">
        <v>58</v>
      </c>
      <c r="W293" s="1" t="s">
        <v>59</v>
      </c>
    </row>
    <row r="294" spans="1:23" x14ac:dyDescent="0.3">
      <c r="A294" s="1" t="s">
        <v>375</v>
      </c>
      <c r="B294">
        <v>39</v>
      </c>
      <c r="C294" s="1" t="s">
        <v>24</v>
      </c>
      <c r="D294" s="1" t="s">
        <v>85</v>
      </c>
      <c r="E294" s="1" t="s">
        <v>26</v>
      </c>
      <c r="F294">
        <v>20</v>
      </c>
      <c r="G294" s="1" t="s">
        <v>63</v>
      </c>
      <c r="H294" s="1" t="s">
        <v>28</v>
      </c>
      <c r="I294">
        <v>22</v>
      </c>
      <c r="J294" s="1" t="s">
        <v>86</v>
      </c>
      <c r="K294">
        <v>2</v>
      </c>
      <c r="L294" s="1" t="s">
        <v>46</v>
      </c>
      <c r="M294">
        <v>3</v>
      </c>
      <c r="N294" s="1" t="s">
        <v>31</v>
      </c>
      <c r="O294" s="1" t="s">
        <v>47</v>
      </c>
      <c r="P294" s="1" t="s">
        <v>33</v>
      </c>
      <c r="Q294" s="1" t="s">
        <v>48</v>
      </c>
      <c r="R294">
        <v>4</v>
      </c>
      <c r="S294" s="1" t="s">
        <v>49</v>
      </c>
      <c r="T294">
        <v>5</v>
      </c>
      <c r="U294" s="1" t="s">
        <v>36</v>
      </c>
      <c r="V294" s="1" t="s">
        <v>37</v>
      </c>
      <c r="W294" s="1" t="s">
        <v>87</v>
      </c>
    </row>
    <row r="295" spans="1:23" x14ac:dyDescent="0.3">
      <c r="A295" s="1" t="s">
        <v>376</v>
      </c>
      <c r="B295">
        <v>30</v>
      </c>
      <c r="C295" s="1" t="s">
        <v>40</v>
      </c>
      <c r="D295" s="1" t="s">
        <v>41</v>
      </c>
      <c r="E295" s="1" t="s">
        <v>70</v>
      </c>
      <c r="F295">
        <v>9</v>
      </c>
      <c r="G295" s="1" t="s">
        <v>77</v>
      </c>
      <c r="H295" s="1" t="s">
        <v>28</v>
      </c>
      <c r="I295">
        <v>33</v>
      </c>
      <c r="J295" s="1" t="s">
        <v>65</v>
      </c>
      <c r="K295">
        <v>11</v>
      </c>
      <c r="L295" s="1" t="s">
        <v>55</v>
      </c>
      <c r="M295">
        <v>5</v>
      </c>
      <c r="N295" s="1" t="s">
        <v>80</v>
      </c>
      <c r="O295" s="1" t="s">
        <v>93</v>
      </c>
      <c r="P295" s="1" t="s">
        <v>33</v>
      </c>
      <c r="Q295" s="1" t="s">
        <v>56</v>
      </c>
      <c r="R295">
        <v>4</v>
      </c>
      <c r="S295" s="1" t="s">
        <v>35</v>
      </c>
      <c r="T295">
        <v>1</v>
      </c>
      <c r="U295" s="1" t="s">
        <v>96</v>
      </c>
      <c r="V295" s="1" t="s">
        <v>72</v>
      </c>
      <c r="W295" s="1" t="s">
        <v>38</v>
      </c>
    </row>
    <row r="296" spans="1:23" x14ac:dyDescent="0.3">
      <c r="A296" s="1" t="s">
        <v>377</v>
      </c>
      <c r="B296">
        <v>36</v>
      </c>
      <c r="C296" s="1" t="s">
        <v>61</v>
      </c>
      <c r="D296" s="1" t="s">
        <v>103</v>
      </c>
      <c r="E296" s="1" t="s">
        <v>98</v>
      </c>
      <c r="F296">
        <v>4</v>
      </c>
      <c r="G296" s="1" t="s">
        <v>43</v>
      </c>
      <c r="H296" s="1" t="s">
        <v>28</v>
      </c>
      <c r="I296">
        <v>21</v>
      </c>
      <c r="J296" s="1" t="s">
        <v>86</v>
      </c>
      <c r="K296">
        <v>4</v>
      </c>
      <c r="L296" s="1" t="s">
        <v>46</v>
      </c>
      <c r="M296">
        <v>1</v>
      </c>
      <c r="N296" s="1" t="s">
        <v>66</v>
      </c>
      <c r="O296" s="1" t="s">
        <v>93</v>
      </c>
      <c r="P296" s="1" t="s">
        <v>33</v>
      </c>
      <c r="Q296" s="1" t="s">
        <v>48</v>
      </c>
      <c r="R296">
        <v>3</v>
      </c>
      <c r="S296" s="1" t="s">
        <v>81</v>
      </c>
      <c r="T296">
        <v>1</v>
      </c>
      <c r="U296" s="1" t="s">
        <v>57</v>
      </c>
      <c r="V296" s="1" t="s">
        <v>58</v>
      </c>
      <c r="W296" s="1" t="s">
        <v>38</v>
      </c>
    </row>
    <row r="297" spans="1:23" x14ac:dyDescent="0.3">
      <c r="A297" s="1" t="s">
        <v>378</v>
      </c>
      <c r="B297">
        <v>56</v>
      </c>
      <c r="C297" s="1" t="s">
        <v>24</v>
      </c>
      <c r="D297" s="1" t="s">
        <v>25</v>
      </c>
      <c r="E297" s="1" t="s">
        <v>42</v>
      </c>
      <c r="F297">
        <v>13</v>
      </c>
      <c r="G297" s="1" t="s">
        <v>27</v>
      </c>
      <c r="H297" s="1" t="s">
        <v>44</v>
      </c>
      <c r="I297">
        <v>58</v>
      </c>
      <c r="J297" s="1" t="s">
        <v>45</v>
      </c>
      <c r="K297">
        <v>14</v>
      </c>
      <c r="L297" s="1" t="s">
        <v>55</v>
      </c>
      <c r="M297">
        <v>4</v>
      </c>
      <c r="N297" s="1" t="s">
        <v>66</v>
      </c>
      <c r="O297" s="1" t="s">
        <v>47</v>
      </c>
      <c r="P297" s="1" t="s">
        <v>67</v>
      </c>
      <c r="Q297" s="1" t="s">
        <v>56</v>
      </c>
      <c r="R297">
        <v>4</v>
      </c>
      <c r="S297" s="1" t="s">
        <v>81</v>
      </c>
      <c r="T297">
        <v>2</v>
      </c>
      <c r="U297" s="1" t="s">
        <v>96</v>
      </c>
      <c r="V297" s="1" t="s">
        <v>58</v>
      </c>
      <c r="W297" s="1" t="s">
        <v>50</v>
      </c>
    </row>
    <row r="298" spans="1:23" x14ac:dyDescent="0.3">
      <c r="A298" s="1" t="s">
        <v>379</v>
      </c>
      <c r="B298">
        <v>57</v>
      </c>
      <c r="C298" s="1" t="s">
        <v>61</v>
      </c>
      <c r="D298" s="1" t="s">
        <v>103</v>
      </c>
      <c r="E298" s="1" t="s">
        <v>70</v>
      </c>
      <c r="F298">
        <v>19</v>
      </c>
      <c r="G298" s="1" t="s">
        <v>63</v>
      </c>
      <c r="H298" s="1" t="s">
        <v>44</v>
      </c>
      <c r="I298">
        <v>39</v>
      </c>
      <c r="J298" s="1" t="s">
        <v>65</v>
      </c>
      <c r="K298">
        <v>0</v>
      </c>
      <c r="L298" s="1" t="s">
        <v>46</v>
      </c>
      <c r="M298">
        <v>4</v>
      </c>
      <c r="N298" s="1" t="s">
        <v>80</v>
      </c>
      <c r="O298" s="1" t="s">
        <v>47</v>
      </c>
      <c r="P298" s="1" t="s">
        <v>33</v>
      </c>
      <c r="Q298" s="1" t="s">
        <v>34</v>
      </c>
      <c r="R298">
        <v>1</v>
      </c>
      <c r="S298" s="1" t="s">
        <v>49</v>
      </c>
      <c r="T298">
        <v>1</v>
      </c>
      <c r="U298" s="1" t="s">
        <v>96</v>
      </c>
      <c r="V298" s="1" t="s">
        <v>72</v>
      </c>
      <c r="W298" s="1" t="s">
        <v>74</v>
      </c>
    </row>
    <row r="299" spans="1:23" x14ac:dyDescent="0.3">
      <c r="A299" s="1" t="s">
        <v>380</v>
      </c>
      <c r="B299">
        <v>58</v>
      </c>
      <c r="C299" s="1" t="s">
        <v>61</v>
      </c>
      <c r="D299" s="1" t="s">
        <v>41</v>
      </c>
      <c r="E299" s="1" t="s">
        <v>62</v>
      </c>
      <c r="F299">
        <v>8</v>
      </c>
      <c r="G299" s="1" t="s">
        <v>77</v>
      </c>
      <c r="H299" s="1" t="s">
        <v>64</v>
      </c>
      <c r="I299">
        <v>35</v>
      </c>
      <c r="J299" s="1" t="s">
        <v>65</v>
      </c>
      <c r="K299">
        <v>15</v>
      </c>
      <c r="L299" s="1" t="s">
        <v>55</v>
      </c>
      <c r="M299">
        <v>2</v>
      </c>
      <c r="N299" s="1" t="s">
        <v>80</v>
      </c>
      <c r="O299" s="1" t="s">
        <v>47</v>
      </c>
      <c r="P299" s="1" t="s">
        <v>33</v>
      </c>
      <c r="Q299" s="1" t="s">
        <v>34</v>
      </c>
      <c r="R299">
        <v>2</v>
      </c>
      <c r="S299" s="1" t="s">
        <v>81</v>
      </c>
      <c r="T299">
        <v>2</v>
      </c>
      <c r="U299" s="1" t="s">
        <v>36</v>
      </c>
      <c r="V299" s="1" t="s">
        <v>58</v>
      </c>
      <c r="W299" s="1" t="s">
        <v>87</v>
      </c>
    </row>
    <row r="300" spans="1:23" x14ac:dyDescent="0.3">
      <c r="A300" s="1" t="s">
        <v>381</v>
      </c>
      <c r="B300">
        <v>57</v>
      </c>
      <c r="C300" s="1" t="s">
        <v>40</v>
      </c>
      <c r="D300" s="1" t="s">
        <v>90</v>
      </c>
      <c r="E300" s="1" t="s">
        <v>26</v>
      </c>
      <c r="F300">
        <v>22</v>
      </c>
      <c r="G300" s="1" t="s">
        <v>54</v>
      </c>
      <c r="H300" s="1" t="s">
        <v>28</v>
      </c>
      <c r="I300">
        <v>56</v>
      </c>
      <c r="J300" s="1" t="s">
        <v>45</v>
      </c>
      <c r="K300">
        <v>3</v>
      </c>
      <c r="L300" s="1" t="s">
        <v>46</v>
      </c>
      <c r="M300">
        <v>3</v>
      </c>
      <c r="N300" s="1" t="s">
        <v>66</v>
      </c>
      <c r="O300" s="1" t="s">
        <v>93</v>
      </c>
      <c r="P300" s="1" t="s">
        <v>67</v>
      </c>
      <c r="Q300" s="1" t="s">
        <v>48</v>
      </c>
      <c r="R300">
        <v>3</v>
      </c>
      <c r="S300" s="1" t="s">
        <v>35</v>
      </c>
      <c r="T300">
        <v>1</v>
      </c>
      <c r="U300" s="1" t="s">
        <v>36</v>
      </c>
      <c r="V300" s="1" t="s">
        <v>58</v>
      </c>
      <c r="W300" s="1" t="s">
        <v>38</v>
      </c>
    </row>
    <row r="301" spans="1:23" x14ac:dyDescent="0.3">
      <c r="A301" s="1" t="s">
        <v>382</v>
      </c>
      <c r="B301">
        <v>46</v>
      </c>
      <c r="C301" s="1" t="s">
        <v>24</v>
      </c>
      <c r="D301" s="1" t="s">
        <v>41</v>
      </c>
      <c r="E301" s="1" t="s">
        <v>70</v>
      </c>
      <c r="F301">
        <v>14</v>
      </c>
      <c r="G301" s="1" t="s">
        <v>27</v>
      </c>
      <c r="H301" s="1" t="s">
        <v>44</v>
      </c>
      <c r="I301">
        <v>29</v>
      </c>
      <c r="J301" s="1" t="s">
        <v>86</v>
      </c>
      <c r="K301">
        <v>13</v>
      </c>
      <c r="L301" s="1" t="s">
        <v>55</v>
      </c>
      <c r="M301">
        <v>4</v>
      </c>
      <c r="N301" s="1" t="s">
        <v>31</v>
      </c>
      <c r="O301" s="1" t="s">
        <v>47</v>
      </c>
      <c r="P301" s="1" t="s">
        <v>33</v>
      </c>
      <c r="Q301" s="1" t="s">
        <v>48</v>
      </c>
      <c r="R301">
        <v>2</v>
      </c>
      <c r="S301" s="1" t="s">
        <v>35</v>
      </c>
      <c r="T301">
        <v>1</v>
      </c>
      <c r="U301" s="1" t="s">
        <v>96</v>
      </c>
      <c r="V301" s="1" t="s">
        <v>72</v>
      </c>
      <c r="W301" s="1" t="s">
        <v>50</v>
      </c>
    </row>
    <row r="302" spans="1:23" x14ac:dyDescent="0.3">
      <c r="A302" s="1" t="s">
        <v>383</v>
      </c>
      <c r="B302">
        <v>42</v>
      </c>
      <c r="C302" s="1" t="s">
        <v>40</v>
      </c>
      <c r="D302" s="1" t="s">
        <v>25</v>
      </c>
      <c r="E302" s="1" t="s">
        <v>76</v>
      </c>
      <c r="F302">
        <v>33</v>
      </c>
      <c r="G302" s="1" t="s">
        <v>71</v>
      </c>
      <c r="H302" s="1" t="s">
        <v>28</v>
      </c>
      <c r="I302">
        <v>24</v>
      </c>
      <c r="J302" s="1" t="s">
        <v>86</v>
      </c>
      <c r="K302">
        <v>0</v>
      </c>
      <c r="L302" s="1" t="s">
        <v>46</v>
      </c>
      <c r="M302">
        <v>4</v>
      </c>
      <c r="N302" s="1" t="s">
        <v>66</v>
      </c>
      <c r="O302" s="1" t="s">
        <v>57</v>
      </c>
      <c r="P302" s="1" t="s">
        <v>33</v>
      </c>
      <c r="Q302" s="1" t="s">
        <v>56</v>
      </c>
      <c r="R302">
        <v>2</v>
      </c>
      <c r="S302" s="1" t="s">
        <v>81</v>
      </c>
      <c r="T302">
        <v>1</v>
      </c>
      <c r="U302" s="1" t="s">
        <v>57</v>
      </c>
      <c r="V302" s="1" t="s">
        <v>37</v>
      </c>
      <c r="W302" s="1" t="s">
        <v>38</v>
      </c>
    </row>
    <row r="303" spans="1:23" x14ac:dyDescent="0.3">
      <c r="A303" s="1" t="s">
        <v>384</v>
      </c>
      <c r="B303">
        <v>53</v>
      </c>
      <c r="C303" s="1" t="s">
        <v>40</v>
      </c>
      <c r="D303" s="1" t="s">
        <v>25</v>
      </c>
      <c r="E303" s="1" t="s">
        <v>98</v>
      </c>
      <c r="F303">
        <v>10</v>
      </c>
      <c r="G303" s="1" t="s">
        <v>77</v>
      </c>
      <c r="H303" s="1" t="s">
        <v>44</v>
      </c>
      <c r="I303">
        <v>31</v>
      </c>
      <c r="J303" s="1" t="s">
        <v>65</v>
      </c>
      <c r="K303">
        <v>9</v>
      </c>
      <c r="L303" s="1" t="s">
        <v>30</v>
      </c>
      <c r="M303">
        <v>4</v>
      </c>
      <c r="N303" s="1" t="s">
        <v>80</v>
      </c>
      <c r="O303" s="1" t="s">
        <v>93</v>
      </c>
      <c r="P303" s="1" t="s">
        <v>33</v>
      </c>
      <c r="Q303" s="1" t="s">
        <v>34</v>
      </c>
      <c r="R303">
        <v>2</v>
      </c>
      <c r="S303" s="1" t="s">
        <v>49</v>
      </c>
      <c r="T303">
        <v>1</v>
      </c>
      <c r="U303" s="1" t="s">
        <v>96</v>
      </c>
      <c r="V303" s="1" t="s">
        <v>58</v>
      </c>
      <c r="W303" s="1" t="s">
        <v>83</v>
      </c>
    </row>
    <row r="304" spans="1:23" x14ac:dyDescent="0.3">
      <c r="A304" s="1" t="s">
        <v>385</v>
      </c>
      <c r="B304">
        <v>24</v>
      </c>
      <c r="C304" s="1" t="s">
        <v>40</v>
      </c>
      <c r="D304" s="1" t="s">
        <v>41</v>
      </c>
      <c r="E304" s="1" t="s">
        <v>62</v>
      </c>
      <c r="F304">
        <v>35</v>
      </c>
      <c r="G304" s="1" t="s">
        <v>71</v>
      </c>
      <c r="H304" s="1" t="s">
        <v>44</v>
      </c>
      <c r="I304">
        <v>50</v>
      </c>
      <c r="J304" s="1" t="s">
        <v>29</v>
      </c>
      <c r="K304">
        <v>10</v>
      </c>
      <c r="L304" s="1" t="s">
        <v>30</v>
      </c>
      <c r="M304">
        <v>1</v>
      </c>
      <c r="N304" s="1" t="s">
        <v>80</v>
      </c>
      <c r="O304" s="1" t="s">
        <v>57</v>
      </c>
      <c r="P304" s="1" t="s">
        <v>33</v>
      </c>
      <c r="Q304" s="1" t="s">
        <v>34</v>
      </c>
      <c r="R304">
        <v>5</v>
      </c>
      <c r="S304" s="1" t="s">
        <v>49</v>
      </c>
      <c r="T304">
        <v>5</v>
      </c>
      <c r="U304" s="1" t="s">
        <v>36</v>
      </c>
      <c r="V304" s="1" t="s">
        <v>58</v>
      </c>
      <c r="W304" s="1" t="s">
        <v>59</v>
      </c>
    </row>
    <row r="305" spans="1:23" x14ac:dyDescent="0.3">
      <c r="A305" s="1" t="s">
        <v>386</v>
      </c>
      <c r="B305">
        <v>30</v>
      </c>
      <c r="C305" s="1" t="s">
        <v>24</v>
      </c>
      <c r="D305" s="1" t="s">
        <v>103</v>
      </c>
      <c r="E305" s="1" t="s">
        <v>70</v>
      </c>
      <c r="F305">
        <v>20</v>
      </c>
      <c r="G305" s="1" t="s">
        <v>63</v>
      </c>
      <c r="H305" s="1" t="s">
        <v>44</v>
      </c>
      <c r="I305">
        <v>27</v>
      </c>
      <c r="J305" s="1" t="s">
        <v>86</v>
      </c>
      <c r="K305">
        <v>14</v>
      </c>
      <c r="L305" s="1" t="s">
        <v>55</v>
      </c>
      <c r="M305">
        <v>2</v>
      </c>
      <c r="N305" s="1" t="s">
        <v>31</v>
      </c>
      <c r="O305" s="1" t="s">
        <v>93</v>
      </c>
      <c r="P305" s="1" t="s">
        <v>33</v>
      </c>
      <c r="Q305" s="1" t="s">
        <v>56</v>
      </c>
      <c r="R305">
        <v>3</v>
      </c>
      <c r="S305" s="1" t="s">
        <v>35</v>
      </c>
      <c r="T305">
        <v>3</v>
      </c>
      <c r="U305" s="1" t="s">
        <v>36</v>
      </c>
      <c r="V305" s="1" t="s">
        <v>37</v>
      </c>
      <c r="W305" s="1" t="s">
        <v>74</v>
      </c>
    </row>
    <row r="306" spans="1:23" x14ac:dyDescent="0.3">
      <c r="A306" s="1" t="s">
        <v>387</v>
      </c>
      <c r="B306">
        <v>28</v>
      </c>
      <c r="C306" s="1" t="s">
        <v>24</v>
      </c>
      <c r="D306" s="1" t="s">
        <v>90</v>
      </c>
      <c r="E306" s="1" t="s">
        <v>98</v>
      </c>
      <c r="F306">
        <v>22</v>
      </c>
      <c r="G306" s="1" t="s">
        <v>54</v>
      </c>
      <c r="H306" s="1" t="s">
        <v>28</v>
      </c>
      <c r="I306">
        <v>30</v>
      </c>
      <c r="J306" s="1" t="s">
        <v>86</v>
      </c>
      <c r="K306">
        <v>3</v>
      </c>
      <c r="L306" s="1" t="s">
        <v>46</v>
      </c>
      <c r="M306">
        <v>5</v>
      </c>
      <c r="N306" s="1" t="s">
        <v>31</v>
      </c>
      <c r="O306" s="1" t="s">
        <v>47</v>
      </c>
      <c r="P306" s="1" t="s">
        <v>67</v>
      </c>
      <c r="Q306" s="1" t="s">
        <v>34</v>
      </c>
      <c r="R306">
        <v>5</v>
      </c>
      <c r="S306" s="1" t="s">
        <v>35</v>
      </c>
      <c r="T306">
        <v>2</v>
      </c>
      <c r="U306" s="1" t="s">
        <v>96</v>
      </c>
      <c r="V306" s="1" t="s">
        <v>37</v>
      </c>
      <c r="W306" s="1" t="s">
        <v>74</v>
      </c>
    </row>
    <row r="307" spans="1:23" x14ac:dyDescent="0.3">
      <c r="A307" s="1" t="s">
        <v>388</v>
      </c>
      <c r="B307">
        <v>52</v>
      </c>
      <c r="C307" s="1" t="s">
        <v>24</v>
      </c>
      <c r="D307" s="1" t="s">
        <v>69</v>
      </c>
      <c r="E307" s="1" t="s">
        <v>53</v>
      </c>
      <c r="F307">
        <v>25</v>
      </c>
      <c r="G307" s="1" t="s">
        <v>54</v>
      </c>
      <c r="H307" s="1" t="s">
        <v>64</v>
      </c>
      <c r="I307">
        <v>26</v>
      </c>
      <c r="J307" s="1" t="s">
        <v>86</v>
      </c>
      <c r="K307">
        <v>15</v>
      </c>
      <c r="L307" s="1" t="s">
        <v>55</v>
      </c>
      <c r="M307">
        <v>1</v>
      </c>
      <c r="N307" s="1" t="s">
        <v>31</v>
      </c>
      <c r="O307" s="1" t="s">
        <v>93</v>
      </c>
      <c r="P307" s="1" t="s">
        <v>67</v>
      </c>
      <c r="Q307" s="1" t="s">
        <v>56</v>
      </c>
      <c r="R307">
        <v>2</v>
      </c>
      <c r="S307" s="1" t="s">
        <v>81</v>
      </c>
      <c r="T307">
        <v>3</v>
      </c>
      <c r="U307" s="1" t="s">
        <v>57</v>
      </c>
      <c r="V307" s="1" t="s">
        <v>72</v>
      </c>
      <c r="W307" s="1" t="s">
        <v>38</v>
      </c>
    </row>
    <row r="308" spans="1:23" x14ac:dyDescent="0.3">
      <c r="A308" s="1" t="s">
        <v>389</v>
      </c>
      <c r="B308">
        <v>30</v>
      </c>
      <c r="C308" s="1" t="s">
        <v>61</v>
      </c>
      <c r="D308" s="1" t="s">
        <v>41</v>
      </c>
      <c r="E308" s="1" t="s">
        <v>76</v>
      </c>
      <c r="F308">
        <v>14</v>
      </c>
      <c r="G308" s="1" t="s">
        <v>27</v>
      </c>
      <c r="H308" s="1" t="s">
        <v>64</v>
      </c>
      <c r="I308">
        <v>56</v>
      </c>
      <c r="J308" s="1" t="s">
        <v>45</v>
      </c>
      <c r="K308">
        <v>14</v>
      </c>
      <c r="L308" s="1" t="s">
        <v>55</v>
      </c>
      <c r="M308">
        <v>3</v>
      </c>
      <c r="N308" s="1" t="s">
        <v>31</v>
      </c>
      <c r="O308" s="1" t="s">
        <v>93</v>
      </c>
      <c r="P308" s="1" t="s">
        <v>33</v>
      </c>
      <c r="Q308" s="1" t="s">
        <v>48</v>
      </c>
      <c r="R308">
        <v>4</v>
      </c>
      <c r="S308" s="1" t="s">
        <v>49</v>
      </c>
      <c r="T308">
        <v>5</v>
      </c>
      <c r="U308" s="1" t="s">
        <v>96</v>
      </c>
      <c r="V308" s="1" t="s">
        <v>58</v>
      </c>
      <c r="W308" s="1" t="s">
        <v>83</v>
      </c>
    </row>
    <row r="309" spans="1:23" x14ac:dyDescent="0.3">
      <c r="A309" s="1" t="s">
        <v>390</v>
      </c>
      <c r="B309">
        <v>52</v>
      </c>
      <c r="C309" s="1" t="s">
        <v>40</v>
      </c>
      <c r="D309" s="1" t="s">
        <v>69</v>
      </c>
      <c r="E309" s="1" t="s">
        <v>26</v>
      </c>
      <c r="F309">
        <v>26</v>
      </c>
      <c r="G309" s="1" t="s">
        <v>79</v>
      </c>
      <c r="H309" s="1" t="s">
        <v>28</v>
      </c>
      <c r="I309">
        <v>30</v>
      </c>
      <c r="J309" s="1" t="s">
        <v>86</v>
      </c>
      <c r="K309">
        <v>15</v>
      </c>
      <c r="L309" s="1" t="s">
        <v>55</v>
      </c>
      <c r="M309">
        <v>4</v>
      </c>
      <c r="N309" s="1" t="s">
        <v>80</v>
      </c>
      <c r="O309" s="1" t="s">
        <v>32</v>
      </c>
      <c r="P309" s="1" t="s">
        <v>33</v>
      </c>
      <c r="Q309" s="1" t="s">
        <v>34</v>
      </c>
      <c r="R309">
        <v>4</v>
      </c>
      <c r="S309" s="1" t="s">
        <v>49</v>
      </c>
      <c r="T309">
        <v>5</v>
      </c>
      <c r="U309" s="1" t="s">
        <v>57</v>
      </c>
      <c r="V309" s="1" t="s">
        <v>58</v>
      </c>
      <c r="W309" s="1" t="s">
        <v>59</v>
      </c>
    </row>
    <row r="310" spans="1:23" x14ac:dyDescent="0.3">
      <c r="A310" s="1" t="s">
        <v>391</v>
      </c>
      <c r="B310">
        <v>50</v>
      </c>
      <c r="C310" s="1" t="s">
        <v>24</v>
      </c>
      <c r="D310" s="1" t="s">
        <v>25</v>
      </c>
      <c r="E310" s="1" t="s">
        <v>70</v>
      </c>
      <c r="F310">
        <v>22</v>
      </c>
      <c r="G310" s="1" t="s">
        <v>54</v>
      </c>
      <c r="H310" s="1" t="s">
        <v>64</v>
      </c>
      <c r="I310">
        <v>47</v>
      </c>
      <c r="J310" s="1" t="s">
        <v>29</v>
      </c>
      <c r="K310">
        <v>10</v>
      </c>
      <c r="L310" s="1" t="s">
        <v>30</v>
      </c>
      <c r="M310">
        <v>2</v>
      </c>
      <c r="N310" s="1" t="s">
        <v>31</v>
      </c>
      <c r="O310" s="1" t="s">
        <v>93</v>
      </c>
      <c r="P310" s="1" t="s">
        <v>33</v>
      </c>
      <c r="Q310" s="1" t="s">
        <v>48</v>
      </c>
      <c r="R310">
        <v>2</v>
      </c>
      <c r="S310" s="1" t="s">
        <v>35</v>
      </c>
      <c r="T310">
        <v>5</v>
      </c>
      <c r="U310" s="1" t="s">
        <v>96</v>
      </c>
      <c r="V310" s="1" t="s">
        <v>58</v>
      </c>
      <c r="W310" s="1" t="s">
        <v>83</v>
      </c>
    </row>
    <row r="311" spans="1:23" x14ac:dyDescent="0.3">
      <c r="A311" s="1" t="s">
        <v>392</v>
      </c>
      <c r="B311">
        <v>60</v>
      </c>
      <c r="C311" s="1" t="s">
        <v>40</v>
      </c>
      <c r="D311" s="1" t="s">
        <v>25</v>
      </c>
      <c r="E311" s="1" t="s">
        <v>53</v>
      </c>
      <c r="F311">
        <v>34</v>
      </c>
      <c r="G311" s="1" t="s">
        <v>71</v>
      </c>
      <c r="H311" s="1" t="s">
        <v>44</v>
      </c>
      <c r="I311">
        <v>38</v>
      </c>
      <c r="J311" s="1" t="s">
        <v>65</v>
      </c>
      <c r="K311">
        <v>7</v>
      </c>
      <c r="L311" s="1" t="s">
        <v>30</v>
      </c>
      <c r="M311">
        <v>4</v>
      </c>
      <c r="N311" s="1" t="s">
        <v>66</v>
      </c>
      <c r="O311" s="1" t="s">
        <v>32</v>
      </c>
      <c r="P311" s="1" t="s">
        <v>33</v>
      </c>
      <c r="Q311" s="1" t="s">
        <v>56</v>
      </c>
      <c r="R311">
        <v>4</v>
      </c>
      <c r="S311" s="1" t="s">
        <v>81</v>
      </c>
      <c r="T311">
        <v>4</v>
      </c>
      <c r="U311" s="1" t="s">
        <v>36</v>
      </c>
      <c r="V311" s="1" t="s">
        <v>37</v>
      </c>
      <c r="W311" s="1" t="s">
        <v>50</v>
      </c>
    </row>
    <row r="312" spans="1:23" x14ac:dyDescent="0.3">
      <c r="A312" s="1" t="s">
        <v>393</v>
      </c>
      <c r="B312">
        <v>48</v>
      </c>
      <c r="C312" s="1" t="s">
        <v>40</v>
      </c>
      <c r="D312" s="1" t="s">
        <v>85</v>
      </c>
      <c r="E312" s="1" t="s">
        <v>42</v>
      </c>
      <c r="F312">
        <v>30</v>
      </c>
      <c r="G312" s="1" t="s">
        <v>79</v>
      </c>
      <c r="H312" s="1" t="s">
        <v>28</v>
      </c>
      <c r="I312">
        <v>49</v>
      </c>
      <c r="J312" s="1" t="s">
        <v>29</v>
      </c>
      <c r="K312">
        <v>0</v>
      </c>
      <c r="L312" s="1" t="s">
        <v>46</v>
      </c>
      <c r="M312">
        <v>2</v>
      </c>
      <c r="N312" s="1" t="s">
        <v>31</v>
      </c>
      <c r="O312" s="1" t="s">
        <v>47</v>
      </c>
      <c r="P312" s="1" t="s">
        <v>67</v>
      </c>
      <c r="Q312" s="1" t="s">
        <v>56</v>
      </c>
      <c r="R312">
        <v>2</v>
      </c>
      <c r="S312" s="1" t="s">
        <v>81</v>
      </c>
      <c r="T312">
        <v>1</v>
      </c>
      <c r="U312" s="1" t="s">
        <v>96</v>
      </c>
      <c r="V312" s="1" t="s">
        <v>58</v>
      </c>
      <c r="W312" s="1" t="s">
        <v>87</v>
      </c>
    </row>
    <row r="313" spans="1:23" x14ac:dyDescent="0.3">
      <c r="A313" s="1" t="s">
        <v>394</v>
      </c>
      <c r="B313">
        <v>28</v>
      </c>
      <c r="C313" s="1" t="s">
        <v>61</v>
      </c>
      <c r="D313" s="1" t="s">
        <v>25</v>
      </c>
      <c r="E313" s="1" t="s">
        <v>42</v>
      </c>
      <c r="F313">
        <v>32</v>
      </c>
      <c r="G313" s="1" t="s">
        <v>71</v>
      </c>
      <c r="H313" s="1" t="s">
        <v>44</v>
      </c>
      <c r="I313">
        <v>49</v>
      </c>
      <c r="J313" s="1" t="s">
        <v>29</v>
      </c>
      <c r="K313">
        <v>0</v>
      </c>
      <c r="L313" s="1" t="s">
        <v>46</v>
      </c>
      <c r="M313">
        <v>1</v>
      </c>
      <c r="N313" s="1" t="s">
        <v>31</v>
      </c>
      <c r="O313" s="1" t="s">
        <v>93</v>
      </c>
      <c r="P313" s="1" t="s">
        <v>67</v>
      </c>
      <c r="Q313" s="1" t="s">
        <v>34</v>
      </c>
      <c r="R313">
        <v>4</v>
      </c>
      <c r="S313" s="1" t="s">
        <v>49</v>
      </c>
      <c r="T313">
        <v>2</v>
      </c>
      <c r="U313" s="1" t="s">
        <v>36</v>
      </c>
      <c r="V313" s="1" t="s">
        <v>58</v>
      </c>
      <c r="W313" s="1" t="s">
        <v>50</v>
      </c>
    </row>
    <row r="314" spans="1:23" x14ac:dyDescent="0.3">
      <c r="A314" s="1" t="s">
        <v>395</v>
      </c>
      <c r="B314">
        <v>26</v>
      </c>
      <c r="C314" s="1" t="s">
        <v>61</v>
      </c>
      <c r="D314" s="1" t="s">
        <v>103</v>
      </c>
      <c r="E314" s="1" t="s">
        <v>53</v>
      </c>
      <c r="F314">
        <v>21</v>
      </c>
      <c r="G314" s="1" t="s">
        <v>54</v>
      </c>
      <c r="H314" s="1" t="s">
        <v>28</v>
      </c>
      <c r="I314">
        <v>24</v>
      </c>
      <c r="J314" s="1" t="s">
        <v>86</v>
      </c>
      <c r="K314">
        <v>13</v>
      </c>
      <c r="L314" s="1" t="s">
        <v>55</v>
      </c>
      <c r="M314">
        <v>2</v>
      </c>
      <c r="N314" s="1" t="s">
        <v>66</v>
      </c>
      <c r="O314" s="1" t="s">
        <v>57</v>
      </c>
      <c r="P314" s="1" t="s">
        <v>33</v>
      </c>
      <c r="Q314" s="1" t="s">
        <v>34</v>
      </c>
      <c r="R314">
        <v>2</v>
      </c>
      <c r="S314" s="1" t="s">
        <v>35</v>
      </c>
      <c r="T314">
        <v>4</v>
      </c>
      <c r="U314" s="1" t="s">
        <v>57</v>
      </c>
      <c r="V314" s="1" t="s">
        <v>72</v>
      </c>
      <c r="W314" s="1" t="s">
        <v>38</v>
      </c>
    </row>
    <row r="315" spans="1:23" x14ac:dyDescent="0.3">
      <c r="A315" s="1" t="s">
        <v>396</v>
      </c>
      <c r="B315">
        <v>27</v>
      </c>
      <c r="C315" s="1" t="s">
        <v>40</v>
      </c>
      <c r="D315" s="1" t="s">
        <v>85</v>
      </c>
      <c r="E315" s="1" t="s">
        <v>70</v>
      </c>
      <c r="F315">
        <v>32</v>
      </c>
      <c r="G315" s="1" t="s">
        <v>71</v>
      </c>
      <c r="H315" s="1" t="s">
        <v>28</v>
      </c>
      <c r="I315">
        <v>53</v>
      </c>
      <c r="J315" s="1" t="s">
        <v>45</v>
      </c>
      <c r="K315">
        <v>0</v>
      </c>
      <c r="L315" s="1" t="s">
        <v>46</v>
      </c>
      <c r="M315">
        <v>5</v>
      </c>
      <c r="N315" s="1" t="s">
        <v>31</v>
      </c>
      <c r="O315" s="1" t="s">
        <v>32</v>
      </c>
      <c r="P315" s="1" t="s">
        <v>67</v>
      </c>
      <c r="Q315" s="1" t="s">
        <v>48</v>
      </c>
      <c r="R315">
        <v>1</v>
      </c>
      <c r="S315" s="1" t="s">
        <v>81</v>
      </c>
      <c r="T315">
        <v>1</v>
      </c>
      <c r="U315" s="1" t="s">
        <v>96</v>
      </c>
      <c r="V315" s="1" t="s">
        <v>58</v>
      </c>
      <c r="W315" s="1" t="s">
        <v>59</v>
      </c>
    </row>
    <row r="316" spans="1:23" x14ac:dyDescent="0.3">
      <c r="A316" s="1" t="s">
        <v>397</v>
      </c>
      <c r="B316">
        <v>52</v>
      </c>
      <c r="C316" s="1" t="s">
        <v>24</v>
      </c>
      <c r="D316" s="1" t="s">
        <v>69</v>
      </c>
      <c r="E316" s="1" t="s">
        <v>62</v>
      </c>
      <c r="F316">
        <v>30</v>
      </c>
      <c r="G316" s="1" t="s">
        <v>79</v>
      </c>
      <c r="H316" s="1" t="s">
        <v>44</v>
      </c>
      <c r="I316">
        <v>33</v>
      </c>
      <c r="J316" s="1" t="s">
        <v>65</v>
      </c>
      <c r="K316">
        <v>14</v>
      </c>
      <c r="L316" s="1" t="s">
        <v>55</v>
      </c>
      <c r="M316">
        <v>2</v>
      </c>
      <c r="N316" s="1" t="s">
        <v>31</v>
      </c>
      <c r="O316" s="1" t="s">
        <v>47</v>
      </c>
      <c r="P316" s="1" t="s">
        <v>67</v>
      </c>
      <c r="Q316" s="1" t="s">
        <v>48</v>
      </c>
      <c r="R316">
        <v>2</v>
      </c>
      <c r="S316" s="1" t="s">
        <v>81</v>
      </c>
      <c r="T316">
        <v>5</v>
      </c>
      <c r="U316" s="1" t="s">
        <v>36</v>
      </c>
      <c r="V316" s="1" t="s">
        <v>37</v>
      </c>
      <c r="W316" s="1" t="s">
        <v>50</v>
      </c>
    </row>
    <row r="317" spans="1:23" x14ac:dyDescent="0.3">
      <c r="A317" s="1" t="s">
        <v>398</v>
      </c>
      <c r="B317">
        <v>33</v>
      </c>
      <c r="C317" s="1" t="s">
        <v>40</v>
      </c>
      <c r="D317" s="1" t="s">
        <v>103</v>
      </c>
      <c r="E317" s="1" t="s">
        <v>42</v>
      </c>
      <c r="F317">
        <v>25</v>
      </c>
      <c r="G317" s="1" t="s">
        <v>54</v>
      </c>
      <c r="H317" s="1" t="s">
        <v>28</v>
      </c>
      <c r="I317">
        <v>33</v>
      </c>
      <c r="J317" s="1" t="s">
        <v>65</v>
      </c>
      <c r="K317">
        <v>7</v>
      </c>
      <c r="L317" s="1" t="s">
        <v>30</v>
      </c>
      <c r="M317">
        <v>1</v>
      </c>
      <c r="N317" s="1" t="s">
        <v>66</v>
      </c>
      <c r="O317" s="1" t="s">
        <v>47</v>
      </c>
      <c r="P317" s="1" t="s">
        <v>67</v>
      </c>
      <c r="Q317" s="1" t="s">
        <v>56</v>
      </c>
      <c r="R317">
        <v>3</v>
      </c>
      <c r="S317" s="1" t="s">
        <v>81</v>
      </c>
      <c r="T317">
        <v>1</v>
      </c>
      <c r="U317" s="1" t="s">
        <v>96</v>
      </c>
      <c r="V317" s="1" t="s">
        <v>72</v>
      </c>
      <c r="W317" s="1" t="s">
        <v>59</v>
      </c>
    </row>
    <row r="318" spans="1:23" x14ac:dyDescent="0.3">
      <c r="A318" s="1" t="s">
        <v>399</v>
      </c>
      <c r="B318">
        <v>37</v>
      </c>
      <c r="C318" s="1" t="s">
        <v>24</v>
      </c>
      <c r="D318" s="1" t="s">
        <v>69</v>
      </c>
      <c r="E318" s="1" t="s">
        <v>70</v>
      </c>
      <c r="F318">
        <v>9</v>
      </c>
      <c r="G318" s="1" t="s">
        <v>77</v>
      </c>
      <c r="H318" s="1" t="s">
        <v>44</v>
      </c>
      <c r="I318">
        <v>58</v>
      </c>
      <c r="J318" s="1" t="s">
        <v>45</v>
      </c>
      <c r="K318">
        <v>8</v>
      </c>
      <c r="L318" s="1" t="s">
        <v>30</v>
      </c>
      <c r="M318">
        <v>5</v>
      </c>
      <c r="N318" s="1" t="s">
        <v>66</v>
      </c>
      <c r="O318" s="1" t="s">
        <v>47</v>
      </c>
      <c r="P318" s="1" t="s">
        <v>67</v>
      </c>
      <c r="Q318" s="1" t="s">
        <v>48</v>
      </c>
      <c r="R318">
        <v>5</v>
      </c>
      <c r="S318" s="1" t="s">
        <v>49</v>
      </c>
      <c r="T318">
        <v>5</v>
      </c>
      <c r="U318" s="1" t="s">
        <v>96</v>
      </c>
      <c r="V318" s="1" t="s">
        <v>58</v>
      </c>
      <c r="W318" s="1" t="s">
        <v>38</v>
      </c>
    </row>
    <row r="319" spans="1:23" x14ac:dyDescent="0.3">
      <c r="A319" s="1" t="s">
        <v>400</v>
      </c>
      <c r="B319">
        <v>33</v>
      </c>
      <c r="C319" s="1" t="s">
        <v>61</v>
      </c>
      <c r="D319" s="1" t="s">
        <v>103</v>
      </c>
      <c r="E319" s="1" t="s">
        <v>70</v>
      </c>
      <c r="F319">
        <v>10</v>
      </c>
      <c r="G319" s="1" t="s">
        <v>77</v>
      </c>
      <c r="H319" s="1" t="s">
        <v>28</v>
      </c>
      <c r="I319">
        <v>42</v>
      </c>
      <c r="J319" s="1" t="s">
        <v>29</v>
      </c>
      <c r="K319">
        <v>12</v>
      </c>
      <c r="L319" s="1" t="s">
        <v>55</v>
      </c>
      <c r="M319">
        <v>3</v>
      </c>
      <c r="N319" s="1" t="s">
        <v>66</v>
      </c>
      <c r="O319" s="1" t="s">
        <v>57</v>
      </c>
      <c r="P319" s="1" t="s">
        <v>67</v>
      </c>
      <c r="Q319" s="1" t="s">
        <v>48</v>
      </c>
      <c r="R319">
        <v>2</v>
      </c>
      <c r="S319" s="1" t="s">
        <v>35</v>
      </c>
      <c r="T319">
        <v>2</v>
      </c>
      <c r="U319" s="1" t="s">
        <v>57</v>
      </c>
      <c r="V319" s="1" t="s">
        <v>72</v>
      </c>
      <c r="W319" s="1" t="s">
        <v>83</v>
      </c>
    </row>
    <row r="320" spans="1:23" x14ac:dyDescent="0.3">
      <c r="A320" s="1" t="s">
        <v>401</v>
      </c>
      <c r="B320">
        <v>28</v>
      </c>
      <c r="C320" s="1" t="s">
        <v>24</v>
      </c>
      <c r="D320" s="1" t="s">
        <v>85</v>
      </c>
      <c r="E320" s="1" t="s">
        <v>62</v>
      </c>
      <c r="F320">
        <v>26</v>
      </c>
      <c r="G320" s="1" t="s">
        <v>79</v>
      </c>
      <c r="H320" s="1" t="s">
        <v>28</v>
      </c>
      <c r="I320">
        <v>23</v>
      </c>
      <c r="J320" s="1" t="s">
        <v>86</v>
      </c>
      <c r="K320">
        <v>15</v>
      </c>
      <c r="L320" s="1" t="s">
        <v>55</v>
      </c>
      <c r="M320">
        <v>3</v>
      </c>
      <c r="N320" s="1" t="s">
        <v>66</v>
      </c>
      <c r="O320" s="1" t="s">
        <v>32</v>
      </c>
      <c r="P320" s="1" t="s">
        <v>33</v>
      </c>
      <c r="Q320" s="1" t="s">
        <v>56</v>
      </c>
      <c r="R320">
        <v>1</v>
      </c>
      <c r="S320" s="1" t="s">
        <v>35</v>
      </c>
      <c r="T320">
        <v>1</v>
      </c>
      <c r="U320" s="1" t="s">
        <v>96</v>
      </c>
      <c r="V320" s="1" t="s">
        <v>58</v>
      </c>
      <c r="W320" s="1" t="s">
        <v>59</v>
      </c>
    </row>
    <row r="321" spans="1:23" x14ac:dyDescent="0.3">
      <c r="A321" s="1" t="s">
        <v>402</v>
      </c>
      <c r="B321">
        <v>57</v>
      </c>
      <c r="C321" s="1" t="s">
        <v>24</v>
      </c>
      <c r="D321" s="1" t="s">
        <v>103</v>
      </c>
      <c r="E321" s="1" t="s">
        <v>70</v>
      </c>
      <c r="F321">
        <v>26</v>
      </c>
      <c r="G321" s="1" t="s">
        <v>79</v>
      </c>
      <c r="H321" s="1" t="s">
        <v>28</v>
      </c>
      <c r="I321">
        <v>28</v>
      </c>
      <c r="J321" s="1" t="s">
        <v>86</v>
      </c>
      <c r="K321">
        <v>4</v>
      </c>
      <c r="L321" s="1" t="s">
        <v>46</v>
      </c>
      <c r="M321">
        <v>5</v>
      </c>
      <c r="N321" s="1" t="s">
        <v>66</v>
      </c>
      <c r="O321" s="1" t="s">
        <v>93</v>
      </c>
      <c r="P321" s="1" t="s">
        <v>67</v>
      </c>
      <c r="Q321" s="1" t="s">
        <v>34</v>
      </c>
      <c r="R321">
        <v>1</v>
      </c>
      <c r="S321" s="1" t="s">
        <v>81</v>
      </c>
      <c r="T321">
        <v>2</v>
      </c>
      <c r="U321" s="1" t="s">
        <v>36</v>
      </c>
      <c r="V321" s="1" t="s">
        <v>58</v>
      </c>
      <c r="W321" s="1" t="s">
        <v>74</v>
      </c>
    </row>
    <row r="322" spans="1:23" x14ac:dyDescent="0.3">
      <c r="A322" s="1" t="s">
        <v>403</v>
      </c>
      <c r="B322">
        <v>45</v>
      </c>
      <c r="C322" s="1" t="s">
        <v>40</v>
      </c>
      <c r="D322" s="1" t="s">
        <v>90</v>
      </c>
      <c r="E322" s="1" t="s">
        <v>62</v>
      </c>
      <c r="F322">
        <v>11</v>
      </c>
      <c r="G322" s="1" t="s">
        <v>27</v>
      </c>
      <c r="H322" s="1" t="s">
        <v>28</v>
      </c>
      <c r="I322">
        <v>41</v>
      </c>
      <c r="J322" s="1" t="s">
        <v>29</v>
      </c>
      <c r="K322">
        <v>10</v>
      </c>
      <c r="L322" s="1" t="s">
        <v>30</v>
      </c>
      <c r="M322">
        <v>2</v>
      </c>
      <c r="N322" s="1" t="s">
        <v>80</v>
      </c>
      <c r="O322" s="1" t="s">
        <v>93</v>
      </c>
      <c r="P322" s="1" t="s">
        <v>33</v>
      </c>
      <c r="Q322" s="1" t="s">
        <v>34</v>
      </c>
      <c r="R322">
        <v>3</v>
      </c>
      <c r="S322" s="1" t="s">
        <v>81</v>
      </c>
      <c r="T322">
        <v>1</v>
      </c>
      <c r="U322" s="1" t="s">
        <v>57</v>
      </c>
      <c r="V322" s="1" t="s">
        <v>58</v>
      </c>
      <c r="W322" s="1" t="s">
        <v>83</v>
      </c>
    </row>
    <row r="323" spans="1:23" x14ac:dyDescent="0.3">
      <c r="A323" s="1" t="s">
        <v>404</v>
      </c>
      <c r="B323">
        <v>50</v>
      </c>
      <c r="C323" s="1" t="s">
        <v>40</v>
      </c>
      <c r="D323" s="1" t="s">
        <v>41</v>
      </c>
      <c r="E323" s="1" t="s">
        <v>70</v>
      </c>
      <c r="F323">
        <v>25</v>
      </c>
      <c r="G323" s="1" t="s">
        <v>54</v>
      </c>
      <c r="H323" s="1" t="s">
        <v>64</v>
      </c>
      <c r="I323">
        <v>33</v>
      </c>
      <c r="J323" s="1" t="s">
        <v>65</v>
      </c>
      <c r="K323">
        <v>9</v>
      </c>
      <c r="L323" s="1" t="s">
        <v>30</v>
      </c>
      <c r="M323">
        <v>5</v>
      </c>
      <c r="N323" s="1" t="s">
        <v>66</v>
      </c>
      <c r="O323" s="1" t="s">
        <v>47</v>
      </c>
      <c r="P323" s="1" t="s">
        <v>67</v>
      </c>
      <c r="Q323" s="1" t="s">
        <v>34</v>
      </c>
      <c r="R323">
        <v>3</v>
      </c>
      <c r="S323" s="1" t="s">
        <v>49</v>
      </c>
      <c r="T323">
        <v>2</v>
      </c>
      <c r="U323" s="1" t="s">
        <v>96</v>
      </c>
      <c r="V323" s="1" t="s">
        <v>58</v>
      </c>
      <c r="W323" s="1" t="s">
        <v>83</v>
      </c>
    </row>
    <row r="324" spans="1:23" x14ac:dyDescent="0.3">
      <c r="A324" s="1" t="s">
        <v>405</v>
      </c>
      <c r="B324">
        <v>53</v>
      </c>
      <c r="C324" s="1" t="s">
        <v>24</v>
      </c>
      <c r="D324" s="1" t="s">
        <v>85</v>
      </c>
      <c r="E324" s="1" t="s">
        <v>26</v>
      </c>
      <c r="F324">
        <v>3</v>
      </c>
      <c r="G324" s="1" t="s">
        <v>43</v>
      </c>
      <c r="H324" s="1" t="s">
        <v>28</v>
      </c>
      <c r="I324">
        <v>46</v>
      </c>
      <c r="J324" s="1" t="s">
        <v>29</v>
      </c>
      <c r="K324">
        <v>13</v>
      </c>
      <c r="L324" s="1" t="s">
        <v>55</v>
      </c>
      <c r="M324">
        <v>2</v>
      </c>
      <c r="N324" s="1" t="s">
        <v>31</v>
      </c>
      <c r="O324" s="1" t="s">
        <v>57</v>
      </c>
      <c r="P324" s="1" t="s">
        <v>67</v>
      </c>
      <c r="Q324" s="1" t="s">
        <v>56</v>
      </c>
      <c r="R324">
        <v>3</v>
      </c>
      <c r="S324" s="1" t="s">
        <v>49</v>
      </c>
      <c r="T324">
        <v>3</v>
      </c>
      <c r="U324" s="1" t="s">
        <v>96</v>
      </c>
      <c r="V324" s="1" t="s">
        <v>37</v>
      </c>
      <c r="W324" s="1" t="s">
        <v>83</v>
      </c>
    </row>
    <row r="325" spans="1:23" x14ac:dyDescent="0.3">
      <c r="A325" s="1" t="s">
        <v>406</v>
      </c>
      <c r="B325">
        <v>22</v>
      </c>
      <c r="C325" s="1" t="s">
        <v>24</v>
      </c>
      <c r="D325" s="1" t="s">
        <v>52</v>
      </c>
      <c r="E325" s="1" t="s">
        <v>98</v>
      </c>
      <c r="F325">
        <v>7</v>
      </c>
      <c r="G325" s="1" t="s">
        <v>77</v>
      </c>
      <c r="H325" s="1" t="s">
        <v>64</v>
      </c>
      <c r="I325">
        <v>47</v>
      </c>
      <c r="J325" s="1" t="s">
        <v>29</v>
      </c>
      <c r="K325">
        <v>10</v>
      </c>
      <c r="L325" s="1" t="s">
        <v>30</v>
      </c>
      <c r="M325">
        <v>1</v>
      </c>
      <c r="N325" s="1" t="s">
        <v>31</v>
      </c>
      <c r="O325" s="1" t="s">
        <v>93</v>
      </c>
      <c r="P325" s="1" t="s">
        <v>33</v>
      </c>
      <c r="Q325" s="1" t="s">
        <v>34</v>
      </c>
      <c r="R325">
        <v>3</v>
      </c>
      <c r="S325" s="1" t="s">
        <v>81</v>
      </c>
      <c r="T325">
        <v>1</v>
      </c>
      <c r="U325" s="1" t="s">
        <v>57</v>
      </c>
      <c r="V325" s="1" t="s">
        <v>72</v>
      </c>
      <c r="W325" s="1" t="s">
        <v>50</v>
      </c>
    </row>
    <row r="326" spans="1:23" x14ac:dyDescent="0.3">
      <c r="A326" s="1" t="s">
        <v>407</v>
      </c>
      <c r="B326">
        <v>23</v>
      </c>
      <c r="C326" s="1" t="s">
        <v>40</v>
      </c>
      <c r="D326" s="1" t="s">
        <v>41</v>
      </c>
      <c r="E326" s="1" t="s">
        <v>98</v>
      </c>
      <c r="F326">
        <v>34</v>
      </c>
      <c r="G326" s="1" t="s">
        <v>71</v>
      </c>
      <c r="H326" s="1" t="s">
        <v>28</v>
      </c>
      <c r="I326">
        <v>35</v>
      </c>
      <c r="J326" s="1" t="s">
        <v>65</v>
      </c>
      <c r="K326">
        <v>14</v>
      </c>
      <c r="L326" s="1" t="s">
        <v>55</v>
      </c>
      <c r="M326">
        <v>2</v>
      </c>
      <c r="N326" s="1" t="s">
        <v>80</v>
      </c>
      <c r="O326" s="1" t="s">
        <v>32</v>
      </c>
      <c r="P326" s="1" t="s">
        <v>33</v>
      </c>
      <c r="Q326" s="1" t="s">
        <v>34</v>
      </c>
      <c r="R326">
        <v>2</v>
      </c>
      <c r="S326" s="1" t="s">
        <v>49</v>
      </c>
      <c r="T326">
        <v>4</v>
      </c>
      <c r="U326" s="1" t="s">
        <v>96</v>
      </c>
      <c r="V326" s="1" t="s">
        <v>37</v>
      </c>
      <c r="W326" s="1" t="s">
        <v>74</v>
      </c>
    </row>
    <row r="327" spans="1:23" x14ac:dyDescent="0.3">
      <c r="A327" s="1" t="s">
        <v>408</v>
      </c>
      <c r="B327">
        <v>50</v>
      </c>
      <c r="C327" s="1" t="s">
        <v>24</v>
      </c>
      <c r="D327" s="1" t="s">
        <v>90</v>
      </c>
      <c r="E327" s="1" t="s">
        <v>70</v>
      </c>
      <c r="F327">
        <v>24</v>
      </c>
      <c r="G327" s="1" t="s">
        <v>54</v>
      </c>
      <c r="H327" s="1" t="s">
        <v>28</v>
      </c>
      <c r="I327">
        <v>34</v>
      </c>
      <c r="J327" s="1" t="s">
        <v>65</v>
      </c>
      <c r="K327">
        <v>12</v>
      </c>
      <c r="L327" s="1" t="s">
        <v>55</v>
      </c>
      <c r="M327">
        <v>1</v>
      </c>
      <c r="N327" s="1" t="s">
        <v>66</v>
      </c>
      <c r="O327" s="1" t="s">
        <v>32</v>
      </c>
      <c r="P327" s="1" t="s">
        <v>67</v>
      </c>
      <c r="Q327" s="1" t="s">
        <v>34</v>
      </c>
      <c r="R327">
        <v>4</v>
      </c>
      <c r="S327" s="1" t="s">
        <v>35</v>
      </c>
      <c r="T327">
        <v>5</v>
      </c>
      <c r="U327" s="1" t="s">
        <v>57</v>
      </c>
      <c r="V327" s="1" t="s">
        <v>72</v>
      </c>
      <c r="W327" s="1" t="s">
        <v>83</v>
      </c>
    </row>
    <row r="328" spans="1:23" x14ac:dyDescent="0.3">
      <c r="A328" s="1" t="s">
        <v>409</v>
      </c>
      <c r="B328">
        <v>27</v>
      </c>
      <c r="C328" s="1" t="s">
        <v>40</v>
      </c>
      <c r="D328" s="1" t="s">
        <v>25</v>
      </c>
      <c r="E328" s="1" t="s">
        <v>98</v>
      </c>
      <c r="F328">
        <v>7</v>
      </c>
      <c r="G328" s="1" t="s">
        <v>77</v>
      </c>
      <c r="H328" s="1" t="s">
        <v>28</v>
      </c>
      <c r="I328">
        <v>27</v>
      </c>
      <c r="J328" s="1" t="s">
        <v>86</v>
      </c>
      <c r="K328">
        <v>9</v>
      </c>
      <c r="L328" s="1" t="s">
        <v>30</v>
      </c>
      <c r="M328">
        <v>5</v>
      </c>
      <c r="N328" s="1" t="s">
        <v>66</v>
      </c>
      <c r="O328" s="1" t="s">
        <v>93</v>
      </c>
      <c r="P328" s="1" t="s">
        <v>33</v>
      </c>
      <c r="Q328" s="1" t="s">
        <v>48</v>
      </c>
      <c r="R328">
        <v>5</v>
      </c>
      <c r="S328" s="1" t="s">
        <v>35</v>
      </c>
      <c r="T328">
        <v>1</v>
      </c>
      <c r="U328" s="1" t="s">
        <v>36</v>
      </c>
      <c r="V328" s="1" t="s">
        <v>58</v>
      </c>
      <c r="W328" s="1" t="s">
        <v>83</v>
      </c>
    </row>
    <row r="329" spans="1:23" x14ac:dyDescent="0.3">
      <c r="A329" s="1" t="s">
        <v>410</v>
      </c>
      <c r="B329">
        <v>52</v>
      </c>
      <c r="C329" s="1" t="s">
        <v>61</v>
      </c>
      <c r="D329" s="1" t="s">
        <v>90</v>
      </c>
      <c r="E329" s="1" t="s">
        <v>26</v>
      </c>
      <c r="F329">
        <v>33</v>
      </c>
      <c r="G329" s="1" t="s">
        <v>71</v>
      </c>
      <c r="H329" s="1" t="s">
        <v>64</v>
      </c>
      <c r="I329">
        <v>48</v>
      </c>
      <c r="J329" s="1" t="s">
        <v>29</v>
      </c>
      <c r="K329">
        <v>1</v>
      </c>
      <c r="L329" s="1" t="s">
        <v>46</v>
      </c>
      <c r="M329">
        <v>2</v>
      </c>
      <c r="N329" s="1" t="s">
        <v>80</v>
      </c>
      <c r="O329" s="1" t="s">
        <v>32</v>
      </c>
      <c r="P329" s="1" t="s">
        <v>67</v>
      </c>
      <c r="Q329" s="1" t="s">
        <v>56</v>
      </c>
      <c r="R329">
        <v>3</v>
      </c>
      <c r="S329" s="1" t="s">
        <v>35</v>
      </c>
      <c r="T329">
        <v>1</v>
      </c>
      <c r="U329" s="1" t="s">
        <v>96</v>
      </c>
      <c r="V329" s="1" t="s">
        <v>37</v>
      </c>
      <c r="W329" s="1" t="s">
        <v>87</v>
      </c>
    </row>
    <row r="330" spans="1:23" x14ac:dyDescent="0.3">
      <c r="A330" s="1" t="s">
        <v>411</v>
      </c>
      <c r="B330">
        <v>37</v>
      </c>
      <c r="C330" s="1" t="s">
        <v>24</v>
      </c>
      <c r="D330" s="1" t="s">
        <v>69</v>
      </c>
      <c r="E330" s="1" t="s">
        <v>26</v>
      </c>
      <c r="F330">
        <v>28</v>
      </c>
      <c r="G330" s="1" t="s">
        <v>79</v>
      </c>
      <c r="H330" s="1" t="s">
        <v>44</v>
      </c>
      <c r="I330">
        <v>52</v>
      </c>
      <c r="J330" s="1" t="s">
        <v>45</v>
      </c>
      <c r="K330">
        <v>3</v>
      </c>
      <c r="L330" s="1" t="s">
        <v>46</v>
      </c>
      <c r="M330">
        <v>5</v>
      </c>
      <c r="N330" s="1" t="s">
        <v>80</v>
      </c>
      <c r="O330" s="1" t="s">
        <v>93</v>
      </c>
      <c r="P330" s="1" t="s">
        <v>33</v>
      </c>
      <c r="Q330" s="1" t="s">
        <v>48</v>
      </c>
      <c r="R330">
        <v>1</v>
      </c>
      <c r="S330" s="1" t="s">
        <v>35</v>
      </c>
      <c r="T330">
        <v>3</v>
      </c>
      <c r="U330" s="1" t="s">
        <v>96</v>
      </c>
      <c r="V330" s="1" t="s">
        <v>58</v>
      </c>
      <c r="W330" s="1" t="s">
        <v>59</v>
      </c>
    </row>
    <row r="331" spans="1:23" x14ac:dyDescent="0.3">
      <c r="A331" s="1" t="s">
        <v>412</v>
      </c>
      <c r="B331">
        <v>22</v>
      </c>
      <c r="C331" s="1" t="s">
        <v>24</v>
      </c>
      <c r="D331" s="1" t="s">
        <v>103</v>
      </c>
      <c r="E331" s="1" t="s">
        <v>98</v>
      </c>
      <c r="F331">
        <v>2</v>
      </c>
      <c r="G331" s="1" t="s">
        <v>43</v>
      </c>
      <c r="H331" s="1" t="s">
        <v>64</v>
      </c>
      <c r="I331">
        <v>40</v>
      </c>
      <c r="J331" s="1" t="s">
        <v>65</v>
      </c>
      <c r="K331">
        <v>5</v>
      </c>
      <c r="L331" s="1" t="s">
        <v>46</v>
      </c>
      <c r="M331">
        <v>3</v>
      </c>
      <c r="N331" s="1" t="s">
        <v>31</v>
      </c>
      <c r="O331" s="1" t="s">
        <v>93</v>
      </c>
      <c r="P331" s="1" t="s">
        <v>33</v>
      </c>
      <c r="Q331" s="1" t="s">
        <v>48</v>
      </c>
      <c r="R331">
        <v>4</v>
      </c>
      <c r="S331" s="1" t="s">
        <v>49</v>
      </c>
      <c r="T331">
        <v>2</v>
      </c>
      <c r="U331" s="1" t="s">
        <v>36</v>
      </c>
      <c r="V331" s="1" t="s">
        <v>58</v>
      </c>
      <c r="W331" s="1" t="s">
        <v>74</v>
      </c>
    </row>
    <row r="332" spans="1:23" x14ac:dyDescent="0.3">
      <c r="A332" s="1" t="s">
        <v>413</v>
      </c>
      <c r="B332">
        <v>51</v>
      </c>
      <c r="C332" s="1" t="s">
        <v>61</v>
      </c>
      <c r="D332" s="1" t="s">
        <v>25</v>
      </c>
      <c r="E332" s="1" t="s">
        <v>62</v>
      </c>
      <c r="F332">
        <v>22</v>
      </c>
      <c r="G332" s="1" t="s">
        <v>54</v>
      </c>
      <c r="H332" s="1" t="s">
        <v>28</v>
      </c>
      <c r="I332">
        <v>41</v>
      </c>
      <c r="J332" s="1" t="s">
        <v>29</v>
      </c>
      <c r="K332">
        <v>7</v>
      </c>
      <c r="L332" s="1" t="s">
        <v>30</v>
      </c>
      <c r="M332">
        <v>1</v>
      </c>
      <c r="N332" s="1" t="s">
        <v>80</v>
      </c>
      <c r="O332" s="1" t="s">
        <v>93</v>
      </c>
      <c r="P332" s="1" t="s">
        <v>33</v>
      </c>
      <c r="Q332" s="1" t="s">
        <v>34</v>
      </c>
      <c r="R332">
        <v>4</v>
      </c>
      <c r="S332" s="1" t="s">
        <v>35</v>
      </c>
      <c r="T332">
        <v>5</v>
      </c>
      <c r="U332" s="1" t="s">
        <v>57</v>
      </c>
      <c r="V332" s="1" t="s">
        <v>72</v>
      </c>
      <c r="W332" s="1" t="s">
        <v>50</v>
      </c>
    </row>
    <row r="333" spans="1:23" x14ac:dyDescent="0.3">
      <c r="A333" s="1" t="s">
        <v>414</v>
      </c>
      <c r="B333">
        <v>57</v>
      </c>
      <c r="C333" s="1" t="s">
        <v>61</v>
      </c>
      <c r="D333" s="1" t="s">
        <v>103</v>
      </c>
      <c r="E333" s="1" t="s">
        <v>42</v>
      </c>
      <c r="F333">
        <v>8</v>
      </c>
      <c r="G333" s="1" t="s">
        <v>77</v>
      </c>
      <c r="H333" s="1" t="s">
        <v>28</v>
      </c>
      <c r="I333">
        <v>56</v>
      </c>
      <c r="J333" s="1" t="s">
        <v>45</v>
      </c>
      <c r="K333">
        <v>15</v>
      </c>
      <c r="L333" s="1" t="s">
        <v>55</v>
      </c>
      <c r="M333">
        <v>1</v>
      </c>
      <c r="N333" s="1" t="s">
        <v>66</v>
      </c>
      <c r="O333" s="1" t="s">
        <v>93</v>
      </c>
      <c r="P333" s="1" t="s">
        <v>67</v>
      </c>
      <c r="Q333" s="1" t="s">
        <v>34</v>
      </c>
      <c r="R333">
        <v>1</v>
      </c>
      <c r="S333" s="1" t="s">
        <v>35</v>
      </c>
      <c r="T333">
        <v>4</v>
      </c>
      <c r="U333" s="1" t="s">
        <v>57</v>
      </c>
      <c r="V333" s="1" t="s">
        <v>58</v>
      </c>
      <c r="W333" s="1" t="s">
        <v>38</v>
      </c>
    </row>
    <row r="334" spans="1:23" x14ac:dyDescent="0.3">
      <c r="A334" s="1" t="s">
        <v>415</v>
      </c>
      <c r="B334">
        <v>41</v>
      </c>
      <c r="C334" s="1" t="s">
        <v>40</v>
      </c>
      <c r="D334" s="1" t="s">
        <v>41</v>
      </c>
      <c r="E334" s="1" t="s">
        <v>62</v>
      </c>
      <c r="F334">
        <v>15</v>
      </c>
      <c r="G334" s="1" t="s">
        <v>27</v>
      </c>
      <c r="H334" s="1" t="s">
        <v>28</v>
      </c>
      <c r="I334">
        <v>32</v>
      </c>
      <c r="J334" s="1" t="s">
        <v>65</v>
      </c>
      <c r="K334">
        <v>5</v>
      </c>
      <c r="L334" s="1" t="s">
        <v>46</v>
      </c>
      <c r="M334">
        <v>4</v>
      </c>
      <c r="N334" s="1" t="s">
        <v>80</v>
      </c>
      <c r="O334" s="1" t="s">
        <v>93</v>
      </c>
      <c r="P334" s="1" t="s">
        <v>67</v>
      </c>
      <c r="Q334" s="1" t="s">
        <v>48</v>
      </c>
      <c r="R334">
        <v>4</v>
      </c>
      <c r="S334" s="1" t="s">
        <v>35</v>
      </c>
      <c r="T334">
        <v>1</v>
      </c>
      <c r="U334" s="1" t="s">
        <v>96</v>
      </c>
      <c r="V334" s="1" t="s">
        <v>72</v>
      </c>
      <c r="W334" s="1" t="s">
        <v>83</v>
      </c>
    </row>
    <row r="335" spans="1:23" x14ac:dyDescent="0.3">
      <c r="A335" s="1" t="s">
        <v>416</v>
      </c>
      <c r="B335">
        <v>36</v>
      </c>
      <c r="C335" s="1" t="s">
        <v>40</v>
      </c>
      <c r="D335" s="1" t="s">
        <v>85</v>
      </c>
      <c r="E335" s="1" t="s">
        <v>53</v>
      </c>
      <c r="F335">
        <v>10</v>
      </c>
      <c r="G335" s="1" t="s">
        <v>77</v>
      </c>
      <c r="H335" s="1" t="s">
        <v>44</v>
      </c>
      <c r="I335">
        <v>32</v>
      </c>
      <c r="J335" s="1" t="s">
        <v>65</v>
      </c>
      <c r="K335">
        <v>7</v>
      </c>
      <c r="L335" s="1" t="s">
        <v>30</v>
      </c>
      <c r="M335">
        <v>4</v>
      </c>
      <c r="N335" s="1" t="s">
        <v>31</v>
      </c>
      <c r="O335" s="1" t="s">
        <v>57</v>
      </c>
      <c r="P335" s="1" t="s">
        <v>33</v>
      </c>
      <c r="Q335" s="1" t="s">
        <v>34</v>
      </c>
      <c r="R335">
        <v>5</v>
      </c>
      <c r="S335" s="1" t="s">
        <v>35</v>
      </c>
      <c r="T335">
        <v>3</v>
      </c>
      <c r="U335" s="1" t="s">
        <v>36</v>
      </c>
      <c r="V335" s="1" t="s">
        <v>37</v>
      </c>
      <c r="W335" s="1" t="s">
        <v>50</v>
      </c>
    </row>
    <row r="336" spans="1:23" x14ac:dyDescent="0.3">
      <c r="A336" s="1" t="s">
        <v>417</v>
      </c>
      <c r="B336">
        <v>51</v>
      </c>
      <c r="C336" s="1" t="s">
        <v>24</v>
      </c>
      <c r="D336" s="1" t="s">
        <v>41</v>
      </c>
      <c r="E336" s="1" t="s">
        <v>76</v>
      </c>
      <c r="F336">
        <v>2</v>
      </c>
      <c r="G336" s="1" t="s">
        <v>43</v>
      </c>
      <c r="H336" s="1" t="s">
        <v>44</v>
      </c>
      <c r="I336">
        <v>58</v>
      </c>
      <c r="J336" s="1" t="s">
        <v>45</v>
      </c>
      <c r="K336">
        <v>14</v>
      </c>
      <c r="L336" s="1" t="s">
        <v>55</v>
      </c>
      <c r="M336">
        <v>3</v>
      </c>
      <c r="N336" s="1" t="s">
        <v>80</v>
      </c>
      <c r="O336" s="1" t="s">
        <v>32</v>
      </c>
      <c r="P336" s="1" t="s">
        <v>33</v>
      </c>
      <c r="Q336" s="1" t="s">
        <v>34</v>
      </c>
      <c r="R336">
        <v>4</v>
      </c>
      <c r="S336" s="1" t="s">
        <v>49</v>
      </c>
      <c r="T336">
        <v>4</v>
      </c>
      <c r="U336" s="1" t="s">
        <v>57</v>
      </c>
      <c r="V336" s="1" t="s">
        <v>72</v>
      </c>
      <c r="W336" s="1" t="s">
        <v>50</v>
      </c>
    </row>
    <row r="337" spans="1:23" x14ac:dyDescent="0.3">
      <c r="A337" s="1" t="s">
        <v>418</v>
      </c>
      <c r="B337">
        <v>60</v>
      </c>
      <c r="C337" s="1" t="s">
        <v>40</v>
      </c>
      <c r="D337" s="1" t="s">
        <v>69</v>
      </c>
      <c r="E337" s="1" t="s">
        <v>98</v>
      </c>
      <c r="F337">
        <v>10</v>
      </c>
      <c r="G337" s="1" t="s">
        <v>77</v>
      </c>
      <c r="H337" s="1" t="s">
        <v>44</v>
      </c>
      <c r="I337">
        <v>59</v>
      </c>
      <c r="J337" s="1" t="s">
        <v>45</v>
      </c>
      <c r="K337">
        <v>15</v>
      </c>
      <c r="L337" s="1" t="s">
        <v>55</v>
      </c>
      <c r="M337">
        <v>4</v>
      </c>
      <c r="N337" s="1" t="s">
        <v>80</v>
      </c>
      <c r="O337" s="1" t="s">
        <v>57</v>
      </c>
      <c r="P337" s="1" t="s">
        <v>33</v>
      </c>
      <c r="Q337" s="1" t="s">
        <v>48</v>
      </c>
      <c r="R337">
        <v>4</v>
      </c>
      <c r="S337" s="1" t="s">
        <v>49</v>
      </c>
      <c r="T337">
        <v>1</v>
      </c>
      <c r="U337" s="1" t="s">
        <v>96</v>
      </c>
      <c r="V337" s="1" t="s">
        <v>58</v>
      </c>
      <c r="W337" s="1" t="s">
        <v>74</v>
      </c>
    </row>
    <row r="338" spans="1:23" x14ac:dyDescent="0.3">
      <c r="A338" s="1" t="s">
        <v>419</v>
      </c>
      <c r="B338">
        <v>34</v>
      </c>
      <c r="C338" s="1" t="s">
        <v>40</v>
      </c>
      <c r="D338" s="1" t="s">
        <v>25</v>
      </c>
      <c r="E338" s="1" t="s">
        <v>26</v>
      </c>
      <c r="F338">
        <v>28</v>
      </c>
      <c r="G338" s="1" t="s">
        <v>79</v>
      </c>
      <c r="H338" s="1" t="s">
        <v>64</v>
      </c>
      <c r="I338">
        <v>22</v>
      </c>
      <c r="J338" s="1" t="s">
        <v>86</v>
      </c>
      <c r="K338">
        <v>3</v>
      </c>
      <c r="L338" s="1" t="s">
        <v>46</v>
      </c>
      <c r="M338">
        <v>3</v>
      </c>
      <c r="N338" s="1" t="s">
        <v>31</v>
      </c>
      <c r="O338" s="1" t="s">
        <v>57</v>
      </c>
      <c r="P338" s="1" t="s">
        <v>67</v>
      </c>
      <c r="Q338" s="1" t="s">
        <v>56</v>
      </c>
      <c r="R338">
        <v>2</v>
      </c>
      <c r="S338" s="1" t="s">
        <v>81</v>
      </c>
      <c r="T338">
        <v>5</v>
      </c>
      <c r="U338" s="1" t="s">
        <v>36</v>
      </c>
      <c r="V338" s="1" t="s">
        <v>58</v>
      </c>
      <c r="W338" s="1" t="s">
        <v>87</v>
      </c>
    </row>
    <row r="339" spans="1:23" x14ac:dyDescent="0.3">
      <c r="A339" s="1" t="s">
        <v>420</v>
      </c>
      <c r="B339">
        <v>33</v>
      </c>
      <c r="C339" s="1" t="s">
        <v>40</v>
      </c>
      <c r="D339" s="1" t="s">
        <v>69</v>
      </c>
      <c r="E339" s="1" t="s">
        <v>76</v>
      </c>
      <c r="F339">
        <v>27</v>
      </c>
      <c r="G339" s="1" t="s">
        <v>79</v>
      </c>
      <c r="H339" s="1" t="s">
        <v>44</v>
      </c>
      <c r="I339">
        <v>49</v>
      </c>
      <c r="J339" s="1" t="s">
        <v>29</v>
      </c>
      <c r="K339">
        <v>10</v>
      </c>
      <c r="L339" s="1" t="s">
        <v>30</v>
      </c>
      <c r="M339">
        <v>2</v>
      </c>
      <c r="N339" s="1" t="s">
        <v>31</v>
      </c>
      <c r="O339" s="1" t="s">
        <v>47</v>
      </c>
      <c r="P339" s="1" t="s">
        <v>67</v>
      </c>
      <c r="Q339" s="1" t="s">
        <v>56</v>
      </c>
      <c r="R339">
        <v>2</v>
      </c>
      <c r="S339" s="1" t="s">
        <v>35</v>
      </c>
      <c r="T339">
        <v>3</v>
      </c>
      <c r="U339" s="1" t="s">
        <v>57</v>
      </c>
      <c r="V339" s="1" t="s">
        <v>72</v>
      </c>
      <c r="W339" s="1" t="s">
        <v>83</v>
      </c>
    </row>
    <row r="340" spans="1:23" x14ac:dyDescent="0.3">
      <c r="A340" s="1" t="s">
        <v>421</v>
      </c>
      <c r="B340">
        <v>53</v>
      </c>
      <c r="C340" s="1" t="s">
        <v>40</v>
      </c>
      <c r="D340" s="1" t="s">
        <v>69</v>
      </c>
      <c r="E340" s="1" t="s">
        <v>98</v>
      </c>
      <c r="F340">
        <v>7</v>
      </c>
      <c r="G340" s="1" t="s">
        <v>77</v>
      </c>
      <c r="H340" s="1" t="s">
        <v>64</v>
      </c>
      <c r="I340">
        <v>20</v>
      </c>
      <c r="J340" s="1" t="s">
        <v>86</v>
      </c>
      <c r="K340">
        <v>5</v>
      </c>
      <c r="L340" s="1" t="s">
        <v>46</v>
      </c>
      <c r="M340">
        <v>5</v>
      </c>
      <c r="N340" s="1" t="s">
        <v>80</v>
      </c>
      <c r="O340" s="1" t="s">
        <v>32</v>
      </c>
      <c r="P340" s="1" t="s">
        <v>67</v>
      </c>
      <c r="Q340" s="1" t="s">
        <v>48</v>
      </c>
      <c r="R340">
        <v>2</v>
      </c>
      <c r="S340" s="1" t="s">
        <v>35</v>
      </c>
      <c r="T340">
        <v>3</v>
      </c>
      <c r="U340" s="1" t="s">
        <v>57</v>
      </c>
      <c r="V340" s="1" t="s">
        <v>72</v>
      </c>
      <c r="W340" s="1" t="s">
        <v>87</v>
      </c>
    </row>
    <row r="341" spans="1:23" x14ac:dyDescent="0.3">
      <c r="A341" s="1" t="s">
        <v>422</v>
      </c>
      <c r="B341">
        <v>40</v>
      </c>
      <c r="C341" s="1" t="s">
        <v>40</v>
      </c>
      <c r="D341" s="1" t="s">
        <v>103</v>
      </c>
      <c r="E341" s="1" t="s">
        <v>42</v>
      </c>
      <c r="F341">
        <v>12</v>
      </c>
      <c r="G341" s="1" t="s">
        <v>27</v>
      </c>
      <c r="H341" s="1" t="s">
        <v>44</v>
      </c>
      <c r="I341">
        <v>22</v>
      </c>
      <c r="J341" s="1" t="s">
        <v>86</v>
      </c>
      <c r="K341">
        <v>5</v>
      </c>
      <c r="L341" s="1" t="s">
        <v>46</v>
      </c>
      <c r="M341">
        <v>2</v>
      </c>
      <c r="N341" s="1" t="s">
        <v>31</v>
      </c>
      <c r="O341" s="1" t="s">
        <v>93</v>
      </c>
      <c r="P341" s="1" t="s">
        <v>33</v>
      </c>
      <c r="Q341" s="1" t="s">
        <v>34</v>
      </c>
      <c r="R341">
        <v>2</v>
      </c>
      <c r="S341" s="1" t="s">
        <v>49</v>
      </c>
      <c r="T341">
        <v>2</v>
      </c>
      <c r="U341" s="1" t="s">
        <v>57</v>
      </c>
      <c r="V341" s="1" t="s">
        <v>58</v>
      </c>
      <c r="W341" s="1" t="s">
        <v>38</v>
      </c>
    </row>
    <row r="342" spans="1:23" x14ac:dyDescent="0.3">
      <c r="A342" s="1" t="s">
        <v>423</v>
      </c>
      <c r="B342">
        <v>36</v>
      </c>
      <c r="C342" s="1" t="s">
        <v>24</v>
      </c>
      <c r="D342" s="1" t="s">
        <v>90</v>
      </c>
      <c r="E342" s="1" t="s">
        <v>76</v>
      </c>
      <c r="F342">
        <v>28</v>
      </c>
      <c r="G342" s="1" t="s">
        <v>79</v>
      </c>
      <c r="H342" s="1" t="s">
        <v>28</v>
      </c>
      <c r="I342">
        <v>48</v>
      </c>
      <c r="J342" s="1" t="s">
        <v>29</v>
      </c>
      <c r="K342">
        <v>1</v>
      </c>
      <c r="L342" s="1" t="s">
        <v>46</v>
      </c>
      <c r="M342">
        <v>5</v>
      </c>
      <c r="N342" s="1" t="s">
        <v>31</v>
      </c>
      <c r="O342" s="1" t="s">
        <v>93</v>
      </c>
      <c r="P342" s="1" t="s">
        <v>33</v>
      </c>
      <c r="Q342" s="1" t="s">
        <v>34</v>
      </c>
      <c r="R342">
        <v>2</v>
      </c>
      <c r="S342" s="1" t="s">
        <v>81</v>
      </c>
      <c r="T342">
        <v>2</v>
      </c>
      <c r="U342" s="1" t="s">
        <v>57</v>
      </c>
      <c r="V342" s="1" t="s">
        <v>37</v>
      </c>
      <c r="W342" s="1" t="s">
        <v>38</v>
      </c>
    </row>
    <row r="343" spans="1:23" x14ac:dyDescent="0.3">
      <c r="A343" s="1" t="s">
        <v>424</v>
      </c>
      <c r="B343">
        <v>55</v>
      </c>
      <c r="C343" s="1" t="s">
        <v>40</v>
      </c>
      <c r="D343" s="1" t="s">
        <v>69</v>
      </c>
      <c r="E343" s="1" t="s">
        <v>70</v>
      </c>
      <c r="F343">
        <v>15</v>
      </c>
      <c r="G343" s="1" t="s">
        <v>27</v>
      </c>
      <c r="H343" s="1" t="s">
        <v>28</v>
      </c>
      <c r="I343">
        <v>22</v>
      </c>
      <c r="J343" s="1" t="s">
        <v>86</v>
      </c>
      <c r="K343">
        <v>9</v>
      </c>
      <c r="L343" s="1" t="s">
        <v>30</v>
      </c>
      <c r="M343">
        <v>4</v>
      </c>
      <c r="N343" s="1" t="s">
        <v>66</v>
      </c>
      <c r="O343" s="1" t="s">
        <v>47</v>
      </c>
      <c r="P343" s="1" t="s">
        <v>67</v>
      </c>
      <c r="Q343" s="1" t="s">
        <v>56</v>
      </c>
      <c r="R343">
        <v>1</v>
      </c>
      <c r="S343" s="1" t="s">
        <v>35</v>
      </c>
      <c r="T343">
        <v>2</v>
      </c>
      <c r="U343" s="1" t="s">
        <v>57</v>
      </c>
      <c r="V343" s="1" t="s">
        <v>58</v>
      </c>
      <c r="W343" s="1" t="s">
        <v>38</v>
      </c>
    </row>
    <row r="344" spans="1:23" x14ac:dyDescent="0.3">
      <c r="A344" s="1" t="s">
        <v>425</v>
      </c>
      <c r="B344">
        <v>37</v>
      </c>
      <c r="C344" s="1" t="s">
        <v>24</v>
      </c>
      <c r="D344" s="1" t="s">
        <v>103</v>
      </c>
      <c r="E344" s="1" t="s">
        <v>42</v>
      </c>
      <c r="F344">
        <v>26</v>
      </c>
      <c r="G344" s="1" t="s">
        <v>79</v>
      </c>
      <c r="H344" s="1" t="s">
        <v>28</v>
      </c>
      <c r="I344">
        <v>27</v>
      </c>
      <c r="J344" s="1" t="s">
        <v>86</v>
      </c>
      <c r="K344">
        <v>9</v>
      </c>
      <c r="L344" s="1" t="s">
        <v>30</v>
      </c>
      <c r="M344">
        <v>1</v>
      </c>
      <c r="N344" s="1" t="s">
        <v>31</v>
      </c>
      <c r="O344" s="1" t="s">
        <v>47</v>
      </c>
      <c r="P344" s="1" t="s">
        <v>67</v>
      </c>
      <c r="Q344" s="1" t="s">
        <v>34</v>
      </c>
      <c r="R344">
        <v>5</v>
      </c>
      <c r="S344" s="1" t="s">
        <v>49</v>
      </c>
      <c r="T344">
        <v>1</v>
      </c>
      <c r="U344" s="1" t="s">
        <v>36</v>
      </c>
      <c r="V344" s="1" t="s">
        <v>58</v>
      </c>
      <c r="W344" s="1" t="s">
        <v>83</v>
      </c>
    </row>
    <row r="345" spans="1:23" x14ac:dyDescent="0.3">
      <c r="A345" s="1" t="s">
        <v>426</v>
      </c>
      <c r="B345">
        <v>57</v>
      </c>
      <c r="C345" s="1" t="s">
        <v>40</v>
      </c>
      <c r="D345" s="1" t="s">
        <v>69</v>
      </c>
      <c r="E345" s="1" t="s">
        <v>62</v>
      </c>
      <c r="F345">
        <v>1</v>
      </c>
      <c r="G345" s="1" t="s">
        <v>43</v>
      </c>
      <c r="H345" s="1" t="s">
        <v>28</v>
      </c>
      <c r="I345">
        <v>24</v>
      </c>
      <c r="J345" s="1" t="s">
        <v>86</v>
      </c>
      <c r="K345">
        <v>14</v>
      </c>
      <c r="L345" s="1" t="s">
        <v>55</v>
      </c>
      <c r="M345">
        <v>4</v>
      </c>
      <c r="N345" s="1" t="s">
        <v>80</v>
      </c>
      <c r="O345" s="1" t="s">
        <v>32</v>
      </c>
      <c r="P345" s="1" t="s">
        <v>67</v>
      </c>
      <c r="Q345" s="1" t="s">
        <v>56</v>
      </c>
      <c r="R345">
        <v>1</v>
      </c>
      <c r="S345" s="1" t="s">
        <v>35</v>
      </c>
      <c r="T345">
        <v>3</v>
      </c>
      <c r="U345" s="1" t="s">
        <v>96</v>
      </c>
      <c r="V345" s="1" t="s">
        <v>58</v>
      </c>
      <c r="W345" s="1" t="s">
        <v>87</v>
      </c>
    </row>
    <row r="346" spans="1:23" x14ac:dyDescent="0.3">
      <c r="A346" s="1" t="s">
        <v>427</v>
      </c>
      <c r="B346">
        <v>33</v>
      </c>
      <c r="C346" s="1" t="s">
        <v>40</v>
      </c>
      <c r="D346" s="1" t="s">
        <v>69</v>
      </c>
      <c r="E346" s="1" t="s">
        <v>42</v>
      </c>
      <c r="F346">
        <v>26</v>
      </c>
      <c r="G346" s="1" t="s">
        <v>79</v>
      </c>
      <c r="H346" s="1" t="s">
        <v>64</v>
      </c>
      <c r="I346">
        <v>43</v>
      </c>
      <c r="J346" s="1" t="s">
        <v>29</v>
      </c>
      <c r="K346">
        <v>7</v>
      </c>
      <c r="L346" s="1" t="s">
        <v>30</v>
      </c>
      <c r="M346">
        <v>2</v>
      </c>
      <c r="N346" s="1" t="s">
        <v>80</v>
      </c>
      <c r="O346" s="1" t="s">
        <v>32</v>
      </c>
      <c r="P346" s="1" t="s">
        <v>33</v>
      </c>
      <c r="Q346" s="1" t="s">
        <v>56</v>
      </c>
      <c r="R346">
        <v>1</v>
      </c>
      <c r="S346" s="1" t="s">
        <v>81</v>
      </c>
      <c r="T346">
        <v>2</v>
      </c>
      <c r="U346" s="1" t="s">
        <v>96</v>
      </c>
      <c r="V346" s="1" t="s">
        <v>37</v>
      </c>
      <c r="W346" s="1" t="s">
        <v>38</v>
      </c>
    </row>
    <row r="347" spans="1:23" x14ac:dyDescent="0.3">
      <c r="A347" s="1" t="s">
        <v>428</v>
      </c>
      <c r="B347">
        <v>51</v>
      </c>
      <c r="C347" s="1" t="s">
        <v>40</v>
      </c>
      <c r="D347" s="1" t="s">
        <v>25</v>
      </c>
      <c r="E347" s="1" t="s">
        <v>76</v>
      </c>
      <c r="F347">
        <v>14</v>
      </c>
      <c r="G347" s="1" t="s">
        <v>27</v>
      </c>
      <c r="H347" s="1" t="s">
        <v>44</v>
      </c>
      <c r="I347">
        <v>50</v>
      </c>
      <c r="J347" s="1" t="s">
        <v>29</v>
      </c>
      <c r="K347">
        <v>9</v>
      </c>
      <c r="L347" s="1" t="s">
        <v>30</v>
      </c>
      <c r="M347">
        <v>2</v>
      </c>
      <c r="N347" s="1" t="s">
        <v>66</v>
      </c>
      <c r="O347" s="1" t="s">
        <v>57</v>
      </c>
      <c r="P347" s="1" t="s">
        <v>33</v>
      </c>
      <c r="Q347" s="1" t="s">
        <v>34</v>
      </c>
      <c r="R347">
        <v>3</v>
      </c>
      <c r="S347" s="1" t="s">
        <v>81</v>
      </c>
      <c r="T347">
        <v>2</v>
      </c>
      <c r="U347" s="1" t="s">
        <v>96</v>
      </c>
      <c r="V347" s="1" t="s">
        <v>72</v>
      </c>
      <c r="W347" s="1" t="s">
        <v>87</v>
      </c>
    </row>
    <row r="348" spans="1:23" x14ac:dyDescent="0.3">
      <c r="A348" s="1" t="s">
        <v>429</v>
      </c>
      <c r="B348">
        <v>50</v>
      </c>
      <c r="C348" s="1" t="s">
        <v>61</v>
      </c>
      <c r="D348" s="1" t="s">
        <v>90</v>
      </c>
      <c r="E348" s="1" t="s">
        <v>76</v>
      </c>
      <c r="F348">
        <v>17</v>
      </c>
      <c r="G348" s="1" t="s">
        <v>63</v>
      </c>
      <c r="H348" s="1" t="s">
        <v>44</v>
      </c>
      <c r="I348">
        <v>30</v>
      </c>
      <c r="J348" s="1" t="s">
        <v>86</v>
      </c>
      <c r="K348">
        <v>14</v>
      </c>
      <c r="L348" s="1" t="s">
        <v>55</v>
      </c>
      <c r="M348">
        <v>3</v>
      </c>
      <c r="N348" s="1" t="s">
        <v>31</v>
      </c>
      <c r="O348" s="1" t="s">
        <v>57</v>
      </c>
      <c r="P348" s="1" t="s">
        <v>67</v>
      </c>
      <c r="Q348" s="1" t="s">
        <v>34</v>
      </c>
      <c r="R348">
        <v>5</v>
      </c>
      <c r="S348" s="1" t="s">
        <v>49</v>
      </c>
      <c r="T348">
        <v>1</v>
      </c>
      <c r="U348" s="1" t="s">
        <v>36</v>
      </c>
      <c r="V348" s="1" t="s">
        <v>72</v>
      </c>
      <c r="W348" s="1" t="s">
        <v>38</v>
      </c>
    </row>
    <row r="349" spans="1:23" x14ac:dyDescent="0.3">
      <c r="A349" s="1" t="s">
        <v>430</v>
      </c>
      <c r="B349">
        <v>35</v>
      </c>
      <c r="C349" s="1" t="s">
        <v>40</v>
      </c>
      <c r="D349" s="1" t="s">
        <v>69</v>
      </c>
      <c r="E349" s="1" t="s">
        <v>70</v>
      </c>
      <c r="F349">
        <v>26</v>
      </c>
      <c r="G349" s="1" t="s">
        <v>79</v>
      </c>
      <c r="H349" s="1" t="s">
        <v>28</v>
      </c>
      <c r="I349">
        <v>35</v>
      </c>
      <c r="J349" s="1" t="s">
        <v>65</v>
      </c>
      <c r="K349">
        <v>15</v>
      </c>
      <c r="L349" s="1" t="s">
        <v>55</v>
      </c>
      <c r="M349">
        <v>2</v>
      </c>
      <c r="N349" s="1" t="s">
        <v>31</v>
      </c>
      <c r="O349" s="1" t="s">
        <v>32</v>
      </c>
      <c r="P349" s="1" t="s">
        <v>33</v>
      </c>
      <c r="Q349" s="1" t="s">
        <v>34</v>
      </c>
      <c r="R349">
        <v>1</v>
      </c>
      <c r="S349" s="1" t="s">
        <v>35</v>
      </c>
      <c r="T349">
        <v>2</v>
      </c>
      <c r="U349" s="1" t="s">
        <v>57</v>
      </c>
      <c r="V349" s="1" t="s">
        <v>58</v>
      </c>
      <c r="W349" s="1" t="s">
        <v>50</v>
      </c>
    </row>
    <row r="350" spans="1:23" x14ac:dyDescent="0.3">
      <c r="A350" s="1" t="s">
        <v>431</v>
      </c>
      <c r="B350">
        <v>40</v>
      </c>
      <c r="C350" s="1" t="s">
        <v>24</v>
      </c>
      <c r="D350" s="1" t="s">
        <v>85</v>
      </c>
      <c r="E350" s="1" t="s">
        <v>53</v>
      </c>
      <c r="F350">
        <v>33</v>
      </c>
      <c r="G350" s="1" t="s">
        <v>71</v>
      </c>
      <c r="H350" s="1" t="s">
        <v>44</v>
      </c>
      <c r="I350">
        <v>37</v>
      </c>
      <c r="J350" s="1" t="s">
        <v>65</v>
      </c>
      <c r="K350">
        <v>13</v>
      </c>
      <c r="L350" s="1" t="s">
        <v>55</v>
      </c>
      <c r="M350">
        <v>2</v>
      </c>
      <c r="N350" s="1" t="s">
        <v>80</v>
      </c>
      <c r="O350" s="1" t="s">
        <v>32</v>
      </c>
      <c r="P350" s="1" t="s">
        <v>67</v>
      </c>
      <c r="Q350" s="1" t="s">
        <v>48</v>
      </c>
      <c r="R350">
        <v>4</v>
      </c>
      <c r="S350" s="1" t="s">
        <v>49</v>
      </c>
      <c r="T350">
        <v>5</v>
      </c>
      <c r="U350" s="1" t="s">
        <v>57</v>
      </c>
      <c r="V350" s="1" t="s">
        <v>58</v>
      </c>
      <c r="W350" s="1" t="s">
        <v>87</v>
      </c>
    </row>
    <row r="351" spans="1:23" x14ac:dyDescent="0.3">
      <c r="A351" s="1" t="s">
        <v>432</v>
      </c>
      <c r="B351">
        <v>53</v>
      </c>
      <c r="C351" s="1" t="s">
        <v>24</v>
      </c>
      <c r="D351" s="1" t="s">
        <v>103</v>
      </c>
      <c r="E351" s="1" t="s">
        <v>98</v>
      </c>
      <c r="F351">
        <v>7</v>
      </c>
      <c r="G351" s="1" t="s">
        <v>77</v>
      </c>
      <c r="H351" s="1" t="s">
        <v>64</v>
      </c>
      <c r="I351">
        <v>51</v>
      </c>
      <c r="J351" s="1" t="s">
        <v>45</v>
      </c>
      <c r="K351">
        <v>9</v>
      </c>
      <c r="L351" s="1" t="s">
        <v>30</v>
      </c>
      <c r="M351">
        <v>3</v>
      </c>
      <c r="N351" s="1" t="s">
        <v>80</v>
      </c>
      <c r="O351" s="1" t="s">
        <v>32</v>
      </c>
      <c r="P351" s="1" t="s">
        <v>67</v>
      </c>
      <c r="Q351" s="1" t="s">
        <v>56</v>
      </c>
      <c r="R351">
        <v>3</v>
      </c>
      <c r="S351" s="1" t="s">
        <v>49</v>
      </c>
      <c r="T351">
        <v>5</v>
      </c>
      <c r="U351" s="1" t="s">
        <v>36</v>
      </c>
      <c r="V351" s="1" t="s">
        <v>58</v>
      </c>
      <c r="W351" s="1" t="s">
        <v>74</v>
      </c>
    </row>
    <row r="352" spans="1:23" x14ac:dyDescent="0.3">
      <c r="A352" s="1" t="s">
        <v>433</v>
      </c>
      <c r="B352">
        <v>32</v>
      </c>
      <c r="C352" s="1" t="s">
        <v>61</v>
      </c>
      <c r="D352" s="1" t="s">
        <v>85</v>
      </c>
      <c r="E352" s="1" t="s">
        <v>76</v>
      </c>
      <c r="F352">
        <v>5</v>
      </c>
      <c r="G352" s="1" t="s">
        <v>43</v>
      </c>
      <c r="H352" s="1" t="s">
        <v>64</v>
      </c>
      <c r="I352">
        <v>54</v>
      </c>
      <c r="J352" s="1" t="s">
        <v>45</v>
      </c>
      <c r="K352">
        <v>11</v>
      </c>
      <c r="L352" s="1" t="s">
        <v>55</v>
      </c>
      <c r="M352">
        <v>2</v>
      </c>
      <c r="N352" s="1" t="s">
        <v>80</v>
      </c>
      <c r="O352" s="1" t="s">
        <v>47</v>
      </c>
      <c r="P352" s="1" t="s">
        <v>33</v>
      </c>
      <c r="Q352" s="1" t="s">
        <v>48</v>
      </c>
      <c r="R352">
        <v>4</v>
      </c>
      <c r="S352" s="1" t="s">
        <v>35</v>
      </c>
      <c r="T352">
        <v>4</v>
      </c>
      <c r="U352" s="1" t="s">
        <v>96</v>
      </c>
      <c r="V352" s="1" t="s">
        <v>72</v>
      </c>
      <c r="W352" s="1" t="s">
        <v>87</v>
      </c>
    </row>
    <row r="353" spans="1:23" x14ac:dyDescent="0.3">
      <c r="A353" s="1" t="s">
        <v>434</v>
      </c>
      <c r="B353">
        <v>56</v>
      </c>
      <c r="C353" s="1" t="s">
        <v>40</v>
      </c>
      <c r="D353" s="1" t="s">
        <v>90</v>
      </c>
      <c r="E353" s="1" t="s">
        <v>98</v>
      </c>
      <c r="F353">
        <v>25</v>
      </c>
      <c r="G353" s="1" t="s">
        <v>54</v>
      </c>
      <c r="H353" s="1" t="s">
        <v>44</v>
      </c>
      <c r="I353">
        <v>58</v>
      </c>
      <c r="J353" s="1" t="s">
        <v>45</v>
      </c>
      <c r="K353">
        <v>15</v>
      </c>
      <c r="L353" s="1" t="s">
        <v>55</v>
      </c>
      <c r="M353">
        <v>4</v>
      </c>
      <c r="N353" s="1" t="s">
        <v>66</v>
      </c>
      <c r="O353" s="1" t="s">
        <v>93</v>
      </c>
      <c r="P353" s="1" t="s">
        <v>33</v>
      </c>
      <c r="Q353" s="1" t="s">
        <v>34</v>
      </c>
      <c r="R353">
        <v>3</v>
      </c>
      <c r="S353" s="1" t="s">
        <v>49</v>
      </c>
      <c r="T353">
        <v>2</v>
      </c>
      <c r="U353" s="1" t="s">
        <v>57</v>
      </c>
      <c r="V353" s="1" t="s">
        <v>37</v>
      </c>
      <c r="W353" s="1" t="s">
        <v>87</v>
      </c>
    </row>
    <row r="354" spans="1:23" x14ac:dyDescent="0.3">
      <c r="A354" s="1" t="s">
        <v>435</v>
      </c>
      <c r="B354">
        <v>55</v>
      </c>
      <c r="C354" s="1" t="s">
        <v>40</v>
      </c>
      <c r="D354" s="1" t="s">
        <v>69</v>
      </c>
      <c r="E354" s="1" t="s">
        <v>62</v>
      </c>
      <c r="F354">
        <v>3</v>
      </c>
      <c r="G354" s="1" t="s">
        <v>43</v>
      </c>
      <c r="H354" s="1" t="s">
        <v>64</v>
      </c>
      <c r="I354">
        <v>36</v>
      </c>
      <c r="J354" s="1" t="s">
        <v>65</v>
      </c>
      <c r="K354">
        <v>1</v>
      </c>
      <c r="L354" s="1" t="s">
        <v>46</v>
      </c>
      <c r="M354">
        <v>1</v>
      </c>
      <c r="N354" s="1" t="s">
        <v>80</v>
      </c>
      <c r="O354" s="1" t="s">
        <v>32</v>
      </c>
      <c r="P354" s="1" t="s">
        <v>67</v>
      </c>
      <c r="Q354" s="1" t="s">
        <v>34</v>
      </c>
      <c r="R354">
        <v>2</v>
      </c>
      <c r="S354" s="1" t="s">
        <v>35</v>
      </c>
      <c r="T354">
        <v>5</v>
      </c>
      <c r="U354" s="1" t="s">
        <v>57</v>
      </c>
      <c r="V354" s="1" t="s">
        <v>37</v>
      </c>
      <c r="W354" s="1" t="s">
        <v>74</v>
      </c>
    </row>
    <row r="355" spans="1:23" x14ac:dyDescent="0.3">
      <c r="A355" s="1" t="s">
        <v>436</v>
      </c>
      <c r="B355">
        <v>49</v>
      </c>
      <c r="C355" s="1" t="s">
        <v>24</v>
      </c>
      <c r="D355" s="1" t="s">
        <v>103</v>
      </c>
      <c r="E355" s="1" t="s">
        <v>98</v>
      </c>
      <c r="F355">
        <v>2</v>
      </c>
      <c r="G355" s="1" t="s">
        <v>43</v>
      </c>
      <c r="H355" s="1" t="s">
        <v>64</v>
      </c>
      <c r="I355">
        <v>53</v>
      </c>
      <c r="J355" s="1" t="s">
        <v>45</v>
      </c>
      <c r="K355">
        <v>10</v>
      </c>
      <c r="L355" s="1" t="s">
        <v>30</v>
      </c>
      <c r="M355">
        <v>4</v>
      </c>
      <c r="N355" s="1" t="s">
        <v>80</v>
      </c>
      <c r="O355" s="1" t="s">
        <v>93</v>
      </c>
      <c r="P355" s="1" t="s">
        <v>67</v>
      </c>
      <c r="Q355" s="1" t="s">
        <v>56</v>
      </c>
      <c r="R355">
        <v>1</v>
      </c>
      <c r="S355" s="1" t="s">
        <v>35</v>
      </c>
      <c r="T355">
        <v>1</v>
      </c>
      <c r="U355" s="1" t="s">
        <v>36</v>
      </c>
      <c r="V355" s="1" t="s">
        <v>58</v>
      </c>
      <c r="W355" s="1" t="s">
        <v>87</v>
      </c>
    </row>
    <row r="356" spans="1:23" x14ac:dyDescent="0.3">
      <c r="A356" s="1" t="s">
        <v>437</v>
      </c>
      <c r="B356">
        <v>23</v>
      </c>
      <c r="C356" s="1" t="s">
        <v>40</v>
      </c>
      <c r="D356" s="1" t="s">
        <v>52</v>
      </c>
      <c r="E356" s="1" t="s">
        <v>98</v>
      </c>
      <c r="F356">
        <v>13</v>
      </c>
      <c r="G356" s="1" t="s">
        <v>27</v>
      </c>
      <c r="H356" s="1" t="s">
        <v>28</v>
      </c>
      <c r="I356">
        <v>56</v>
      </c>
      <c r="J356" s="1" t="s">
        <v>45</v>
      </c>
      <c r="K356">
        <v>12</v>
      </c>
      <c r="L356" s="1" t="s">
        <v>55</v>
      </c>
      <c r="M356">
        <v>2</v>
      </c>
      <c r="N356" s="1" t="s">
        <v>66</v>
      </c>
      <c r="O356" s="1" t="s">
        <v>93</v>
      </c>
      <c r="P356" s="1" t="s">
        <v>33</v>
      </c>
      <c r="Q356" s="1" t="s">
        <v>34</v>
      </c>
      <c r="R356">
        <v>3</v>
      </c>
      <c r="S356" s="1" t="s">
        <v>81</v>
      </c>
      <c r="T356">
        <v>5</v>
      </c>
      <c r="U356" s="1" t="s">
        <v>96</v>
      </c>
      <c r="V356" s="1" t="s">
        <v>72</v>
      </c>
      <c r="W356" s="1" t="s">
        <v>59</v>
      </c>
    </row>
    <row r="357" spans="1:23" x14ac:dyDescent="0.3">
      <c r="A357" s="1" t="s">
        <v>438</v>
      </c>
      <c r="B357">
        <v>38</v>
      </c>
      <c r="C357" s="1" t="s">
        <v>61</v>
      </c>
      <c r="D357" s="1" t="s">
        <v>69</v>
      </c>
      <c r="E357" s="1" t="s">
        <v>98</v>
      </c>
      <c r="F357">
        <v>8</v>
      </c>
      <c r="G357" s="1" t="s">
        <v>77</v>
      </c>
      <c r="H357" s="1" t="s">
        <v>28</v>
      </c>
      <c r="I357">
        <v>27</v>
      </c>
      <c r="J357" s="1" t="s">
        <v>86</v>
      </c>
      <c r="K357">
        <v>4</v>
      </c>
      <c r="L357" s="1" t="s">
        <v>46</v>
      </c>
      <c r="M357">
        <v>2</v>
      </c>
      <c r="N357" s="1" t="s">
        <v>31</v>
      </c>
      <c r="O357" s="1" t="s">
        <v>47</v>
      </c>
      <c r="P357" s="1" t="s">
        <v>67</v>
      </c>
      <c r="Q357" s="1" t="s">
        <v>34</v>
      </c>
      <c r="R357">
        <v>3</v>
      </c>
      <c r="S357" s="1" t="s">
        <v>35</v>
      </c>
      <c r="T357">
        <v>1</v>
      </c>
      <c r="U357" s="1" t="s">
        <v>36</v>
      </c>
      <c r="V357" s="1" t="s">
        <v>58</v>
      </c>
      <c r="W357" s="1" t="s">
        <v>87</v>
      </c>
    </row>
    <row r="358" spans="1:23" x14ac:dyDescent="0.3">
      <c r="A358" s="1" t="s">
        <v>439</v>
      </c>
      <c r="B358">
        <v>23</v>
      </c>
      <c r="C358" s="1" t="s">
        <v>61</v>
      </c>
      <c r="D358" s="1" t="s">
        <v>85</v>
      </c>
      <c r="E358" s="1" t="s">
        <v>53</v>
      </c>
      <c r="F358">
        <v>16</v>
      </c>
      <c r="G358" s="1" t="s">
        <v>63</v>
      </c>
      <c r="H358" s="1" t="s">
        <v>44</v>
      </c>
      <c r="I358">
        <v>20</v>
      </c>
      <c r="J358" s="1" t="s">
        <v>86</v>
      </c>
      <c r="K358">
        <v>11</v>
      </c>
      <c r="L358" s="1" t="s">
        <v>55</v>
      </c>
      <c r="M358">
        <v>3</v>
      </c>
      <c r="N358" s="1" t="s">
        <v>31</v>
      </c>
      <c r="O358" s="1" t="s">
        <v>93</v>
      </c>
      <c r="P358" s="1" t="s">
        <v>67</v>
      </c>
      <c r="Q358" s="1" t="s">
        <v>34</v>
      </c>
      <c r="R358">
        <v>2</v>
      </c>
      <c r="S358" s="1" t="s">
        <v>81</v>
      </c>
      <c r="T358">
        <v>3</v>
      </c>
      <c r="U358" s="1" t="s">
        <v>36</v>
      </c>
      <c r="V358" s="1" t="s">
        <v>58</v>
      </c>
      <c r="W358" s="1" t="s">
        <v>87</v>
      </c>
    </row>
    <row r="359" spans="1:23" x14ac:dyDescent="0.3">
      <c r="A359" s="1" t="s">
        <v>440</v>
      </c>
      <c r="B359">
        <v>29</v>
      </c>
      <c r="C359" s="1" t="s">
        <v>40</v>
      </c>
      <c r="D359" s="1" t="s">
        <v>103</v>
      </c>
      <c r="E359" s="1" t="s">
        <v>53</v>
      </c>
      <c r="F359">
        <v>21</v>
      </c>
      <c r="G359" s="1" t="s">
        <v>54</v>
      </c>
      <c r="H359" s="1" t="s">
        <v>44</v>
      </c>
      <c r="I359">
        <v>25</v>
      </c>
      <c r="J359" s="1" t="s">
        <v>86</v>
      </c>
      <c r="K359">
        <v>14</v>
      </c>
      <c r="L359" s="1" t="s">
        <v>55</v>
      </c>
      <c r="M359">
        <v>2</v>
      </c>
      <c r="N359" s="1" t="s">
        <v>80</v>
      </c>
      <c r="O359" s="1" t="s">
        <v>93</v>
      </c>
      <c r="P359" s="1" t="s">
        <v>33</v>
      </c>
      <c r="Q359" s="1" t="s">
        <v>48</v>
      </c>
      <c r="R359">
        <v>1</v>
      </c>
      <c r="S359" s="1" t="s">
        <v>49</v>
      </c>
      <c r="T359">
        <v>3</v>
      </c>
      <c r="U359" s="1" t="s">
        <v>36</v>
      </c>
      <c r="V359" s="1" t="s">
        <v>72</v>
      </c>
      <c r="W359" s="1" t="s">
        <v>87</v>
      </c>
    </row>
    <row r="360" spans="1:23" x14ac:dyDescent="0.3">
      <c r="A360" s="1" t="s">
        <v>441</v>
      </c>
      <c r="B360">
        <v>24</v>
      </c>
      <c r="C360" s="1" t="s">
        <v>40</v>
      </c>
      <c r="D360" s="1" t="s">
        <v>41</v>
      </c>
      <c r="E360" s="1" t="s">
        <v>70</v>
      </c>
      <c r="F360">
        <v>20</v>
      </c>
      <c r="G360" s="1" t="s">
        <v>63</v>
      </c>
      <c r="H360" s="1" t="s">
        <v>44</v>
      </c>
      <c r="I360">
        <v>33</v>
      </c>
      <c r="J360" s="1" t="s">
        <v>65</v>
      </c>
      <c r="K360">
        <v>14</v>
      </c>
      <c r="L360" s="1" t="s">
        <v>55</v>
      </c>
      <c r="M360">
        <v>1</v>
      </c>
      <c r="N360" s="1" t="s">
        <v>80</v>
      </c>
      <c r="O360" s="1" t="s">
        <v>47</v>
      </c>
      <c r="P360" s="1" t="s">
        <v>33</v>
      </c>
      <c r="Q360" s="1" t="s">
        <v>48</v>
      </c>
      <c r="R360">
        <v>1</v>
      </c>
      <c r="S360" s="1" t="s">
        <v>49</v>
      </c>
      <c r="T360">
        <v>5</v>
      </c>
      <c r="U360" s="1" t="s">
        <v>57</v>
      </c>
      <c r="V360" s="1" t="s">
        <v>72</v>
      </c>
      <c r="W360" s="1" t="s">
        <v>38</v>
      </c>
    </row>
    <row r="361" spans="1:23" x14ac:dyDescent="0.3">
      <c r="A361" s="1" t="s">
        <v>442</v>
      </c>
      <c r="B361">
        <v>58</v>
      </c>
      <c r="C361" s="1" t="s">
        <v>61</v>
      </c>
      <c r="D361" s="1" t="s">
        <v>52</v>
      </c>
      <c r="E361" s="1" t="s">
        <v>62</v>
      </c>
      <c r="F361">
        <v>12</v>
      </c>
      <c r="G361" s="1" t="s">
        <v>27</v>
      </c>
      <c r="H361" s="1" t="s">
        <v>64</v>
      </c>
      <c r="I361">
        <v>35</v>
      </c>
      <c r="J361" s="1" t="s">
        <v>65</v>
      </c>
      <c r="K361">
        <v>5</v>
      </c>
      <c r="L361" s="1" t="s">
        <v>46</v>
      </c>
      <c r="M361">
        <v>5</v>
      </c>
      <c r="N361" s="1" t="s">
        <v>80</v>
      </c>
      <c r="O361" s="1" t="s">
        <v>93</v>
      </c>
      <c r="P361" s="1" t="s">
        <v>33</v>
      </c>
      <c r="Q361" s="1" t="s">
        <v>56</v>
      </c>
      <c r="R361">
        <v>2</v>
      </c>
      <c r="S361" s="1" t="s">
        <v>81</v>
      </c>
      <c r="T361">
        <v>2</v>
      </c>
      <c r="U361" s="1" t="s">
        <v>36</v>
      </c>
      <c r="V361" s="1" t="s">
        <v>58</v>
      </c>
      <c r="W361" s="1" t="s">
        <v>74</v>
      </c>
    </row>
    <row r="362" spans="1:23" x14ac:dyDescent="0.3">
      <c r="A362" s="1" t="s">
        <v>443</v>
      </c>
      <c r="B362">
        <v>42</v>
      </c>
      <c r="C362" s="1" t="s">
        <v>61</v>
      </c>
      <c r="D362" s="1" t="s">
        <v>103</v>
      </c>
      <c r="E362" s="1" t="s">
        <v>76</v>
      </c>
      <c r="F362">
        <v>1</v>
      </c>
      <c r="G362" s="1" t="s">
        <v>43</v>
      </c>
      <c r="H362" s="1" t="s">
        <v>28</v>
      </c>
      <c r="I362">
        <v>34</v>
      </c>
      <c r="J362" s="1" t="s">
        <v>65</v>
      </c>
      <c r="K362">
        <v>4</v>
      </c>
      <c r="L362" s="1" t="s">
        <v>46</v>
      </c>
      <c r="M362">
        <v>1</v>
      </c>
      <c r="N362" s="1" t="s">
        <v>80</v>
      </c>
      <c r="O362" s="1" t="s">
        <v>47</v>
      </c>
      <c r="P362" s="1" t="s">
        <v>33</v>
      </c>
      <c r="Q362" s="1" t="s">
        <v>48</v>
      </c>
      <c r="R362">
        <v>5</v>
      </c>
      <c r="S362" s="1" t="s">
        <v>81</v>
      </c>
      <c r="T362">
        <v>4</v>
      </c>
      <c r="U362" s="1" t="s">
        <v>36</v>
      </c>
      <c r="V362" s="1" t="s">
        <v>37</v>
      </c>
      <c r="W362" s="1" t="s">
        <v>87</v>
      </c>
    </row>
    <row r="363" spans="1:23" x14ac:dyDescent="0.3">
      <c r="A363" s="1" t="s">
        <v>444</v>
      </c>
      <c r="B363">
        <v>42</v>
      </c>
      <c r="C363" s="1" t="s">
        <v>61</v>
      </c>
      <c r="D363" s="1" t="s">
        <v>90</v>
      </c>
      <c r="E363" s="1" t="s">
        <v>26</v>
      </c>
      <c r="F363">
        <v>32</v>
      </c>
      <c r="G363" s="1" t="s">
        <v>71</v>
      </c>
      <c r="H363" s="1" t="s">
        <v>64</v>
      </c>
      <c r="I363">
        <v>21</v>
      </c>
      <c r="J363" s="1" t="s">
        <v>86</v>
      </c>
      <c r="K363">
        <v>5</v>
      </c>
      <c r="L363" s="1" t="s">
        <v>46</v>
      </c>
      <c r="M363">
        <v>1</v>
      </c>
      <c r="N363" s="1" t="s">
        <v>80</v>
      </c>
      <c r="O363" s="1" t="s">
        <v>47</v>
      </c>
      <c r="P363" s="1" t="s">
        <v>33</v>
      </c>
      <c r="Q363" s="1" t="s">
        <v>56</v>
      </c>
      <c r="R363">
        <v>1</v>
      </c>
      <c r="S363" s="1" t="s">
        <v>81</v>
      </c>
      <c r="T363">
        <v>4</v>
      </c>
      <c r="U363" s="1" t="s">
        <v>57</v>
      </c>
      <c r="V363" s="1" t="s">
        <v>58</v>
      </c>
      <c r="W363" s="1" t="s">
        <v>74</v>
      </c>
    </row>
    <row r="364" spans="1:23" x14ac:dyDescent="0.3">
      <c r="A364" s="1" t="s">
        <v>445</v>
      </c>
      <c r="B364">
        <v>39</v>
      </c>
      <c r="C364" s="1" t="s">
        <v>24</v>
      </c>
      <c r="D364" s="1" t="s">
        <v>69</v>
      </c>
      <c r="E364" s="1" t="s">
        <v>26</v>
      </c>
      <c r="F364">
        <v>22</v>
      </c>
      <c r="G364" s="1" t="s">
        <v>54</v>
      </c>
      <c r="H364" s="1" t="s">
        <v>44</v>
      </c>
      <c r="I364">
        <v>21</v>
      </c>
      <c r="J364" s="1" t="s">
        <v>86</v>
      </c>
      <c r="K364">
        <v>2</v>
      </c>
      <c r="L364" s="1" t="s">
        <v>46</v>
      </c>
      <c r="M364">
        <v>3</v>
      </c>
      <c r="N364" s="1" t="s">
        <v>80</v>
      </c>
      <c r="O364" s="1" t="s">
        <v>93</v>
      </c>
      <c r="P364" s="1" t="s">
        <v>67</v>
      </c>
      <c r="Q364" s="1" t="s">
        <v>48</v>
      </c>
      <c r="R364">
        <v>4</v>
      </c>
      <c r="S364" s="1" t="s">
        <v>35</v>
      </c>
      <c r="T364">
        <v>1</v>
      </c>
      <c r="U364" s="1" t="s">
        <v>96</v>
      </c>
      <c r="V364" s="1" t="s">
        <v>58</v>
      </c>
      <c r="W364" s="1" t="s">
        <v>50</v>
      </c>
    </row>
    <row r="365" spans="1:23" x14ac:dyDescent="0.3">
      <c r="A365" s="1" t="s">
        <v>446</v>
      </c>
      <c r="B365">
        <v>45</v>
      </c>
      <c r="C365" s="1" t="s">
        <v>61</v>
      </c>
      <c r="D365" s="1" t="s">
        <v>90</v>
      </c>
      <c r="E365" s="1" t="s">
        <v>26</v>
      </c>
      <c r="F365">
        <v>23</v>
      </c>
      <c r="G365" s="1" t="s">
        <v>54</v>
      </c>
      <c r="H365" s="1" t="s">
        <v>64</v>
      </c>
      <c r="I365">
        <v>29</v>
      </c>
      <c r="J365" s="1" t="s">
        <v>86</v>
      </c>
      <c r="K365">
        <v>8</v>
      </c>
      <c r="L365" s="1" t="s">
        <v>30</v>
      </c>
      <c r="M365">
        <v>5</v>
      </c>
      <c r="N365" s="1" t="s">
        <v>31</v>
      </c>
      <c r="O365" s="1" t="s">
        <v>32</v>
      </c>
      <c r="P365" s="1" t="s">
        <v>67</v>
      </c>
      <c r="Q365" s="1" t="s">
        <v>48</v>
      </c>
      <c r="R365">
        <v>2</v>
      </c>
      <c r="S365" s="1" t="s">
        <v>35</v>
      </c>
      <c r="T365">
        <v>3</v>
      </c>
      <c r="U365" s="1" t="s">
        <v>57</v>
      </c>
      <c r="V365" s="1" t="s">
        <v>37</v>
      </c>
      <c r="W365" s="1" t="s">
        <v>83</v>
      </c>
    </row>
    <row r="366" spans="1:23" x14ac:dyDescent="0.3">
      <c r="A366" s="1" t="s">
        <v>447</v>
      </c>
      <c r="B366">
        <v>53</v>
      </c>
      <c r="C366" s="1" t="s">
        <v>24</v>
      </c>
      <c r="D366" s="1" t="s">
        <v>103</v>
      </c>
      <c r="E366" s="1" t="s">
        <v>42</v>
      </c>
      <c r="F366">
        <v>27</v>
      </c>
      <c r="G366" s="1" t="s">
        <v>79</v>
      </c>
      <c r="H366" s="1" t="s">
        <v>64</v>
      </c>
      <c r="I366">
        <v>33</v>
      </c>
      <c r="J366" s="1" t="s">
        <v>65</v>
      </c>
      <c r="K366">
        <v>5</v>
      </c>
      <c r="L366" s="1" t="s">
        <v>46</v>
      </c>
      <c r="M366">
        <v>2</v>
      </c>
      <c r="N366" s="1" t="s">
        <v>66</v>
      </c>
      <c r="O366" s="1" t="s">
        <v>57</v>
      </c>
      <c r="P366" s="1" t="s">
        <v>33</v>
      </c>
      <c r="Q366" s="1" t="s">
        <v>56</v>
      </c>
      <c r="R366">
        <v>4</v>
      </c>
      <c r="S366" s="1" t="s">
        <v>49</v>
      </c>
      <c r="T366">
        <v>5</v>
      </c>
      <c r="U366" s="1" t="s">
        <v>57</v>
      </c>
      <c r="V366" s="1" t="s">
        <v>37</v>
      </c>
      <c r="W366" s="1" t="s">
        <v>83</v>
      </c>
    </row>
    <row r="367" spans="1:23" x14ac:dyDescent="0.3">
      <c r="A367" s="1" t="s">
        <v>448</v>
      </c>
      <c r="B367">
        <v>44</v>
      </c>
      <c r="C367" s="1" t="s">
        <v>61</v>
      </c>
      <c r="D367" s="1" t="s">
        <v>85</v>
      </c>
      <c r="E367" s="1" t="s">
        <v>62</v>
      </c>
      <c r="F367">
        <v>24</v>
      </c>
      <c r="G367" s="1" t="s">
        <v>54</v>
      </c>
      <c r="H367" s="1" t="s">
        <v>44</v>
      </c>
      <c r="I367">
        <v>40</v>
      </c>
      <c r="J367" s="1" t="s">
        <v>65</v>
      </c>
      <c r="K367">
        <v>4</v>
      </c>
      <c r="L367" s="1" t="s">
        <v>46</v>
      </c>
      <c r="M367">
        <v>1</v>
      </c>
      <c r="N367" s="1" t="s">
        <v>66</v>
      </c>
      <c r="O367" s="1" t="s">
        <v>93</v>
      </c>
      <c r="P367" s="1" t="s">
        <v>67</v>
      </c>
      <c r="Q367" s="1" t="s">
        <v>34</v>
      </c>
      <c r="R367">
        <v>2</v>
      </c>
      <c r="S367" s="1" t="s">
        <v>35</v>
      </c>
      <c r="T367">
        <v>5</v>
      </c>
      <c r="U367" s="1" t="s">
        <v>57</v>
      </c>
      <c r="V367" s="1" t="s">
        <v>72</v>
      </c>
      <c r="W367" s="1" t="s">
        <v>38</v>
      </c>
    </row>
    <row r="368" spans="1:23" x14ac:dyDescent="0.3">
      <c r="A368" s="1" t="s">
        <v>449</v>
      </c>
      <c r="B368">
        <v>41</v>
      </c>
      <c r="C368" s="1" t="s">
        <v>24</v>
      </c>
      <c r="D368" s="1" t="s">
        <v>90</v>
      </c>
      <c r="E368" s="1" t="s">
        <v>53</v>
      </c>
      <c r="F368">
        <v>14</v>
      </c>
      <c r="G368" s="1" t="s">
        <v>27</v>
      </c>
      <c r="H368" s="1" t="s">
        <v>28</v>
      </c>
      <c r="I368">
        <v>57</v>
      </c>
      <c r="J368" s="1" t="s">
        <v>45</v>
      </c>
      <c r="K368">
        <v>7</v>
      </c>
      <c r="L368" s="1" t="s">
        <v>30</v>
      </c>
      <c r="M368">
        <v>4</v>
      </c>
      <c r="N368" s="1" t="s">
        <v>31</v>
      </c>
      <c r="O368" s="1" t="s">
        <v>47</v>
      </c>
      <c r="P368" s="1" t="s">
        <v>67</v>
      </c>
      <c r="Q368" s="1" t="s">
        <v>56</v>
      </c>
      <c r="R368">
        <v>2</v>
      </c>
      <c r="S368" s="1" t="s">
        <v>35</v>
      </c>
      <c r="T368">
        <v>3</v>
      </c>
      <c r="U368" s="1" t="s">
        <v>36</v>
      </c>
      <c r="V368" s="1" t="s">
        <v>37</v>
      </c>
      <c r="W368" s="1" t="s">
        <v>59</v>
      </c>
    </row>
    <row r="369" spans="1:23" x14ac:dyDescent="0.3">
      <c r="A369" s="1" t="s">
        <v>450</v>
      </c>
      <c r="B369">
        <v>23</v>
      </c>
      <c r="C369" s="1" t="s">
        <v>61</v>
      </c>
      <c r="D369" s="1" t="s">
        <v>41</v>
      </c>
      <c r="E369" s="1" t="s">
        <v>62</v>
      </c>
      <c r="F369">
        <v>23</v>
      </c>
      <c r="G369" s="1" t="s">
        <v>54</v>
      </c>
      <c r="H369" s="1" t="s">
        <v>44</v>
      </c>
      <c r="I369">
        <v>41</v>
      </c>
      <c r="J369" s="1" t="s">
        <v>29</v>
      </c>
      <c r="K369">
        <v>13</v>
      </c>
      <c r="L369" s="1" t="s">
        <v>55</v>
      </c>
      <c r="M369">
        <v>4</v>
      </c>
      <c r="N369" s="1" t="s">
        <v>80</v>
      </c>
      <c r="O369" s="1" t="s">
        <v>93</v>
      </c>
      <c r="P369" s="1" t="s">
        <v>67</v>
      </c>
      <c r="Q369" s="1" t="s">
        <v>56</v>
      </c>
      <c r="R369">
        <v>2</v>
      </c>
      <c r="S369" s="1" t="s">
        <v>81</v>
      </c>
      <c r="T369">
        <v>2</v>
      </c>
      <c r="U369" s="1" t="s">
        <v>96</v>
      </c>
      <c r="V369" s="1" t="s">
        <v>37</v>
      </c>
      <c r="W369" s="1" t="s">
        <v>59</v>
      </c>
    </row>
    <row r="370" spans="1:23" x14ac:dyDescent="0.3">
      <c r="A370" s="1" t="s">
        <v>451</v>
      </c>
      <c r="B370">
        <v>53</v>
      </c>
      <c r="C370" s="1" t="s">
        <v>40</v>
      </c>
      <c r="D370" s="1" t="s">
        <v>52</v>
      </c>
      <c r="E370" s="1" t="s">
        <v>98</v>
      </c>
      <c r="F370">
        <v>14</v>
      </c>
      <c r="G370" s="1" t="s">
        <v>27</v>
      </c>
      <c r="H370" s="1" t="s">
        <v>64</v>
      </c>
      <c r="I370">
        <v>40</v>
      </c>
      <c r="J370" s="1" t="s">
        <v>65</v>
      </c>
      <c r="K370">
        <v>13</v>
      </c>
      <c r="L370" s="1" t="s">
        <v>55</v>
      </c>
      <c r="M370">
        <v>4</v>
      </c>
      <c r="N370" s="1" t="s">
        <v>80</v>
      </c>
      <c r="O370" s="1" t="s">
        <v>93</v>
      </c>
      <c r="P370" s="1" t="s">
        <v>33</v>
      </c>
      <c r="Q370" s="1" t="s">
        <v>48</v>
      </c>
      <c r="R370">
        <v>5</v>
      </c>
      <c r="S370" s="1" t="s">
        <v>35</v>
      </c>
      <c r="T370">
        <v>5</v>
      </c>
      <c r="U370" s="1" t="s">
        <v>96</v>
      </c>
      <c r="V370" s="1" t="s">
        <v>58</v>
      </c>
      <c r="W370" s="1" t="s">
        <v>59</v>
      </c>
    </row>
    <row r="371" spans="1:23" x14ac:dyDescent="0.3">
      <c r="A371" s="1" t="s">
        <v>452</v>
      </c>
      <c r="B371">
        <v>52</v>
      </c>
      <c r="C371" s="1" t="s">
        <v>24</v>
      </c>
      <c r="D371" s="1" t="s">
        <v>103</v>
      </c>
      <c r="E371" s="1" t="s">
        <v>98</v>
      </c>
      <c r="F371">
        <v>10</v>
      </c>
      <c r="G371" s="1" t="s">
        <v>77</v>
      </c>
      <c r="H371" s="1" t="s">
        <v>64</v>
      </c>
      <c r="I371">
        <v>47</v>
      </c>
      <c r="J371" s="1" t="s">
        <v>29</v>
      </c>
      <c r="K371">
        <v>3</v>
      </c>
      <c r="L371" s="1" t="s">
        <v>46</v>
      </c>
      <c r="M371">
        <v>3</v>
      </c>
      <c r="N371" s="1" t="s">
        <v>31</v>
      </c>
      <c r="O371" s="1" t="s">
        <v>32</v>
      </c>
      <c r="P371" s="1" t="s">
        <v>67</v>
      </c>
      <c r="Q371" s="1" t="s">
        <v>34</v>
      </c>
      <c r="R371">
        <v>2</v>
      </c>
      <c r="S371" s="1" t="s">
        <v>81</v>
      </c>
      <c r="T371">
        <v>3</v>
      </c>
      <c r="U371" s="1" t="s">
        <v>96</v>
      </c>
      <c r="V371" s="1" t="s">
        <v>72</v>
      </c>
      <c r="W371" s="1" t="s">
        <v>50</v>
      </c>
    </row>
    <row r="372" spans="1:23" x14ac:dyDescent="0.3">
      <c r="A372" s="1" t="s">
        <v>453</v>
      </c>
      <c r="B372">
        <v>58</v>
      </c>
      <c r="C372" s="1" t="s">
        <v>40</v>
      </c>
      <c r="D372" s="1" t="s">
        <v>41</v>
      </c>
      <c r="E372" s="1" t="s">
        <v>70</v>
      </c>
      <c r="F372">
        <v>7</v>
      </c>
      <c r="G372" s="1" t="s">
        <v>77</v>
      </c>
      <c r="H372" s="1" t="s">
        <v>64</v>
      </c>
      <c r="I372">
        <v>53</v>
      </c>
      <c r="J372" s="1" t="s">
        <v>45</v>
      </c>
      <c r="K372">
        <v>2</v>
      </c>
      <c r="L372" s="1" t="s">
        <v>46</v>
      </c>
      <c r="M372">
        <v>5</v>
      </c>
      <c r="N372" s="1" t="s">
        <v>80</v>
      </c>
      <c r="O372" s="1" t="s">
        <v>93</v>
      </c>
      <c r="P372" s="1" t="s">
        <v>33</v>
      </c>
      <c r="Q372" s="1" t="s">
        <v>34</v>
      </c>
      <c r="R372">
        <v>4</v>
      </c>
      <c r="S372" s="1" t="s">
        <v>35</v>
      </c>
      <c r="T372">
        <v>1</v>
      </c>
      <c r="U372" s="1" t="s">
        <v>57</v>
      </c>
      <c r="V372" s="1" t="s">
        <v>37</v>
      </c>
      <c r="W372" s="1" t="s">
        <v>38</v>
      </c>
    </row>
    <row r="373" spans="1:23" x14ac:dyDescent="0.3">
      <c r="A373" s="1" t="s">
        <v>454</v>
      </c>
      <c r="B373">
        <v>34</v>
      </c>
      <c r="C373" s="1" t="s">
        <v>40</v>
      </c>
      <c r="D373" s="1" t="s">
        <v>52</v>
      </c>
      <c r="E373" s="1" t="s">
        <v>70</v>
      </c>
      <c r="F373">
        <v>21</v>
      </c>
      <c r="G373" s="1" t="s">
        <v>54</v>
      </c>
      <c r="H373" s="1" t="s">
        <v>28</v>
      </c>
      <c r="I373">
        <v>33</v>
      </c>
      <c r="J373" s="1" t="s">
        <v>65</v>
      </c>
      <c r="K373">
        <v>13</v>
      </c>
      <c r="L373" s="1" t="s">
        <v>55</v>
      </c>
      <c r="M373">
        <v>3</v>
      </c>
      <c r="N373" s="1" t="s">
        <v>66</v>
      </c>
      <c r="O373" s="1" t="s">
        <v>93</v>
      </c>
      <c r="P373" s="1" t="s">
        <v>33</v>
      </c>
      <c r="Q373" s="1" t="s">
        <v>48</v>
      </c>
      <c r="R373">
        <v>3</v>
      </c>
      <c r="S373" s="1" t="s">
        <v>35</v>
      </c>
      <c r="T373">
        <v>2</v>
      </c>
      <c r="U373" s="1" t="s">
        <v>57</v>
      </c>
      <c r="V373" s="1" t="s">
        <v>72</v>
      </c>
      <c r="W373" s="1" t="s">
        <v>87</v>
      </c>
    </row>
    <row r="374" spans="1:23" x14ac:dyDescent="0.3">
      <c r="A374" s="1" t="s">
        <v>455</v>
      </c>
      <c r="B374">
        <v>36</v>
      </c>
      <c r="C374" s="1" t="s">
        <v>24</v>
      </c>
      <c r="D374" s="1" t="s">
        <v>69</v>
      </c>
      <c r="E374" s="1" t="s">
        <v>26</v>
      </c>
      <c r="F374">
        <v>22</v>
      </c>
      <c r="G374" s="1" t="s">
        <v>54</v>
      </c>
      <c r="H374" s="1" t="s">
        <v>28</v>
      </c>
      <c r="I374">
        <v>50</v>
      </c>
      <c r="J374" s="1" t="s">
        <v>29</v>
      </c>
      <c r="K374">
        <v>3</v>
      </c>
      <c r="L374" s="1" t="s">
        <v>46</v>
      </c>
      <c r="M374">
        <v>3</v>
      </c>
      <c r="N374" s="1" t="s">
        <v>80</v>
      </c>
      <c r="O374" s="1" t="s">
        <v>47</v>
      </c>
      <c r="P374" s="1" t="s">
        <v>33</v>
      </c>
      <c r="Q374" s="1" t="s">
        <v>34</v>
      </c>
      <c r="R374">
        <v>3</v>
      </c>
      <c r="S374" s="1" t="s">
        <v>49</v>
      </c>
      <c r="T374">
        <v>5</v>
      </c>
      <c r="U374" s="1" t="s">
        <v>96</v>
      </c>
      <c r="V374" s="1" t="s">
        <v>72</v>
      </c>
      <c r="W374" s="1" t="s">
        <v>38</v>
      </c>
    </row>
    <row r="375" spans="1:23" x14ac:dyDescent="0.3">
      <c r="A375" s="1" t="s">
        <v>456</v>
      </c>
      <c r="B375">
        <v>50</v>
      </c>
      <c r="C375" s="1" t="s">
        <v>61</v>
      </c>
      <c r="D375" s="1" t="s">
        <v>52</v>
      </c>
      <c r="E375" s="1" t="s">
        <v>98</v>
      </c>
      <c r="F375">
        <v>29</v>
      </c>
      <c r="G375" s="1" t="s">
        <v>79</v>
      </c>
      <c r="H375" s="1" t="s">
        <v>44</v>
      </c>
      <c r="I375">
        <v>40</v>
      </c>
      <c r="J375" s="1" t="s">
        <v>65</v>
      </c>
      <c r="K375">
        <v>5</v>
      </c>
      <c r="L375" s="1" t="s">
        <v>46</v>
      </c>
      <c r="M375">
        <v>3</v>
      </c>
      <c r="N375" s="1" t="s">
        <v>80</v>
      </c>
      <c r="O375" s="1" t="s">
        <v>32</v>
      </c>
      <c r="P375" s="1" t="s">
        <v>33</v>
      </c>
      <c r="Q375" s="1" t="s">
        <v>56</v>
      </c>
      <c r="R375">
        <v>1</v>
      </c>
      <c r="S375" s="1" t="s">
        <v>81</v>
      </c>
      <c r="T375">
        <v>4</v>
      </c>
      <c r="U375" s="1" t="s">
        <v>96</v>
      </c>
      <c r="V375" s="1" t="s">
        <v>72</v>
      </c>
      <c r="W375" s="1" t="s">
        <v>74</v>
      </c>
    </row>
    <row r="376" spans="1:23" x14ac:dyDescent="0.3">
      <c r="A376" s="1" t="s">
        <v>457</v>
      </c>
      <c r="B376">
        <v>41</v>
      </c>
      <c r="C376" s="1" t="s">
        <v>61</v>
      </c>
      <c r="D376" s="1" t="s">
        <v>52</v>
      </c>
      <c r="E376" s="1" t="s">
        <v>53</v>
      </c>
      <c r="F376">
        <v>14</v>
      </c>
      <c r="G376" s="1" t="s">
        <v>27</v>
      </c>
      <c r="H376" s="1" t="s">
        <v>44</v>
      </c>
      <c r="I376">
        <v>56</v>
      </c>
      <c r="J376" s="1" t="s">
        <v>45</v>
      </c>
      <c r="K376">
        <v>8</v>
      </c>
      <c r="L376" s="1" t="s">
        <v>30</v>
      </c>
      <c r="M376">
        <v>4</v>
      </c>
      <c r="N376" s="1" t="s">
        <v>31</v>
      </c>
      <c r="O376" s="1" t="s">
        <v>47</v>
      </c>
      <c r="P376" s="1" t="s">
        <v>33</v>
      </c>
      <c r="Q376" s="1" t="s">
        <v>56</v>
      </c>
      <c r="R376">
        <v>2</v>
      </c>
      <c r="S376" s="1" t="s">
        <v>49</v>
      </c>
      <c r="T376">
        <v>4</v>
      </c>
      <c r="U376" s="1" t="s">
        <v>96</v>
      </c>
      <c r="V376" s="1" t="s">
        <v>72</v>
      </c>
      <c r="W376" s="1" t="s">
        <v>50</v>
      </c>
    </row>
    <row r="377" spans="1:23" x14ac:dyDescent="0.3">
      <c r="A377" s="1" t="s">
        <v>458</v>
      </c>
      <c r="B377">
        <v>27</v>
      </c>
      <c r="C377" s="1" t="s">
        <v>40</v>
      </c>
      <c r="D377" s="1" t="s">
        <v>69</v>
      </c>
      <c r="E377" s="1" t="s">
        <v>26</v>
      </c>
      <c r="F377">
        <v>17</v>
      </c>
      <c r="G377" s="1" t="s">
        <v>63</v>
      </c>
      <c r="H377" s="1" t="s">
        <v>44</v>
      </c>
      <c r="I377">
        <v>29</v>
      </c>
      <c r="J377" s="1" t="s">
        <v>86</v>
      </c>
      <c r="K377">
        <v>15</v>
      </c>
      <c r="L377" s="1" t="s">
        <v>55</v>
      </c>
      <c r="M377">
        <v>1</v>
      </c>
      <c r="N377" s="1" t="s">
        <v>80</v>
      </c>
      <c r="O377" s="1" t="s">
        <v>93</v>
      </c>
      <c r="P377" s="1" t="s">
        <v>67</v>
      </c>
      <c r="Q377" s="1" t="s">
        <v>34</v>
      </c>
      <c r="R377">
        <v>5</v>
      </c>
      <c r="S377" s="1" t="s">
        <v>49</v>
      </c>
      <c r="T377">
        <v>5</v>
      </c>
      <c r="U377" s="1" t="s">
        <v>57</v>
      </c>
      <c r="V377" s="1" t="s">
        <v>58</v>
      </c>
      <c r="W377" s="1" t="s">
        <v>59</v>
      </c>
    </row>
    <row r="378" spans="1:23" x14ac:dyDescent="0.3">
      <c r="A378" s="1" t="s">
        <v>459</v>
      </c>
      <c r="B378">
        <v>40</v>
      </c>
      <c r="C378" s="1" t="s">
        <v>24</v>
      </c>
      <c r="D378" s="1" t="s">
        <v>90</v>
      </c>
      <c r="E378" s="1" t="s">
        <v>70</v>
      </c>
      <c r="F378">
        <v>18</v>
      </c>
      <c r="G378" s="1" t="s">
        <v>63</v>
      </c>
      <c r="H378" s="1" t="s">
        <v>44</v>
      </c>
      <c r="I378">
        <v>27</v>
      </c>
      <c r="J378" s="1" t="s">
        <v>86</v>
      </c>
      <c r="K378">
        <v>1</v>
      </c>
      <c r="L378" s="1" t="s">
        <v>46</v>
      </c>
      <c r="M378">
        <v>1</v>
      </c>
      <c r="N378" s="1" t="s">
        <v>31</v>
      </c>
      <c r="O378" s="1" t="s">
        <v>32</v>
      </c>
      <c r="P378" s="1" t="s">
        <v>33</v>
      </c>
      <c r="Q378" s="1" t="s">
        <v>48</v>
      </c>
      <c r="R378">
        <v>2</v>
      </c>
      <c r="S378" s="1" t="s">
        <v>35</v>
      </c>
      <c r="T378">
        <v>2</v>
      </c>
      <c r="U378" s="1" t="s">
        <v>57</v>
      </c>
      <c r="V378" s="1" t="s">
        <v>72</v>
      </c>
      <c r="W378" s="1" t="s">
        <v>38</v>
      </c>
    </row>
    <row r="379" spans="1:23" x14ac:dyDescent="0.3">
      <c r="A379" s="1" t="s">
        <v>460</v>
      </c>
      <c r="B379">
        <v>33</v>
      </c>
      <c r="C379" s="1" t="s">
        <v>61</v>
      </c>
      <c r="D379" s="1" t="s">
        <v>25</v>
      </c>
      <c r="E379" s="1" t="s">
        <v>53</v>
      </c>
      <c r="F379">
        <v>27</v>
      </c>
      <c r="G379" s="1" t="s">
        <v>79</v>
      </c>
      <c r="H379" s="1" t="s">
        <v>64</v>
      </c>
      <c r="I379">
        <v>55</v>
      </c>
      <c r="J379" s="1" t="s">
        <v>45</v>
      </c>
      <c r="K379">
        <v>11</v>
      </c>
      <c r="L379" s="1" t="s">
        <v>55</v>
      </c>
      <c r="M379">
        <v>1</v>
      </c>
      <c r="N379" s="1" t="s">
        <v>31</v>
      </c>
      <c r="O379" s="1" t="s">
        <v>47</v>
      </c>
      <c r="P379" s="1" t="s">
        <v>67</v>
      </c>
      <c r="Q379" s="1" t="s">
        <v>56</v>
      </c>
      <c r="R379">
        <v>2</v>
      </c>
      <c r="S379" s="1" t="s">
        <v>81</v>
      </c>
      <c r="T379">
        <v>5</v>
      </c>
      <c r="U379" s="1" t="s">
        <v>96</v>
      </c>
      <c r="V379" s="1" t="s">
        <v>37</v>
      </c>
      <c r="W379" s="1" t="s">
        <v>87</v>
      </c>
    </row>
    <row r="380" spans="1:23" x14ac:dyDescent="0.3">
      <c r="A380" s="1" t="s">
        <v>461</v>
      </c>
      <c r="B380">
        <v>34</v>
      </c>
      <c r="C380" s="1" t="s">
        <v>61</v>
      </c>
      <c r="D380" s="1" t="s">
        <v>90</v>
      </c>
      <c r="E380" s="1" t="s">
        <v>53</v>
      </c>
      <c r="F380">
        <v>23</v>
      </c>
      <c r="G380" s="1" t="s">
        <v>54</v>
      </c>
      <c r="H380" s="1" t="s">
        <v>28</v>
      </c>
      <c r="I380">
        <v>40</v>
      </c>
      <c r="J380" s="1" t="s">
        <v>65</v>
      </c>
      <c r="K380">
        <v>1</v>
      </c>
      <c r="L380" s="1" t="s">
        <v>46</v>
      </c>
      <c r="M380">
        <v>2</v>
      </c>
      <c r="N380" s="1" t="s">
        <v>66</v>
      </c>
      <c r="O380" s="1" t="s">
        <v>47</v>
      </c>
      <c r="P380" s="1" t="s">
        <v>67</v>
      </c>
      <c r="Q380" s="1" t="s">
        <v>34</v>
      </c>
      <c r="R380">
        <v>4</v>
      </c>
      <c r="S380" s="1" t="s">
        <v>49</v>
      </c>
      <c r="T380">
        <v>5</v>
      </c>
      <c r="U380" s="1" t="s">
        <v>96</v>
      </c>
      <c r="V380" s="1" t="s">
        <v>72</v>
      </c>
      <c r="W380" s="1" t="s">
        <v>50</v>
      </c>
    </row>
    <row r="381" spans="1:23" x14ac:dyDescent="0.3">
      <c r="A381" s="1" t="s">
        <v>462</v>
      </c>
      <c r="B381">
        <v>40</v>
      </c>
      <c r="C381" s="1" t="s">
        <v>40</v>
      </c>
      <c r="D381" s="1" t="s">
        <v>85</v>
      </c>
      <c r="E381" s="1" t="s">
        <v>42</v>
      </c>
      <c r="F381">
        <v>27</v>
      </c>
      <c r="G381" s="1" t="s">
        <v>79</v>
      </c>
      <c r="H381" s="1" t="s">
        <v>64</v>
      </c>
      <c r="I381">
        <v>38</v>
      </c>
      <c r="J381" s="1" t="s">
        <v>65</v>
      </c>
      <c r="K381">
        <v>13</v>
      </c>
      <c r="L381" s="1" t="s">
        <v>55</v>
      </c>
      <c r="M381">
        <v>3</v>
      </c>
      <c r="N381" s="1" t="s">
        <v>80</v>
      </c>
      <c r="O381" s="1" t="s">
        <v>93</v>
      </c>
      <c r="P381" s="1" t="s">
        <v>67</v>
      </c>
      <c r="Q381" s="1" t="s">
        <v>48</v>
      </c>
      <c r="R381">
        <v>4</v>
      </c>
      <c r="S381" s="1" t="s">
        <v>81</v>
      </c>
      <c r="T381">
        <v>5</v>
      </c>
      <c r="U381" s="1" t="s">
        <v>96</v>
      </c>
      <c r="V381" s="1" t="s">
        <v>72</v>
      </c>
      <c r="W381" s="1" t="s">
        <v>83</v>
      </c>
    </row>
    <row r="382" spans="1:23" x14ac:dyDescent="0.3">
      <c r="A382" s="1" t="s">
        <v>463</v>
      </c>
      <c r="B382">
        <v>49</v>
      </c>
      <c r="C382" s="1" t="s">
        <v>40</v>
      </c>
      <c r="D382" s="1" t="s">
        <v>41</v>
      </c>
      <c r="E382" s="1" t="s">
        <v>53</v>
      </c>
      <c r="F382">
        <v>6</v>
      </c>
      <c r="G382" s="1" t="s">
        <v>77</v>
      </c>
      <c r="H382" s="1" t="s">
        <v>44</v>
      </c>
      <c r="I382">
        <v>37</v>
      </c>
      <c r="J382" s="1" t="s">
        <v>65</v>
      </c>
      <c r="K382">
        <v>13</v>
      </c>
      <c r="L382" s="1" t="s">
        <v>55</v>
      </c>
      <c r="M382">
        <v>4</v>
      </c>
      <c r="N382" s="1" t="s">
        <v>31</v>
      </c>
      <c r="O382" s="1" t="s">
        <v>57</v>
      </c>
      <c r="P382" s="1" t="s">
        <v>67</v>
      </c>
      <c r="Q382" s="1" t="s">
        <v>48</v>
      </c>
      <c r="R382">
        <v>1</v>
      </c>
      <c r="S382" s="1" t="s">
        <v>35</v>
      </c>
      <c r="T382">
        <v>3</v>
      </c>
      <c r="U382" s="1" t="s">
        <v>57</v>
      </c>
      <c r="V382" s="1" t="s">
        <v>37</v>
      </c>
      <c r="W382" s="1" t="s">
        <v>59</v>
      </c>
    </row>
    <row r="383" spans="1:23" x14ac:dyDescent="0.3">
      <c r="A383" s="1" t="s">
        <v>464</v>
      </c>
      <c r="B383">
        <v>35</v>
      </c>
      <c r="C383" s="1" t="s">
        <v>40</v>
      </c>
      <c r="D383" s="1" t="s">
        <v>103</v>
      </c>
      <c r="E383" s="1" t="s">
        <v>42</v>
      </c>
      <c r="F383">
        <v>32</v>
      </c>
      <c r="G383" s="1" t="s">
        <v>71</v>
      </c>
      <c r="H383" s="1" t="s">
        <v>44</v>
      </c>
      <c r="I383">
        <v>36</v>
      </c>
      <c r="J383" s="1" t="s">
        <v>65</v>
      </c>
      <c r="K383">
        <v>0</v>
      </c>
      <c r="L383" s="1" t="s">
        <v>46</v>
      </c>
      <c r="M383">
        <v>1</v>
      </c>
      <c r="N383" s="1" t="s">
        <v>31</v>
      </c>
      <c r="O383" s="1" t="s">
        <v>32</v>
      </c>
      <c r="P383" s="1" t="s">
        <v>67</v>
      </c>
      <c r="Q383" s="1" t="s">
        <v>34</v>
      </c>
      <c r="R383">
        <v>4</v>
      </c>
      <c r="S383" s="1" t="s">
        <v>35</v>
      </c>
      <c r="T383">
        <v>5</v>
      </c>
      <c r="U383" s="1" t="s">
        <v>57</v>
      </c>
      <c r="V383" s="1" t="s">
        <v>72</v>
      </c>
      <c r="W383" s="1" t="s">
        <v>87</v>
      </c>
    </row>
    <row r="384" spans="1:23" x14ac:dyDescent="0.3">
      <c r="A384" s="1" t="s">
        <v>465</v>
      </c>
      <c r="B384">
        <v>43</v>
      </c>
      <c r="C384" s="1" t="s">
        <v>24</v>
      </c>
      <c r="D384" s="1" t="s">
        <v>90</v>
      </c>
      <c r="E384" s="1" t="s">
        <v>62</v>
      </c>
      <c r="F384">
        <v>20</v>
      </c>
      <c r="G384" s="1" t="s">
        <v>63</v>
      </c>
      <c r="H384" s="1" t="s">
        <v>44</v>
      </c>
      <c r="I384">
        <v>55</v>
      </c>
      <c r="J384" s="1" t="s">
        <v>45</v>
      </c>
      <c r="K384">
        <v>11</v>
      </c>
      <c r="L384" s="1" t="s">
        <v>55</v>
      </c>
      <c r="M384">
        <v>1</v>
      </c>
      <c r="N384" s="1" t="s">
        <v>80</v>
      </c>
      <c r="O384" s="1" t="s">
        <v>47</v>
      </c>
      <c r="P384" s="1" t="s">
        <v>33</v>
      </c>
      <c r="Q384" s="1" t="s">
        <v>48</v>
      </c>
      <c r="R384">
        <v>1</v>
      </c>
      <c r="S384" s="1" t="s">
        <v>81</v>
      </c>
      <c r="T384">
        <v>5</v>
      </c>
      <c r="U384" s="1" t="s">
        <v>57</v>
      </c>
      <c r="V384" s="1" t="s">
        <v>58</v>
      </c>
      <c r="W384" s="1" t="s">
        <v>50</v>
      </c>
    </row>
    <row r="385" spans="1:23" x14ac:dyDescent="0.3">
      <c r="A385" s="1" t="s">
        <v>466</v>
      </c>
      <c r="B385">
        <v>59</v>
      </c>
      <c r="C385" s="1" t="s">
        <v>40</v>
      </c>
      <c r="D385" s="1" t="s">
        <v>25</v>
      </c>
      <c r="E385" s="1" t="s">
        <v>42</v>
      </c>
      <c r="F385">
        <v>32</v>
      </c>
      <c r="G385" s="1" t="s">
        <v>71</v>
      </c>
      <c r="H385" s="1" t="s">
        <v>44</v>
      </c>
      <c r="I385">
        <v>47</v>
      </c>
      <c r="J385" s="1" t="s">
        <v>29</v>
      </c>
      <c r="K385">
        <v>10</v>
      </c>
      <c r="L385" s="1" t="s">
        <v>30</v>
      </c>
      <c r="M385">
        <v>2</v>
      </c>
      <c r="N385" s="1" t="s">
        <v>80</v>
      </c>
      <c r="O385" s="1" t="s">
        <v>32</v>
      </c>
      <c r="P385" s="1" t="s">
        <v>67</v>
      </c>
      <c r="Q385" s="1" t="s">
        <v>48</v>
      </c>
      <c r="R385">
        <v>3</v>
      </c>
      <c r="S385" s="1" t="s">
        <v>81</v>
      </c>
      <c r="T385">
        <v>3</v>
      </c>
      <c r="U385" s="1" t="s">
        <v>96</v>
      </c>
      <c r="V385" s="1" t="s">
        <v>37</v>
      </c>
      <c r="W385" s="1" t="s">
        <v>38</v>
      </c>
    </row>
    <row r="386" spans="1:23" x14ac:dyDescent="0.3">
      <c r="A386" s="1" t="s">
        <v>467</v>
      </c>
      <c r="B386">
        <v>42</v>
      </c>
      <c r="C386" s="1" t="s">
        <v>40</v>
      </c>
      <c r="D386" s="1" t="s">
        <v>103</v>
      </c>
      <c r="E386" s="1" t="s">
        <v>98</v>
      </c>
      <c r="F386">
        <v>29</v>
      </c>
      <c r="G386" s="1" t="s">
        <v>79</v>
      </c>
      <c r="H386" s="1" t="s">
        <v>28</v>
      </c>
      <c r="I386">
        <v>42</v>
      </c>
      <c r="J386" s="1" t="s">
        <v>29</v>
      </c>
      <c r="K386">
        <v>14</v>
      </c>
      <c r="L386" s="1" t="s">
        <v>55</v>
      </c>
      <c r="M386">
        <v>5</v>
      </c>
      <c r="N386" s="1" t="s">
        <v>80</v>
      </c>
      <c r="O386" s="1" t="s">
        <v>57</v>
      </c>
      <c r="P386" s="1" t="s">
        <v>67</v>
      </c>
      <c r="Q386" s="1" t="s">
        <v>56</v>
      </c>
      <c r="R386">
        <v>3</v>
      </c>
      <c r="S386" s="1" t="s">
        <v>49</v>
      </c>
      <c r="T386">
        <v>4</v>
      </c>
      <c r="U386" s="1" t="s">
        <v>36</v>
      </c>
      <c r="V386" s="1" t="s">
        <v>58</v>
      </c>
      <c r="W386" s="1" t="s">
        <v>83</v>
      </c>
    </row>
    <row r="387" spans="1:23" x14ac:dyDescent="0.3">
      <c r="A387" s="1" t="s">
        <v>468</v>
      </c>
      <c r="B387">
        <v>37</v>
      </c>
      <c r="C387" s="1" t="s">
        <v>61</v>
      </c>
      <c r="D387" s="1" t="s">
        <v>25</v>
      </c>
      <c r="E387" s="1" t="s">
        <v>62</v>
      </c>
      <c r="F387">
        <v>8</v>
      </c>
      <c r="G387" s="1" t="s">
        <v>77</v>
      </c>
      <c r="H387" s="1" t="s">
        <v>28</v>
      </c>
      <c r="I387">
        <v>46</v>
      </c>
      <c r="J387" s="1" t="s">
        <v>29</v>
      </c>
      <c r="K387">
        <v>4</v>
      </c>
      <c r="L387" s="1" t="s">
        <v>46</v>
      </c>
      <c r="M387">
        <v>5</v>
      </c>
      <c r="N387" s="1" t="s">
        <v>80</v>
      </c>
      <c r="O387" s="1" t="s">
        <v>93</v>
      </c>
      <c r="P387" s="1" t="s">
        <v>67</v>
      </c>
      <c r="Q387" s="1" t="s">
        <v>34</v>
      </c>
      <c r="R387">
        <v>5</v>
      </c>
      <c r="S387" s="1" t="s">
        <v>35</v>
      </c>
      <c r="T387">
        <v>3</v>
      </c>
      <c r="U387" s="1" t="s">
        <v>96</v>
      </c>
      <c r="V387" s="1" t="s">
        <v>58</v>
      </c>
      <c r="W387" s="1" t="s">
        <v>74</v>
      </c>
    </row>
    <row r="388" spans="1:23" x14ac:dyDescent="0.3">
      <c r="A388" s="1" t="s">
        <v>469</v>
      </c>
      <c r="B388">
        <v>60</v>
      </c>
      <c r="C388" s="1" t="s">
        <v>40</v>
      </c>
      <c r="D388" s="1" t="s">
        <v>41</v>
      </c>
      <c r="E388" s="1" t="s">
        <v>62</v>
      </c>
      <c r="F388">
        <v>33</v>
      </c>
      <c r="G388" s="1" t="s">
        <v>71</v>
      </c>
      <c r="H388" s="1" t="s">
        <v>28</v>
      </c>
      <c r="I388">
        <v>60</v>
      </c>
      <c r="J388" s="1" t="s">
        <v>45</v>
      </c>
      <c r="K388">
        <v>0</v>
      </c>
      <c r="L388" s="1" t="s">
        <v>46</v>
      </c>
      <c r="M388">
        <v>1</v>
      </c>
      <c r="N388" s="1" t="s">
        <v>31</v>
      </c>
      <c r="O388" s="1" t="s">
        <v>93</v>
      </c>
      <c r="P388" s="1" t="s">
        <v>67</v>
      </c>
      <c r="Q388" s="1" t="s">
        <v>48</v>
      </c>
      <c r="R388">
        <v>3</v>
      </c>
      <c r="S388" s="1" t="s">
        <v>81</v>
      </c>
      <c r="T388">
        <v>4</v>
      </c>
      <c r="U388" s="1" t="s">
        <v>96</v>
      </c>
      <c r="V388" s="1" t="s">
        <v>72</v>
      </c>
      <c r="W388" s="1" t="s">
        <v>83</v>
      </c>
    </row>
    <row r="389" spans="1:23" x14ac:dyDescent="0.3">
      <c r="A389" s="1" t="s">
        <v>470</v>
      </c>
      <c r="B389">
        <v>33</v>
      </c>
      <c r="C389" s="1" t="s">
        <v>24</v>
      </c>
      <c r="D389" s="1" t="s">
        <v>52</v>
      </c>
      <c r="E389" s="1" t="s">
        <v>98</v>
      </c>
      <c r="F389">
        <v>6</v>
      </c>
      <c r="G389" s="1" t="s">
        <v>77</v>
      </c>
      <c r="H389" s="1" t="s">
        <v>64</v>
      </c>
      <c r="I389">
        <v>45</v>
      </c>
      <c r="J389" s="1" t="s">
        <v>29</v>
      </c>
      <c r="K389">
        <v>2</v>
      </c>
      <c r="L389" s="1" t="s">
        <v>46</v>
      </c>
      <c r="M389">
        <v>3</v>
      </c>
      <c r="N389" s="1" t="s">
        <v>31</v>
      </c>
      <c r="O389" s="1" t="s">
        <v>47</v>
      </c>
      <c r="P389" s="1" t="s">
        <v>33</v>
      </c>
      <c r="Q389" s="1" t="s">
        <v>48</v>
      </c>
      <c r="R389">
        <v>4</v>
      </c>
      <c r="S389" s="1" t="s">
        <v>35</v>
      </c>
      <c r="T389">
        <v>5</v>
      </c>
      <c r="U389" s="1" t="s">
        <v>96</v>
      </c>
      <c r="V389" s="1" t="s">
        <v>37</v>
      </c>
      <c r="W389" s="1" t="s">
        <v>38</v>
      </c>
    </row>
    <row r="390" spans="1:23" x14ac:dyDescent="0.3">
      <c r="A390" s="1" t="s">
        <v>471</v>
      </c>
      <c r="B390">
        <v>60</v>
      </c>
      <c r="C390" s="1" t="s">
        <v>61</v>
      </c>
      <c r="D390" s="1" t="s">
        <v>103</v>
      </c>
      <c r="E390" s="1" t="s">
        <v>70</v>
      </c>
      <c r="F390">
        <v>6</v>
      </c>
      <c r="G390" s="1" t="s">
        <v>77</v>
      </c>
      <c r="H390" s="1" t="s">
        <v>28</v>
      </c>
      <c r="I390">
        <v>33</v>
      </c>
      <c r="J390" s="1" t="s">
        <v>65</v>
      </c>
      <c r="K390">
        <v>11</v>
      </c>
      <c r="L390" s="1" t="s">
        <v>55</v>
      </c>
      <c r="M390">
        <v>2</v>
      </c>
      <c r="N390" s="1" t="s">
        <v>31</v>
      </c>
      <c r="O390" s="1" t="s">
        <v>47</v>
      </c>
      <c r="P390" s="1" t="s">
        <v>67</v>
      </c>
      <c r="Q390" s="1" t="s">
        <v>34</v>
      </c>
      <c r="R390">
        <v>4</v>
      </c>
      <c r="S390" s="1" t="s">
        <v>49</v>
      </c>
      <c r="T390">
        <v>3</v>
      </c>
      <c r="U390" s="1" t="s">
        <v>36</v>
      </c>
      <c r="V390" s="1" t="s">
        <v>58</v>
      </c>
      <c r="W390" s="1" t="s">
        <v>83</v>
      </c>
    </row>
    <row r="391" spans="1:23" x14ac:dyDescent="0.3">
      <c r="A391" s="1" t="s">
        <v>472</v>
      </c>
      <c r="B391">
        <v>58</v>
      </c>
      <c r="C391" s="1" t="s">
        <v>40</v>
      </c>
      <c r="D391" s="1" t="s">
        <v>90</v>
      </c>
      <c r="E391" s="1" t="s">
        <v>98</v>
      </c>
      <c r="F391">
        <v>9</v>
      </c>
      <c r="G391" s="1" t="s">
        <v>77</v>
      </c>
      <c r="H391" s="1" t="s">
        <v>64</v>
      </c>
      <c r="I391">
        <v>44</v>
      </c>
      <c r="J391" s="1" t="s">
        <v>29</v>
      </c>
      <c r="K391">
        <v>2</v>
      </c>
      <c r="L391" s="1" t="s">
        <v>46</v>
      </c>
      <c r="M391">
        <v>2</v>
      </c>
      <c r="N391" s="1" t="s">
        <v>31</v>
      </c>
      <c r="O391" s="1" t="s">
        <v>32</v>
      </c>
      <c r="P391" s="1" t="s">
        <v>33</v>
      </c>
      <c r="Q391" s="1" t="s">
        <v>48</v>
      </c>
      <c r="R391">
        <v>3</v>
      </c>
      <c r="S391" s="1" t="s">
        <v>35</v>
      </c>
      <c r="T391">
        <v>4</v>
      </c>
      <c r="U391" s="1" t="s">
        <v>57</v>
      </c>
      <c r="V391" s="1" t="s">
        <v>72</v>
      </c>
      <c r="W391" s="1" t="s">
        <v>83</v>
      </c>
    </row>
    <row r="392" spans="1:23" x14ac:dyDescent="0.3">
      <c r="A392" s="1" t="s">
        <v>473</v>
      </c>
      <c r="B392">
        <v>25</v>
      </c>
      <c r="C392" s="1" t="s">
        <v>61</v>
      </c>
      <c r="D392" s="1" t="s">
        <v>52</v>
      </c>
      <c r="E392" s="1" t="s">
        <v>62</v>
      </c>
      <c r="F392">
        <v>10</v>
      </c>
      <c r="G392" s="1" t="s">
        <v>77</v>
      </c>
      <c r="H392" s="1" t="s">
        <v>44</v>
      </c>
      <c r="I392">
        <v>24</v>
      </c>
      <c r="J392" s="1" t="s">
        <v>86</v>
      </c>
      <c r="K392">
        <v>0</v>
      </c>
      <c r="L392" s="1" t="s">
        <v>46</v>
      </c>
      <c r="M392">
        <v>2</v>
      </c>
      <c r="N392" s="1" t="s">
        <v>80</v>
      </c>
      <c r="O392" s="1" t="s">
        <v>93</v>
      </c>
      <c r="P392" s="1" t="s">
        <v>67</v>
      </c>
      <c r="Q392" s="1" t="s">
        <v>56</v>
      </c>
      <c r="R392">
        <v>1</v>
      </c>
      <c r="S392" s="1" t="s">
        <v>35</v>
      </c>
      <c r="T392">
        <v>1</v>
      </c>
      <c r="U392" s="1" t="s">
        <v>36</v>
      </c>
      <c r="V392" s="1" t="s">
        <v>58</v>
      </c>
      <c r="W392" s="1" t="s">
        <v>74</v>
      </c>
    </row>
    <row r="393" spans="1:23" x14ac:dyDescent="0.3">
      <c r="A393" s="1" t="s">
        <v>474</v>
      </c>
      <c r="B393">
        <v>28</v>
      </c>
      <c r="C393" s="1" t="s">
        <v>40</v>
      </c>
      <c r="D393" s="1" t="s">
        <v>52</v>
      </c>
      <c r="E393" s="1" t="s">
        <v>26</v>
      </c>
      <c r="F393">
        <v>14</v>
      </c>
      <c r="G393" s="1" t="s">
        <v>27</v>
      </c>
      <c r="H393" s="1" t="s">
        <v>28</v>
      </c>
      <c r="I393">
        <v>56</v>
      </c>
      <c r="J393" s="1" t="s">
        <v>45</v>
      </c>
      <c r="K393">
        <v>1</v>
      </c>
      <c r="L393" s="1" t="s">
        <v>46</v>
      </c>
      <c r="M393">
        <v>3</v>
      </c>
      <c r="N393" s="1" t="s">
        <v>31</v>
      </c>
      <c r="O393" s="1" t="s">
        <v>32</v>
      </c>
      <c r="P393" s="1" t="s">
        <v>33</v>
      </c>
      <c r="Q393" s="1" t="s">
        <v>48</v>
      </c>
      <c r="R393">
        <v>3</v>
      </c>
      <c r="S393" s="1" t="s">
        <v>35</v>
      </c>
      <c r="T393">
        <v>3</v>
      </c>
      <c r="U393" s="1" t="s">
        <v>36</v>
      </c>
      <c r="V393" s="1" t="s">
        <v>37</v>
      </c>
      <c r="W393" s="1" t="s">
        <v>87</v>
      </c>
    </row>
    <row r="394" spans="1:23" x14ac:dyDescent="0.3">
      <c r="A394" s="1" t="s">
        <v>475</v>
      </c>
      <c r="B394">
        <v>28</v>
      </c>
      <c r="C394" s="1" t="s">
        <v>24</v>
      </c>
      <c r="D394" s="1" t="s">
        <v>103</v>
      </c>
      <c r="E394" s="1" t="s">
        <v>42</v>
      </c>
      <c r="F394">
        <v>5</v>
      </c>
      <c r="G394" s="1" t="s">
        <v>43</v>
      </c>
      <c r="H394" s="1" t="s">
        <v>64</v>
      </c>
      <c r="I394">
        <v>22</v>
      </c>
      <c r="J394" s="1" t="s">
        <v>86</v>
      </c>
      <c r="K394">
        <v>5</v>
      </c>
      <c r="L394" s="1" t="s">
        <v>46</v>
      </c>
      <c r="M394">
        <v>2</v>
      </c>
      <c r="N394" s="1" t="s">
        <v>31</v>
      </c>
      <c r="O394" s="1" t="s">
        <v>47</v>
      </c>
      <c r="P394" s="1" t="s">
        <v>67</v>
      </c>
      <c r="Q394" s="1" t="s">
        <v>56</v>
      </c>
      <c r="R394">
        <v>4</v>
      </c>
      <c r="S394" s="1" t="s">
        <v>49</v>
      </c>
      <c r="T394">
        <v>1</v>
      </c>
      <c r="U394" s="1" t="s">
        <v>96</v>
      </c>
      <c r="V394" s="1" t="s">
        <v>58</v>
      </c>
      <c r="W394" s="1" t="s">
        <v>59</v>
      </c>
    </row>
    <row r="395" spans="1:23" x14ac:dyDescent="0.3">
      <c r="A395" s="1" t="s">
        <v>476</v>
      </c>
      <c r="B395">
        <v>36</v>
      </c>
      <c r="C395" s="1" t="s">
        <v>40</v>
      </c>
      <c r="D395" s="1" t="s">
        <v>52</v>
      </c>
      <c r="E395" s="1" t="s">
        <v>98</v>
      </c>
      <c r="F395">
        <v>14</v>
      </c>
      <c r="G395" s="1" t="s">
        <v>27</v>
      </c>
      <c r="H395" s="1" t="s">
        <v>64</v>
      </c>
      <c r="I395">
        <v>34</v>
      </c>
      <c r="J395" s="1" t="s">
        <v>65</v>
      </c>
      <c r="K395">
        <v>1</v>
      </c>
      <c r="L395" s="1" t="s">
        <v>46</v>
      </c>
      <c r="M395">
        <v>3</v>
      </c>
      <c r="N395" s="1" t="s">
        <v>66</v>
      </c>
      <c r="O395" s="1" t="s">
        <v>47</v>
      </c>
      <c r="P395" s="1" t="s">
        <v>33</v>
      </c>
      <c r="Q395" s="1" t="s">
        <v>56</v>
      </c>
      <c r="R395">
        <v>4</v>
      </c>
      <c r="S395" s="1" t="s">
        <v>35</v>
      </c>
      <c r="T395">
        <v>3</v>
      </c>
      <c r="U395" s="1" t="s">
        <v>96</v>
      </c>
      <c r="V395" s="1" t="s">
        <v>37</v>
      </c>
      <c r="W395" s="1" t="s">
        <v>83</v>
      </c>
    </row>
    <row r="396" spans="1:23" x14ac:dyDescent="0.3">
      <c r="A396" s="1" t="s">
        <v>477</v>
      </c>
      <c r="B396">
        <v>50</v>
      </c>
      <c r="C396" s="1" t="s">
        <v>61</v>
      </c>
      <c r="D396" s="1" t="s">
        <v>90</v>
      </c>
      <c r="E396" s="1" t="s">
        <v>98</v>
      </c>
      <c r="F396">
        <v>16</v>
      </c>
      <c r="G396" s="1" t="s">
        <v>63</v>
      </c>
      <c r="H396" s="1" t="s">
        <v>28</v>
      </c>
      <c r="I396">
        <v>55</v>
      </c>
      <c r="J396" s="1" t="s">
        <v>45</v>
      </c>
      <c r="K396">
        <v>8</v>
      </c>
      <c r="L396" s="1" t="s">
        <v>30</v>
      </c>
      <c r="M396">
        <v>1</v>
      </c>
      <c r="N396" s="1" t="s">
        <v>66</v>
      </c>
      <c r="O396" s="1" t="s">
        <v>47</v>
      </c>
      <c r="P396" s="1" t="s">
        <v>67</v>
      </c>
      <c r="Q396" s="1" t="s">
        <v>34</v>
      </c>
      <c r="R396">
        <v>1</v>
      </c>
      <c r="S396" s="1" t="s">
        <v>35</v>
      </c>
      <c r="T396">
        <v>5</v>
      </c>
      <c r="U396" s="1" t="s">
        <v>96</v>
      </c>
      <c r="V396" s="1" t="s">
        <v>58</v>
      </c>
      <c r="W396" s="1" t="s">
        <v>74</v>
      </c>
    </row>
    <row r="397" spans="1:23" x14ac:dyDescent="0.3">
      <c r="A397" s="1" t="s">
        <v>478</v>
      </c>
      <c r="B397">
        <v>57</v>
      </c>
      <c r="C397" s="1" t="s">
        <v>24</v>
      </c>
      <c r="D397" s="1" t="s">
        <v>90</v>
      </c>
      <c r="E397" s="1" t="s">
        <v>42</v>
      </c>
      <c r="F397">
        <v>35</v>
      </c>
      <c r="G397" s="1" t="s">
        <v>71</v>
      </c>
      <c r="H397" s="1" t="s">
        <v>64</v>
      </c>
      <c r="I397">
        <v>20</v>
      </c>
      <c r="J397" s="1" t="s">
        <v>86</v>
      </c>
      <c r="K397">
        <v>15</v>
      </c>
      <c r="L397" s="1" t="s">
        <v>55</v>
      </c>
      <c r="M397">
        <v>3</v>
      </c>
      <c r="N397" s="1" t="s">
        <v>31</v>
      </c>
      <c r="O397" s="1" t="s">
        <v>57</v>
      </c>
      <c r="P397" s="1" t="s">
        <v>33</v>
      </c>
      <c r="Q397" s="1" t="s">
        <v>56</v>
      </c>
      <c r="R397">
        <v>1</v>
      </c>
      <c r="S397" s="1" t="s">
        <v>49</v>
      </c>
      <c r="T397">
        <v>5</v>
      </c>
      <c r="U397" s="1" t="s">
        <v>57</v>
      </c>
      <c r="V397" s="1" t="s">
        <v>58</v>
      </c>
      <c r="W397" s="1" t="s">
        <v>74</v>
      </c>
    </row>
    <row r="398" spans="1:23" x14ac:dyDescent="0.3">
      <c r="A398" s="1" t="s">
        <v>479</v>
      </c>
      <c r="B398">
        <v>44</v>
      </c>
      <c r="C398" s="1" t="s">
        <v>61</v>
      </c>
      <c r="D398" s="1" t="s">
        <v>69</v>
      </c>
      <c r="E398" s="1" t="s">
        <v>26</v>
      </c>
      <c r="F398">
        <v>25</v>
      </c>
      <c r="G398" s="1" t="s">
        <v>54</v>
      </c>
      <c r="H398" s="1" t="s">
        <v>64</v>
      </c>
      <c r="I398">
        <v>53</v>
      </c>
      <c r="J398" s="1" t="s">
        <v>45</v>
      </c>
      <c r="K398">
        <v>7</v>
      </c>
      <c r="L398" s="1" t="s">
        <v>30</v>
      </c>
      <c r="M398">
        <v>3</v>
      </c>
      <c r="N398" s="1" t="s">
        <v>80</v>
      </c>
      <c r="O398" s="1" t="s">
        <v>32</v>
      </c>
      <c r="P398" s="1" t="s">
        <v>33</v>
      </c>
      <c r="Q398" s="1" t="s">
        <v>48</v>
      </c>
      <c r="R398">
        <v>4</v>
      </c>
      <c r="S398" s="1" t="s">
        <v>35</v>
      </c>
      <c r="T398">
        <v>1</v>
      </c>
      <c r="U398" s="1" t="s">
        <v>57</v>
      </c>
      <c r="V398" s="1" t="s">
        <v>72</v>
      </c>
      <c r="W398" s="1" t="s">
        <v>87</v>
      </c>
    </row>
    <row r="399" spans="1:23" x14ac:dyDescent="0.3">
      <c r="A399" s="1" t="s">
        <v>480</v>
      </c>
      <c r="B399">
        <v>24</v>
      </c>
      <c r="C399" s="1" t="s">
        <v>24</v>
      </c>
      <c r="D399" s="1" t="s">
        <v>85</v>
      </c>
      <c r="E399" s="1" t="s">
        <v>26</v>
      </c>
      <c r="F399">
        <v>2</v>
      </c>
      <c r="G399" s="1" t="s">
        <v>43</v>
      </c>
      <c r="H399" s="1" t="s">
        <v>28</v>
      </c>
      <c r="I399">
        <v>31</v>
      </c>
      <c r="J399" s="1" t="s">
        <v>65</v>
      </c>
      <c r="K399">
        <v>3</v>
      </c>
      <c r="L399" s="1" t="s">
        <v>46</v>
      </c>
      <c r="M399">
        <v>5</v>
      </c>
      <c r="N399" s="1" t="s">
        <v>66</v>
      </c>
      <c r="O399" s="1" t="s">
        <v>57</v>
      </c>
      <c r="P399" s="1" t="s">
        <v>67</v>
      </c>
      <c r="Q399" s="1" t="s">
        <v>34</v>
      </c>
      <c r="R399">
        <v>3</v>
      </c>
      <c r="S399" s="1" t="s">
        <v>35</v>
      </c>
      <c r="T399">
        <v>5</v>
      </c>
      <c r="U399" s="1" t="s">
        <v>96</v>
      </c>
      <c r="V399" s="1" t="s">
        <v>72</v>
      </c>
      <c r="W399" s="1" t="s">
        <v>87</v>
      </c>
    </row>
    <row r="400" spans="1:23" x14ac:dyDescent="0.3">
      <c r="A400" s="1" t="s">
        <v>481</v>
      </c>
      <c r="B400">
        <v>57</v>
      </c>
      <c r="C400" s="1" t="s">
        <v>61</v>
      </c>
      <c r="D400" s="1" t="s">
        <v>85</v>
      </c>
      <c r="E400" s="1" t="s">
        <v>42</v>
      </c>
      <c r="F400">
        <v>28</v>
      </c>
      <c r="G400" s="1" t="s">
        <v>79</v>
      </c>
      <c r="H400" s="1" t="s">
        <v>28</v>
      </c>
      <c r="I400">
        <v>33</v>
      </c>
      <c r="J400" s="1" t="s">
        <v>65</v>
      </c>
      <c r="K400">
        <v>3</v>
      </c>
      <c r="L400" s="1" t="s">
        <v>46</v>
      </c>
      <c r="M400">
        <v>5</v>
      </c>
      <c r="N400" s="1" t="s">
        <v>31</v>
      </c>
      <c r="O400" s="1" t="s">
        <v>32</v>
      </c>
      <c r="P400" s="1" t="s">
        <v>67</v>
      </c>
      <c r="Q400" s="1" t="s">
        <v>56</v>
      </c>
      <c r="R400">
        <v>1</v>
      </c>
      <c r="S400" s="1" t="s">
        <v>81</v>
      </c>
      <c r="T400">
        <v>1</v>
      </c>
      <c r="U400" s="1" t="s">
        <v>96</v>
      </c>
      <c r="V400" s="1" t="s">
        <v>72</v>
      </c>
      <c r="W400" s="1" t="s">
        <v>38</v>
      </c>
    </row>
    <row r="401" spans="1:23" x14ac:dyDescent="0.3">
      <c r="A401" s="1" t="s">
        <v>482</v>
      </c>
      <c r="B401">
        <v>35</v>
      </c>
      <c r="C401" s="1" t="s">
        <v>40</v>
      </c>
      <c r="D401" s="1" t="s">
        <v>85</v>
      </c>
      <c r="E401" s="1" t="s">
        <v>98</v>
      </c>
      <c r="F401">
        <v>14</v>
      </c>
      <c r="G401" s="1" t="s">
        <v>27</v>
      </c>
      <c r="H401" s="1" t="s">
        <v>64</v>
      </c>
      <c r="I401">
        <v>32</v>
      </c>
      <c r="J401" s="1" t="s">
        <v>65</v>
      </c>
      <c r="K401">
        <v>4</v>
      </c>
      <c r="L401" s="1" t="s">
        <v>46</v>
      </c>
      <c r="M401">
        <v>3</v>
      </c>
      <c r="N401" s="1" t="s">
        <v>80</v>
      </c>
      <c r="O401" s="1" t="s">
        <v>47</v>
      </c>
      <c r="P401" s="1" t="s">
        <v>33</v>
      </c>
      <c r="Q401" s="1" t="s">
        <v>56</v>
      </c>
      <c r="R401">
        <v>4</v>
      </c>
      <c r="S401" s="1" t="s">
        <v>49</v>
      </c>
      <c r="T401">
        <v>3</v>
      </c>
      <c r="U401" s="1" t="s">
        <v>57</v>
      </c>
      <c r="V401" s="1" t="s">
        <v>37</v>
      </c>
      <c r="W401" s="1" t="s">
        <v>59</v>
      </c>
    </row>
    <row r="402" spans="1:23" x14ac:dyDescent="0.3">
      <c r="A402" s="1" t="s">
        <v>483</v>
      </c>
      <c r="B402">
        <v>48</v>
      </c>
      <c r="C402" s="1" t="s">
        <v>61</v>
      </c>
      <c r="D402" s="1" t="s">
        <v>41</v>
      </c>
      <c r="E402" s="1" t="s">
        <v>53</v>
      </c>
      <c r="F402">
        <v>30</v>
      </c>
      <c r="G402" s="1" t="s">
        <v>79</v>
      </c>
      <c r="H402" s="1" t="s">
        <v>44</v>
      </c>
      <c r="I402">
        <v>42</v>
      </c>
      <c r="J402" s="1" t="s">
        <v>29</v>
      </c>
      <c r="K402">
        <v>1</v>
      </c>
      <c r="L402" s="1" t="s">
        <v>46</v>
      </c>
      <c r="M402">
        <v>4</v>
      </c>
      <c r="N402" s="1" t="s">
        <v>31</v>
      </c>
      <c r="O402" s="1" t="s">
        <v>32</v>
      </c>
      <c r="P402" s="1" t="s">
        <v>33</v>
      </c>
      <c r="Q402" s="1" t="s">
        <v>48</v>
      </c>
      <c r="R402">
        <v>5</v>
      </c>
      <c r="S402" s="1" t="s">
        <v>35</v>
      </c>
      <c r="T402">
        <v>3</v>
      </c>
      <c r="U402" s="1" t="s">
        <v>36</v>
      </c>
      <c r="V402" s="1" t="s">
        <v>72</v>
      </c>
      <c r="W402" s="1" t="s">
        <v>83</v>
      </c>
    </row>
    <row r="403" spans="1:23" x14ac:dyDescent="0.3">
      <c r="A403" s="1" t="s">
        <v>484</v>
      </c>
      <c r="B403">
        <v>60</v>
      </c>
      <c r="C403" s="1" t="s">
        <v>61</v>
      </c>
      <c r="D403" s="1" t="s">
        <v>90</v>
      </c>
      <c r="E403" s="1" t="s">
        <v>42</v>
      </c>
      <c r="F403">
        <v>11</v>
      </c>
      <c r="G403" s="1" t="s">
        <v>27</v>
      </c>
      <c r="H403" s="1" t="s">
        <v>28</v>
      </c>
      <c r="I403">
        <v>50</v>
      </c>
      <c r="J403" s="1" t="s">
        <v>29</v>
      </c>
      <c r="K403">
        <v>2</v>
      </c>
      <c r="L403" s="1" t="s">
        <v>46</v>
      </c>
      <c r="M403">
        <v>3</v>
      </c>
      <c r="N403" s="1" t="s">
        <v>31</v>
      </c>
      <c r="O403" s="1" t="s">
        <v>57</v>
      </c>
      <c r="P403" s="1" t="s">
        <v>33</v>
      </c>
      <c r="Q403" s="1" t="s">
        <v>34</v>
      </c>
      <c r="R403">
        <v>2</v>
      </c>
      <c r="S403" s="1" t="s">
        <v>35</v>
      </c>
      <c r="T403">
        <v>5</v>
      </c>
      <c r="U403" s="1" t="s">
        <v>57</v>
      </c>
      <c r="V403" s="1" t="s">
        <v>72</v>
      </c>
      <c r="W403" s="1" t="s">
        <v>38</v>
      </c>
    </row>
    <row r="404" spans="1:23" x14ac:dyDescent="0.3">
      <c r="A404" s="1" t="s">
        <v>485</v>
      </c>
      <c r="B404">
        <v>23</v>
      </c>
      <c r="C404" s="1" t="s">
        <v>24</v>
      </c>
      <c r="D404" s="1" t="s">
        <v>25</v>
      </c>
      <c r="E404" s="1" t="s">
        <v>42</v>
      </c>
      <c r="F404">
        <v>23</v>
      </c>
      <c r="G404" s="1" t="s">
        <v>54</v>
      </c>
      <c r="H404" s="1" t="s">
        <v>44</v>
      </c>
      <c r="I404">
        <v>32</v>
      </c>
      <c r="J404" s="1" t="s">
        <v>65</v>
      </c>
      <c r="K404">
        <v>6</v>
      </c>
      <c r="L404" s="1" t="s">
        <v>30</v>
      </c>
      <c r="M404">
        <v>4</v>
      </c>
      <c r="N404" s="1" t="s">
        <v>80</v>
      </c>
      <c r="O404" s="1" t="s">
        <v>47</v>
      </c>
      <c r="P404" s="1" t="s">
        <v>67</v>
      </c>
      <c r="Q404" s="1" t="s">
        <v>56</v>
      </c>
      <c r="R404">
        <v>5</v>
      </c>
      <c r="S404" s="1" t="s">
        <v>35</v>
      </c>
      <c r="T404">
        <v>2</v>
      </c>
      <c r="U404" s="1" t="s">
        <v>36</v>
      </c>
      <c r="V404" s="1" t="s">
        <v>37</v>
      </c>
      <c r="W404" s="1" t="s">
        <v>74</v>
      </c>
    </row>
    <row r="405" spans="1:23" x14ac:dyDescent="0.3">
      <c r="A405" s="1" t="s">
        <v>486</v>
      </c>
      <c r="B405">
        <v>28</v>
      </c>
      <c r="C405" s="1" t="s">
        <v>61</v>
      </c>
      <c r="D405" s="1" t="s">
        <v>90</v>
      </c>
      <c r="E405" s="1" t="s">
        <v>53</v>
      </c>
      <c r="F405">
        <v>32</v>
      </c>
      <c r="G405" s="1" t="s">
        <v>71</v>
      </c>
      <c r="H405" s="1" t="s">
        <v>28</v>
      </c>
      <c r="I405">
        <v>51</v>
      </c>
      <c r="J405" s="1" t="s">
        <v>45</v>
      </c>
      <c r="K405">
        <v>3</v>
      </c>
      <c r="L405" s="1" t="s">
        <v>46</v>
      </c>
      <c r="M405">
        <v>3</v>
      </c>
      <c r="N405" s="1" t="s">
        <v>31</v>
      </c>
      <c r="O405" s="1" t="s">
        <v>93</v>
      </c>
      <c r="P405" s="1" t="s">
        <v>67</v>
      </c>
      <c r="Q405" s="1" t="s">
        <v>56</v>
      </c>
      <c r="R405">
        <v>3</v>
      </c>
      <c r="S405" s="1" t="s">
        <v>49</v>
      </c>
      <c r="T405">
        <v>5</v>
      </c>
      <c r="U405" s="1" t="s">
        <v>57</v>
      </c>
      <c r="V405" s="1" t="s">
        <v>58</v>
      </c>
      <c r="W405" s="1" t="s">
        <v>59</v>
      </c>
    </row>
    <row r="406" spans="1:23" x14ac:dyDescent="0.3">
      <c r="A406" s="1" t="s">
        <v>487</v>
      </c>
      <c r="B406">
        <v>49</v>
      </c>
      <c r="C406" s="1" t="s">
        <v>40</v>
      </c>
      <c r="D406" s="1" t="s">
        <v>85</v>
      </c>
      <c r="E406" s="1" t="s">
        <v>42</v>
      </c>
      <c r="F406">
        <v>5</v>
      </c>
      <c r="G406" s="1" t="s">
        <v>43</v>
      </c>
      <c r="H406" s="1" t="s">
        <v>28</v>
      </c>
      <c r="I406">
        <v>51</v>
      </c>
      <c r="J406" s="1" t="s">
        <v>45</v>
      </c>
      <c r="K406">
        <v>6</v>
      </c>
      <c r="L406" s="1" t="s">
        <v>30</v>
      </c>
      <c r="M406">
        <v>3</v>
      </c>
      <c r="N406" s="1" t="s">
        <v>31</v>
      </c>
      <c r="O406" s="1" t="s">
        <v>32</v>
      </c>
      <c r="P406" s="1" t="s">
        <v>67</v>
      </c>
      <c r="Q406" s="1" t="s">
        <v>56</v>
      </c>
      <c r="R406">
        <v>4</v>
      </c>
      <c r="S406" s="1" t="s">
        <v>35</v>
      </c>
      <c r="T406">
        <v>5</v>
      </c>
      <c r="U406" s="1" t="s">
        <v>36</v>
      </c>
      <c r="V406" s="1" t="s">
        <v>72</v>
      </c>
      <c r="W406" s="1" t="s">
        <v>83</v>
      </c>
    </row>
    <row r="407" spans="1:23" x14ac:dyDescent="0.3">
      <c r="A407" s="1" t="s">
        <v>488</v>
      </c>
      <c r="B407">
        <v>45</v>
      </c>
      <c r="C407" s="1" t="s">
        <v>61</v>
      </c>
      <c r="D407" s="1" t="s">
        <v>90</v>
      </c>
      <c r="E407" s="1" t="s">
        <v>98</v>
      </c>
      <c r="F407">
        <v>18</v>
      </c>
      <c r="G407" s="1" t="s">
        <v>63</v>
      </c>
      <c r="H407" s="1" t="s">
        <v>44</v>
      </c>
      <c r="I407">
        <v>55</v>
      </c>
      <c r="J407" s="1" t="s">
        <v>45</v>
      </c>
      <c r="K407">
        <v>8</v>
      </c>
      <c r="L407" s="1" t="s">
        <v>30</v>
      </c>
      <c r="M407">
        <v>4</v>
      </c>
      <c r="N407" s="1" t="s">
        <v>31</v>
      </c>
      <c r="O407" s="1" t="s">
        <v>93</v>
      </c>
      <c r="P407" s="1" t="s">
        <v>67</v>
      </c>
      <c r="Q407" s="1" t="s">
        <v>56</v>
      </c>
      <c r="R407">
        <v>2</v>
      </c>
      <c r="S407" s="1" t="s">
        <v>35</v>
      </c>
      <c r="T407">
        <v>4</v>
      </c>
      <c r="U407" s="1" t="s">
        <v>57</v>
      </c>
      <c r="V407" s="1" t="s">
        <v>72</v>
      </c>
      <c r="W407" s="1" t="s">
        <v>38</v>
      </c>
    </row>
    <row r="408" spans="1:23" x14ac:dyDescent="0.3">
      <c r="A408" s="1" t="s">
        <v>489</v>
      </c>
      <c r="B408">
        <v>22</v>
      </c>
      <c r="C408" s="1" t="s">
        <v>61</v>
      </c>
      <c r="D408" s="1" t="s">
        <v>103</v>
      </c>
      <c r="E408" s="1" t="s">
        <v>98</v>
      </c>
      <c r="F408">
        <v>35</v>
      </c>
      <c r="G408" s="1" t="s">
        <v>71</v>
      </c>
      <c r="H408" s="1" t="s">
        <v>64</v>
      </c>
      <c r="I408">
        <v>26</v>
      </c>
      <c r="J408" s="1" t="s">
        <v>86</v>
      </c>
      <c r="K408">
        <v>12</v>
      </c>
      <c r="L408" s="1" t="s">
        <v>55</v>
      </c>
      <c r="M408">
        <v>3</v>
      </c>
      <c r="N408" s="1" t="s">
        <v>66</v>
      </c>
      <c r="O408" s="1" t="s">
        <v>93</v>
      </c>
      <c r="P408" s="1" t="s">
        <v>67</v>
      </c>
      <c r="Q408" s="1" t="s">
        <v>34</v>
      </c>
      <c r="R408">
        <v>5</v>
      </c>
      <c r="S408" s="1" t="s">
        <v>81</v>
      </c>
      <c r="T408">
        <v>3</v>
      </c>
      <c r="U408" s="1" t="s">
        <v>96</v>
      </c>
      <c r="V408" s="1" t="s">
        <v>58</v>
      </c>
      <c r="W408" s="1" t="s">
        <v>74</v>
      </c>
    </row>
    <row r="409" spans="1:23" x14ac:dyDescent="0.3">
      <c r="A409" s="1" t="s">
        <v>490</v>
      </c>
      <c r="B409">
        <v>24</v>
      </c>
      <c r="C409" s="1" t="s">
        <v>40</v>
      </c>
      <c r="D409" s="1" t="s">
        <v>90</v>
      </c>
      <c r="E409" s="1" t="s">
        <v>76</v>
      </c>
      <c r="F409">
        <v>20</v>
      </c>
      <c r="G409" s="1" t="s">
        <v>63</v>
      </c>
      <c r="H409" s="1" t="s">
        <v>64</v>
      </c>
      <c r="I409">
        <v>58</v>
      </c>
      <c r="J409" s="1" t="s">
        <v>45</v>
      </c>
      <c r="K409">
        <v>12</v>
      </c>
      <c r="L409" s="1" t="s">
        <v>55</v>
      </c>
      <c r="M409">
        <v>2</v>
      </c>
      <c r="N409" s="1" t="s">
        <v>66</v>
      </c>
      <c r="O409" s="1" t="s">
        <v>47</v>
      </c>
      <c r="P409" s="1" t="s">
        <v>67</v>
      </c>
      <c r="Q409" s="1" t="s">
        <v>56</v>
      </c>
      <c r="R409">
        <v>4</v>
      </c>
      <c r="S409" s="1" t="s">
        <v>35</v>
      </c>
      <c r="T409">
        <v>1</v>
      </c>
      <c r="U409" s="1" t="s">
        <v>96</v>
      </c>
      <c r="V409" s="1" t="s">
        <v>37</v>
      </c>
      <c r="W409" s="1" t="s">
        <v>83</v>
      </c>
    </row>
    <row r="410" spans="1:23" x14ac:dyDescent="0.3">
      <c r="A410" s="1" t="s">
        <v>491</v>
      </c>
      <c r="B410">
        <v>39</v>
      </c>
      <c r="C410" s="1" t="s">
        <v>61</v>
      </c>
      <c r="D410" s="1" t="s">
        <v>69</v>
      </c>
      <c r="E410" s="1" t="s">
        <v>26</v>
      </c>
      <c r="F410">
        <v>28</v>
      </c>
      <c r="G410" s="1" t="s">
        <v>79</v>
      </c>
      <c r="H410" s="1" t="s">
        <v>28</v>
      </c>
      <c r="I410">
        <v>44</v>
      </c>
      <c r="J410" s="1" t="s">
        <v>29</v>
      </c>
      <c r="K410">
        <v>6</v>
      </c>
      <c r="L410" s="1" t="s">
        <v>30</v>
      </c>
      <c r="M410">
        <v>3</v>
      </c>
      <c r="N410" s="1" t="s">
        <v>66</v>
      </c>
      <c r="O410" s="1" t="s">
        <v>32</v>
      </c>
      <c r="P410" s="1" t="s">
        <v>33</v>
      </c>
      <c r="Q410" s="1" t="s">
        <v>34</v>
      </c>
      <c r="R410">
        <v>5</v>
      </c>
      <c r="S410" s="1" t="s">
        <v>49</v>
      </c>
      <c r="T410">
        <v>1</v>
      </c>
      <c r="U410" s="1" t="s">
        <v>36</v>
      </c>
      <c r="V410" s="1" t="s">
        <v>58</v>
      </c>
      <c r="W410" s="1" t="s">
        <v>83</v>
      </c>
    </row>
    <row r="411" spans="1:23" x14ac:dyDescent="0.3">
      <c r="A411" s="1" t="s">
        <v>492</v>
      </c>
      <c r="B411">
        <v>27</v>
      </c>
      <c r="C411" s="1" t="s">
        <v>24</v>
      </c>
      <c r="D411" s="1" t="s">
        <v>25</v>
      </c>
      <c r="E411" s="1" t="s">
        <v>76</v>
      </c>
      <c r="F411">
        <v>29</v>
      </c>
      <c r="G411" s="1" t="s">
        <v>79</v>
      </c>
      <c r="H411" s="1" t="s">
        <v>64</v>
      </c>
      <c r="I411">
        <v>39</v>
      </c>
      <c r="J411" s="1" t="s">
        <v>65</v>
      </c>
      <c r="K411">
        <v>11</v>
      </c>
      <c r="L411" s="1" t="s">
        <v>55</v>
      </c>
      <c r="M411">
        <v>4</v>
      </c>
      <c r="N411" s="1" t="s">
        <v>66</v>
      </c>
      <c r="O411" s="1" t="s">
        <v>32</v>
      </c>
      <c r="P411" s="1" t="s">
        <v>67</v>
      </c>
      <c r="Q411" s="1" t="s">
        <v>34</v>
      </c>
      <c r="R411">
        <v>2</v>
      </c>
      <c r="S411" s="1" t="s">
        <v>49</v>
      </c>
      <c r="T411">
        <v>1</v>
      </c>
      <c r="U411" s="1" t="s">
        <v>96</v>
      </c>
      <c r="V411" s="1" t="s">
        <v>58</v>
      </c>
      <c r="W411" s="1" t="s">
        <v>74</v>
      </c>
    </row>
    <row r="412" spans="1:23" x14ac:dyDescent="0.3">
      <c r="A412" s="1" t="s">
        <v>493</v>
      </c>
      <c r="B412">
        <v>38</v>
      </c>
      <c r="C412" s="1" t="s">
        <v>61</v>
      </c>
      <c r="D412" s="1" t="s">
        <v>103</v>
      </c>
      <c r="E412" s="1" t="s">
        <v>42</v>
      </c>
      <c r="F412">
        <v>26</v>
      </c>
      <c r="G412" s="1" t="s">
        <v>79</v>
      </c>
      <c r="H412" s="1" t="s">
        <v>28</v>
      </c>
      <c r="I412">
        <v>39</v>
      </c>
      <c r="J412" s="1" t="s">
        <v>65</v>
      </c>
      <c r="K412">
        <v>0</v>
      </c>
      <c r="L412" s="1" t="s">
        <v>46</v>
      </c>
      <c r="M412">
        <v>4</v>
      </c>
      <c r="N412" s="1" t="s">
        <v>66</v>
      </c>
      <c r="O412" s="1" t="s">
        <v>47</v>
      </c>
      <c r="P412" s="1" t="s">
        <v>33</v>
      </c>
      <c r="Q412" s="1" t="s">
        <v>48</v>
      </c>
      <c r="R412">
        <v>1</v>
      </c>
      <c r="S412" s="1" t="s">
        <v>81</v>
      </c>
      <c r="T412">
        <v>3</v>
      </c>
      <c r="U412" s="1" t="s">
        <v>36</v>
      </c>
      <c r="V412" s="1" t="s">
        <v>37</v>
      </c>
      <c r="W412" s="1" t="s">
        <v>59</v>
      </c>
    </row>
    <row r="413" spans="1:23" x14ac:dyDescent="0.3">
      <c r="A413" s="1" t="s">
        <v>494</v>
      </c>
      <c r="B413">
        <v>50</v>
      </c>
      <c r="C413" s="1" t="s">
        <v>40</v>
      </c>
      <c r="D413" s="1" t="s">
        <v>103</v>
      </c>
      <c r="E413" s="1" t="s">
        <v>26</v>
      </c>
      <c r="F413">
        <v>18</v>
      </c>
      <c r="G413" s="1" t="s">
        <v>63</v>
      </c>
      <c r="H413" s="1" t="s">
        <v>44</v>
      </c>
      <c r="I413">
        <v>45</v>
      </c>
      <c r="J413" s="1" t="s">
        <v>29</v>
      </c>
      <c r="K413">
        <v>1</v>
      </c>
      <c r="L413" s="1" t="s">
        <v>46</v>
      </c>
      <c r="M413">
        <v>5</v>
      </c>
      <c r="N413" s="1" t="s">
        <v>80</v>
      </c>
      <c r="O413" s="1" t="s">
        <v>57</v>
      </c>
      <c r="P413" s="1" t="s">
        <v>67</v>
      </c>
      <c r="Q413" s="1" t="s">
        <v>34</v>
      </c>
      <c r="R413">
        <v>5</v>
      </c>
      <c r="S413" s="1" t="s">
        <v>35</v>
      </c>
      <c r="T413">
        <v>2</v>
      </c>
      <c r="U413" s="1" t="s">
        <v>36</v>
      </c>
      <c r="V413" s="1" t="s">
        <v>37</v>
      </c>
      <c r="W413" s="1" t="s">
        <v>87</v>
      </c>
    </row>
    <row r="414" spans="1:23" x14ac:dyDescent="0.3">
      <c r="A414" s="1" t="s">
        <v>495</v>
      </c>
      <c r="B414">
        <v>46</v>
      </c>
      <c r="C414" s="1" t="s">
        <v>24</v>
      </c>
      <c r="D414" s="1" t="s">
        <v>25</v>
      </c>
      <c r="E414" s="1" t="s">
        <v>42</v>
      </c>
      <c r="F414">
        <v>4</v>
      </c>
      <c r="G414" s="1" t="s">
        <v>43</v>
      </c>
      <c r="H414" s="1" t="s">
        <v>44</v>
      </c>
      <c r="I414">
        <v>57</v>
      </c>
      <c r="J414" s="1" t="s">
        <v>45</v>
      </c>
      <c r="K414">
        <v>13</v>
      </c>
      <c r="L414" s="1" t="s">
        <v>55</v>
      </c>
      <c r="M414">
        <v>4</v>
      </c>
      <c r="N414" s="1" t="s">
        <v>66</v>
      </c>
      <c r="O414" s="1" t="s">
        <v>32</v>
      </c>
      <c r="P414" s="1" t="s">
        <v>33</v>
      </c>
      <c r="Q414" s="1" t="s">
        <v>34</v>
      </c>
      <c r="R414">
        <v>1</v>
      </c>
      <c r="S414" s="1" t="s">
        <v>49</v>
      </c>
      <c r="T414">
        <v>5</v>
      </c>
      <c r="U414" s="1" t="s">
        <v>96</v>
      </c>
      <c r="V414" s="1" t="s">
        <v>58</v>
      </c>
      <c r="W414" s="1" t="s">
        <v>59</v>
      </c>
    </row>
    <row r="415" spans="1:23" x14ac:dyDescent="0.3">
      <c r="A415" s="1" t="s">
        <v>496</v>
      </c>
      <c r="B415">
        <v>34</v>
      </c>
      <c r="C415" s="1" t="s">
        <v>40</v>
      </c>
      <c r="D415" s="1" t="s">
        <v>52</v>
      </c>
      <c r="E415" s="1" t="s">
        <v>53</v>
      </c>
      <c r="F415">
        <v>2</v>
      </c>
      <c r="G415" s="1" t="s">
        <v>43</v>
      </c>
      <c r="H415" s="1" t="s">
        <v>28</v>
      </c>
      <c r="I415">
        <v>25</v>
      </c>
      <c r="J415" s="1" t="s">
        <v>86</v>
      </c>
      <c r="K415">
        <v>9</v>
      </c>
      <c r="L415" s="1" t="s">
        <v>30</v>
      </c>
      <c r="M415">
        <v>5</v>
      </c>
      <c r="N415" s="1" t="s">
        <v>31</v>
      </c>
      <c r="O415" s="1" t="s">
        <v>32</v>
      </c>
      <c r="P415" s="1" t="s">
        <v>67</v>
      </c>
      <c r="Q415" s="1" t="s">
        <v>34</v>
      </c>
      <c r="R415">
        <v>2</v>
      </c>
      <c r="S415" s="1" t="s">
        <v>81</v>
      </c>
      <c r="T415">
        <v>1</v>
      </c>
      <c r="U415" s="1" t="s">
        <v>36</v>
      </c>
      <c r="V415" s="1" t="s">
        <v>72</v>
      </c>
      <c r="W415" s="1" t="s">
        <v>59</v>
      </c>
    </row>
    <row r="416" spans="1:23" x14ac:dyDescent="0.3">
      <c r="A416" s="1" t="s">
        <v>497</v>
      </c>
      <c r="B416">
        <v>35</v>
      </c>
      <c r="C416" s="1" t="s">
        <v>40</v>
      </c>
      <c r="D416" s="1" t="s">
        <v>103</v>
      </c>
      <c r="E416" s="1" t="s">
        <v>62</v>
      </c>
      <c r="F416">
        <v>8</v>
      </c>
      <c r="G416" s="1" t="s">
        <v>77</v>
      </c>
      <c r="H416" s="1" t="s">
        <v>28</v>
      </c>
      <c r="I416">
        <v>25</v>
      </c>
      <c r="J416" s="1" t="s">
        <v>86</v>
      </c>
      <c r="K416">
        <v>14</v>
      </c>
      <c r="L416" s="1" t="s">
        <v>55</v>
      </c>
      <c r="M416">
        <v>5</v>
      </c>
      <c r="N416" s="1" t="s">
        <v>66</v>
      </c>
      <c r="O416" s="1" t="s">
        <v>47</v>
      </c>
      <c r="P416" s="1" t="s">
        <v>67</v>
      </c>
      <c r="Q416" s="1" t="s">
        <v>56</v>
      </c>
      <c r="R416">
        <v>3</v>
      </c>
      <c r="S416" s="1" t="s">
        <v>35</v>
      </c>
      <c r="T416">
        <v>4</v>
      </c>
      <c r="U416" s="1" t="s">
        <v>96</v>
      </c>
      <c r="V416" s="1" t="s">
        <v>58</v>
      </c>
      <c r="W416" s="1" t="s">
        <v>50</v>
      </c>
    </row>
    <row r="417" spans="1:23" x14ac:dyDescent="0.3">
      <c r="A417" s="1" t="s">
        <v>498</v>
      </c>
      <c r="B417">
        <v>25</v>
      </c>
      <c r="C417" s="1" t="s">
        <v>61</v>
      </c>
      <c r="D417" s="1" t="s">
        <v>69</v>
      </c>
      <c r="E417" s="1" t="s">
        <v>76</v>
      </c>
      <c r="F417">
        <v>31</v>
      </c>
      <c r="G417" s="1" t="s">
        <v>71</v>
      </c>
      <c r="H417" s="1" t="s">
        <v>28</v>
      </c>
      <c r="I417">
        <v>31</v>
      </c>
      <c r="J417" s="1" t="s">
        <v>65</v>
      </c>
      <c r="K417">
        <v>6</v>
      </c>
      <c r="L417" s="1" t="s">
        <v>30</v>
      </c>
      <c r="M417">
        <v>5</v>
      </c>
      <c r="N417" s="1" t="s">
        <v>80</v>
      </c>
      <c r="O417" s="1" t="s">
        <v>32</v>
      </c>
      <c r="P417" s="1" t="s">
        <v>33</v>
      </c>
      <c r="Q417" s="1" t="s">
        <v>48</v>
      </c>
      <c r="R417">
        <v>5</v>
      </c>
      <c r="S417" s="1" t="s">
        <v>35</v>
      </c>
      <c r="T417">
        <v>5</v>
      </c>
      <c r="U417" s="1" t="s">
        <v>36</v>
      </c>
      <c r="V417" s="1" t="s">
        <v>37</v>
      </c>
      <c r="W417" s="1" t="s">
        <v>50</v>
      </c>
    </row>
    <row r="418" spans="1:23" x14ac:dyDescent="0.3">
      <c r="A418" s="1" t="s">
        <v>499</v>
      </c>
      <c r="B418">
        <v>37</v>
      </c>
      <c r="C418" s="1" t="s">
        <v>61</v>
      </c>
      <c r="D418" s="1" t="s">
        <v>69</v>
      </c>
      <c r="E418" s="1" t="s">
        <v>42</v>
      </c>
      <c r="F418">
        <v>25</v>
      </c>
      <c r="G418" s="1" t="s">
        <v>54</v>
      </c>
      <c r="H418" s="1" t="s">
        <v>28</v>
      </c>
      <c r="I418">
        <v>39</v>
      </c>
      <c r="J418" s="1" t="s">
        <v>65</v>
      </c>
      <c r="K418">
        <v>9</v>
      </c>
      <c r="L418" s="1" t="s">
        <v>30</v>
      </c>
      <c r="M418">
        <v>4</v>
      </c>
      <c r="N418" s="1" t="s">
        <v>80</v>
      </c>
      <c r="O418" s="1" t="s">
        <v>47</v>
      </c>
      <c r="P418" s="1" t="s">
        <v>33</v>
      </c>
      <c r="Q418" s="1" t="s">
        <v>56</v>
      </c>
      <c r="R418">
        <v>4</v>
      </c>
      <c r="S418" s="1" t="s">
        <v>49</v>
      </c>
      <c r="T418">
        <v>1</v>
      </c>
      <c r="U418" s="1" t="s">
        <v>57</v>
      </c>
      <c r="V418" s="1" t="s">
        <v>58</v>
      </c>
      <c r="W418" s="1" t="s">
        <v>83</v>
      </c>
    </row>
    <row r="419" spans="1:23" x14ac:dyDescent="0.3">
      <c r="A419" s="1" t="s">
        <v>500</v>
      </c>
      <c r="B419">
        <v>33</v>
      </c>
      <c r="C419" s="1" t="s">
        <v>61</v>
      </c>
      <c r="D419" s="1" t="s">
        <v>103</v>
      </c>
      <c r="E419" s="1" t="s">
        <v>98</v>
      </c>
      <c r="F419">
        <v>18</v>
      </c>
      <c r="G419" s="1" t="s">
        <v>63</v>
      </c>
      <c r="H419" s="1" t="s">
        <v>64</v>
      </c>
      <c r="I419">
        <v>39</v>
      </c>
      <c r="J419" s="1" t="s">
        <v>65</v>
      </c>
      <c r="K419">
        <v>10</v>
      </c>
      <c r="L419" s="1" t="s">
        <v>30</v>
      </c>
      <c r="M419">
        <v>2</v>
      </c>
      <c r="N419" s="1" t="s">
        <v>66</v>
      </c>
      <c r="O419" s="1" t="s">
        <v>32</v>
      </c>
      <c r="P419" s="1" t="s">
        <v>33</v>
      </c>
      <c r="Q419" s="1" t="s">
        <v>34</v>
      </c>
      <c r="R419">
        <v>4</v>
      </c>
      <c r="S419" s="1" t="s">
        <v>49</v>
      </c>
      <c r="T419">
        <v>5</v>
      </c>
      <c r="U419" s="1" t="s">
        <v>96</v>
      </c>
      <c r="V419" s="1" t="s">
        <v>37</v>
      </c>
      <c r="W419" s="1" t="s">
        <v>87</v>
      </c>
    </row>
    <row r="420" spans="1:23" x14ac:dyDescent="0.3">
      <c r="A420" s="1" t="s">
        <v>501</v>
      </c>
      <c r="B420">
        <v>24</v>
      </c>
      <c r="C420" s="1" t="s">
        <v>40</v>
      </c>
      <c r="D420" s="1" t="s">
        <v>69</v>
      </c>
      <c r="E420" s="1" t="s">
        <v>53</v>
      </c>
      <c r="F420">
        <v>3</v>
      </c>
      <c r="G420" s="1" t="s">
        <v>43</v>
      </c>
      <c r="H420" s="1" t="s">
        <v>44</v>
      </c>
      <c r="I420">
        <v>27</v>
      </c>
      <c r="J420" s="1" t="s">
        <v>86</v>
      </c>
      <c r="K420">
        <v>11</v>
      </c>
      <c r="L420" s="1" t="s">
        <v>55</v>
      </c>
      <c r="M420">
        <v>1</v>
      </c>
      <c r="N420" s="1" t="s">
        <v>31</v>
      </c>
      <c r="O420" s="1" t="s">
        <v>32</v>
      </c>
      <c r="P420" s="1" t="s">
        <v>67</v>
      </c>
      <c r="Q420" s="1" t="s">
        <v>56</v>
      </c>
      <c r="R420">
        <v>4</v>
      </c>
      <c r="S420" s="1" t="s">
        <v>49</v>
      </c>
      <c r="T420">
        <v>1</v>
      </c>
      <c r="U420" s="1" t="s">
        <v>57</v>
      </c>
      <c r="V420" s="1" t="s">
        <v>58</v>
      </c>
      <c r="W420" s="1" t="s">
        <v>74</v>
      </c>
    </row>
    <row r="421" spans="1:23" x14ac:dyDescent="0.3">
      <c r="A421" s="1" t="s">
        <v>502</v>
      </c>
      <c r="B421">
        <v>22</v>
      </c>
      <c r="C421" s="1" t="s">
        <v>61</v>
      </c>
      <c r="D421" s="1" t="s">
        <v>103</v>
      </c>
      <c r="E421" s="1" t="s">
        <v>98</v>
      </c>
      <c r="F421">
        <v>26</v>
      </c>
      <c r="G421" s="1" t="s">
        <v>79</v>
      </c>
      <c r="H421" s="1" t="s">
        <v>28</v>
      </c>
      <c r="I421">
        <v>23</v>
      </c>
      <c r="J421" s="1" t="s">
        <v>86</v>
      </c>
      <c r="K421">
        <v>0</v>
      </c>
      <c r="L421" s="1" t="s">
        <v>46</v>
      </c>
      <c r="M421">
        <v>5</v>
      </c>
      <c r="N421" s="1" t="s">
        <v>66</v>
      </c>
      <c r="O421" s="1" t="s">
        <v>32</v>
      </c>
      <c r="P421" s="1" t="s">
        <v>67</v>
      </c>
      <c r="Q421" s="1" t="s">
        <v>48</v>
      </c>
      <c r="R421">
        <v>4</v>
      </c>
      <c r="S421" s="1" t="s">
        <v>81</v>
      </c>
      <c r="T421">
        <v>4</v>
      </c>
      <c r="U421" s="1" t="s">
        <v>57</v>
      </c>
      <c r="V421" s="1" t="s">
        <v>37</v>
      </c>
      <c r="W421" s="1" t="s">
        <v>83</v>
      </c>
    </row>
    <row r="422" spans="1:23" x14ac:dyDescent="0.3">
      <c r="A422" s="1" t="s">
        <v>503</v>
      </c>
      <c r="B422">
        <v>48</v>
      </c>
      <c r="C422" s="1" t="s">
        <v>61</v>
      </c>
      <c r="D422" s="1" t="s">
        <v>90</v>
      </c>
      <c r="E422" s="1" t="s">
        <v>76</v>
      </c>
      <c r="F422">
        <v>4</v>
      </c>
      <c r="G422" s="1" t="s">
        <v>43</v>
      </c>
      <c r="H422" s="1" t="s">
        <v>64</v>
      </c>
      <c r="I422">
        <v>27</v>
      </c>
      <c r="J422" s="1" t="s">
        <v>86</v>
      </c>
      <c r="K422">
        <v>6</v>
      </c>
      <c r="L422" s="1" t="s">
        <v>30</v>
      </c>
      <c r="M422">
        <v>2</v>
      </c>
      <c r="N422" s="1" t="s">
        <v>66</v>
      </c>
      <c r="O422" s="1" t="s">
        <v>47</v>
      </c>
      <c r="P422" s="1" t="s">
        <v>67</v>
      </c>
      <c r="Q422" s="1" t="s">
        <v>56</v>
      </c>
      <c r="R422">
        <v>2</v>
      </c>
      <c r="S422" s="1" t="s">
        <v>49</v>
      </c>
      <c r="T422">
        <v>2</v>
      </c>
      <c r="U422" s="1" t="s">
        <v>36</v>
      </c>
      <c r="V422" s="1" t="s">
        <v>72</v>
      </c>
      <c r="W422" s="1" t="s">
        <v>74</v>
      </c>
    </row>
    <row r="423" spans="1:23" x14ac:dyDescent="0.3">
      <c r="A423" s="1" t="s">
        <v>504</v>
      </c>
      <c r="B423">
        <v>47</v>
      </c>
      <c r="C423" s="1" t="s">
        <v>40</v>
      </c>
      <c r="D423" s="1" t="s">
        <v>69</v>
      </c>
      <c r="E423" s="1" t="s">
        <v>26</v>
      </c>
      <c r="F423">
        <v>17</v>
      </c>
      <c r="G423" s="1" t="s">
        <v>63</v>
      </c>
      <c r="H423" s="1" t="s">
        <v>44</v>
      </c>
      <c r="I423">
        <v>27</v>
      </c>
      <c r="J423" s="1" t="s">
        <v>86</v>
      </c>
      <c r="K423">
        <v>8</v>
      </c>
      <c r="L423" s="1" t="s">
        <v>30</v>
      </c>
      <c r="M423">
        <v>3</v>
      </c>
      <c r="N423" s="1" t="s">
        <v>31</v>
      </c>
      <c r="O423" s="1" t="s">
        <v>47</v>
      </c>
      <c r="P423" s="1" t="s">
        <v>33</v>
      </c>
      <c r="Q423" s="1" t="s">
        <v>34</v>
      </c>
      <c r="R423">
        <v>2</v>
      </c>
      <c r="S423" s="1" t="s">
        <v>49</v>
      </c>
      <c r="T423">
        <v>3</v>
      </c>
      <c r="U423" s="1" t="s">
        <v>96</v>
      </c>
      <c r="V423" s="1" t="s">
        <v>37</v>
      </c>
      <c r="W423" s="1" t="s">
        <v>87</v>
      </c>
    </row>
    <row r="424" spans="1:23" x14ac:dyDescent="0.3">
      <c r="A424" s="1" t="s">
        <v>505</v>
      </c>
      <c r="B424">
        <v>51</v>
      </c>
      <c r="C424" s="1" t="s">
        <v>61</v>
      </c>
      <c r="D424" s="1" t="s">
        <v>52</v>
      </c>
      <c r="E424" s="1" t="s">
        <v>53</v>
      </c>
      <c r="F424">
        <v>11</v>
      </c>
      <c r="G424" s="1" t="s">
        <v>27</v>
      </c>
      <c r="H424" s="1" t="s">
        <v>64</v>
      </c>
      <c r="I424">
        <v>33</v>
      </c>
      <c r="J424" s="1" t="s">
        <v>65</v>
      </c>
      <c r="K424">
        <v>5</v>
      </c>
      <c r="L424" s="1" t="s">
        <v>46</v>
      </c>
      <c r="M424">
        <v>1</v>
      </c>
      <c r="N424" s="1" t="s">
        <v>31</v>
      </c>
      <c r="O424" s="1" t="s">
        <v>47</v>
      </c>
      <c r="P424" s="1" t="s">
        <v>67</v>
      </c>
      <c r="Q424" s="1" t="s">
        <v>34</v>
      </c>
      <c r="R424">
        <v>2</v>
      </c>
      <c r="S424" s="1" t="s">
        <v>35</v>
      </c>
      <c r="T424">
        <v>4</v>
      </c>
      <c r="U424" s="1" t="s">
        <v>57</v>
      </c>
      <c r="V424" s="1" t="s">
        <v>37</v>
      </c>
      <c r="W424" s="1" t="s">
        <v>74</v>
      </c>
    </row>
    <row r="425" spans="1:23" x14ac:dyDescent="0.3">
      <c r="A425" s="1" t="s">
        <v>506</v>
      </c>
      <c r="B425">
        <v>52</v>
      </c>
      <c r="C425" s="1" t="s">
        <v>61</v>
      </c>
      <c r="D425" s="1" t="s">
        <v>85</v>
      </c>
      <c r="E425" s="1" t="s">
        <v>26</v>
      </c>
      <c r="F425">
        <v>19</v>
      </c>
      <c r="G425" s="1" t="s">
        <v>63</v>
      </c>
      <c r="H425" s="1" t="s">
        <v>28</v>
      </c>
      <c r="I425">
        <v>44</v>
      </c>
      <c r="J425" s="1" t="s">
        <v>29</v>
      </c>
      <c r="K425">
        <v>8</v>
      </c>
      <c r="L425" s="1" t="s">
        <v>30</v>
      </c>
      <c r="M425">
        <v>2</v>
      </c>
      <c r="N425" s="1" t="s">
        <v>31</v>
      </c>
      <c r="O425" s="1" t="s">
        <v>93</v>
      </c>
      <c r="P425" s="1" t="s">
        <v>33</v>
      </c>
      <c r="Q425" s="1" t="s">
        <v>34</v>
      </c>
      <c r="R425">
        <v>4</v>
      </c>
      <c r="S425" s="1" t="s">
        <v>81</v>
      </c>
      <c r="T425">
        <v>1</v>
      </c>
      <c r="U425" s="1" t="s">
        <v>57</v>
      </c>
      <c r="V425" s="1" t="s">
        <v>58</v>
      </c>
      <c r="W425" s="1" t="s">
        <v>59</v>
      </c>
    </row>
    <row r="426" spans="1:23" x14ac:dyDescent="0.3">
      <c r="A426" s="1" t="s">
        <v>507</v>
      </c>
      <c r="B426">
        <v>41</v>
      </c>
      <c r="C426" s="1" t="s">
        <v>40</v>
      </c>
      <c r="D426" s="1" t="s">
        <v>52</v>
      </c>
      <c r="E426" s="1" t="s">
        <v>70</v>
      </c>
      <c r="F426">
        <v>8</v>
      </c>
      <c r="G426" s="1" t="s">
        <v>77</v>
      </c>
      <c r="H426" s="1" t="s">
        <v>44</v>
      </c>
      <c r="I426">
        <v>45</v>
      </c>
      <c r="J426" s="1" t="s">
        <v>29</v>
      </c>
      <c r="K426">
        <v>0</v>
      </c>
      <c r="L426" s="1" t="s">
        <v>46</v>
      </c>
      <c r="M426">
        <v>4</v>
      </c>
      <c r="N426" s="1" t="s">
        <v>31</v>
      </c>
      <c r="O426" s="1" t="s">
        <v>47</v>
      </c>
      <c r="P426" s="1" t="s">
        <v>67</v>
      </c>
      <c r="Q426" s="1" t="s">
        <v>48</v>
      </c>
      <c r="R426">
        <v>4</v>
      </c>
      <c r="S426" s="1" t="s">
        <v>49</v>
      </c>
      <c r="T426">
        <v>3</v>
      </c>
      <c r="U426" s="1" t="s">
        <v>57</v>
      </c>
      <c r="V426" s="1" t="s">
        <v>37</v>
      </c>
      <c r="W426" s="1" t="s">
        <v>83</v>
      </c>
    </row>
    <row r="427" spans="1:23" x14ac:dyDescent="0.3">
      <c r="A427" s="1" t="s">
        <v>508</v>
      </c>
      <c r="B427">
        <v>28</v>
      </c>
      <c r="C427" s="1" t="s">
        <v>61</v>
      </c>
      <c r="D427" s="1" t="s">
        <v>103</v>
      </c>
      <c r="E427" s="1" t="s">
        <v>98</v>
      </c>
      <c r="F427">
        <v>23</v>
      </c>
      <c r="G427" s="1" t="s">
        <v>54</v>
      </c>
      <c r="H427" s="1" t="s">
        <v>28</v>
      </c>
      <c r="I427">
        <v>46</v>
      </c>
      <c r="J427" s="1" t="s">
        <v>29</v>
      </c>
      <c r="K427">
        <v>6</v>
      </c>
      <c r="L427" s="1" t="s">
        <v>30</v>
      </c>
      <c r="M427">
        <v>2</v>
      </c>
      <c r="N427" s="1" t="s">
        <v>31</v>
      </c>
      <c r="O427" s="1" t="s">
        <v>47</v>
      </c>
      <c r="P427" s="1" t="s">
        <v>67</v>
      </c>
      <c r="Q427" s="1" t="s">
        <v>34</v>
      </c>
      <c r="R427">
        <v>4</v>
      </c>
      <c r="S427" s="1" t="s">
        <v>49</v>
      </c>
      <c r="T427">
        <v>4</v>
      </c>
      <c r="U427" s="1" t="s">
        <v>57</v>
      </c>
      <c r="V427" s="1" t="s">
        <v>72</v>
      </c>
      <c r="W427" s="1" t="s">
        <v>83</v>
      </c>
    </row>
    <row r="428" spans="1:23" x14ac:dyDescent="0.3">
      <c r="A428" s="1" t="s">
        <v>509</v>
      </c>
      <c r="B428">
        <v>50</v>
      </c>
      <c r="C428" s="1" t="s">
        <v>24</v>
      </c>
      <c r="D428" s="1" t="s">
        <v>69</v>
      </c>
      <c r="E428" s="1" t="s">
        <v>62</v>
      </c>
      <c r="F428">
        <v>12</v>
      </c>
      <c r="G428" s="1" t="s">
        <v>27</v>
      </c>
      <c r="H428" s="1" t="s">
        <v>44</v>
      </c>
      <c r="I428">
        <v>25</v>
      </c>
      <c r="J428" s="1" t="s">
        <v>86</v>
      </c>
      <c r="K428">
        <v>10</v>
      </c>
      <c r="L428" s="1" t="s">
        <v>30</v>
      </c>
      <c r="M428">
        <v>4</v>
      </c>
      <c r="N428" s="1" t="s">
        <v>66</v>
      </c>
      <c r="O428" s="1" t="s">
        <v>47</v>
      </c>
      <c r="P428" s="1" t="s">
        <v>33</v>
      </c>
      <c r="Q428" s="1" t="s">
        <v>48</v>
      </c>
      <c r="R428">
        <v>2</v>
      </c>
      <c r="S428" s="1" t="s">
        <v>49</v>
      </c>
      <c r="T428">
        <v>4</v>
      </c>
      <c r="U428" s="1" t="s">
        <v>36</v>
      </c>
      <c r="V428" s="1" t="s">
        <v>72</v>
      </c>
      <c r="W428" s="1" t="s">
        <v>38</v>
      </c>
    </row>
    <row r="429" spans="1:23" x14ac:dyDescent="0.3">
      <c r="A429" s="1" t="s">
        <v>510</v>
      </c>
      <c r="B429">
        <v>43</v>
      </c>
      <c r="C429" s="1" t="s">
        <v>61</v>
      </c>
      <c r="D429" s="1" t="s">
        <v>25</v>
      </c>
      <c r="E429" s="1" t="s">
        <v>42</v>
      </c>
      <c r="F429">
        <v>18</v>
      </c>
      <c r="G429" s="1" t="s">
        <v>63</v>
      </c>
      <c r="H429" s="1" t="s">
        <v>44</v>
      </c>
      <c r="I429">
        <v>22</v>
      </c>
      <c r="J429" s="1" t="s">
        <v>86</v>
      </c>
      <c r="K429">
        <v>13</v>
      </c>
      <c r="L429" s="1" t="s">
        <v>55</v>
      </c>
      <c r="M429">
        <v>4</v>
      </c>
      <c r="N429" s="1" t="s">
        <v>80</v>
      </c>
      <c r="O429" s="1" t="s">
        <v>47</v>
      </c>
      <c r="P429" s="1" t="s">
        <v>33</v>
      </c>
      <c r="Q429" s="1" t="s">
        <v>34</v>
      </c>
      <c r="R429">
        <v>4</v>
      </c>
      <c r="S429" s="1" t="s">
        <v>81</v>
      </c>
      <c r="T429">
        <v>4</v>
      </c>
      <c r="U429" s="1" t="s">
        <v>36</v>
      </c>
      <c r="V429" s="1" t="s">
        <v>58</v>
      </c>
      <c r="W429" s="1" t="s">
        <v>59</v>
      </c>
    </row>
    <row r="430" spans="1:23" x14ac:dyDescent="0.3">
      <c r="A430" s="1" t="s">
        <v>511</v>
      </c>
      <c r="B430">
        <v>60</v>
      </c>
      <c r="C430" s="1" t="s">
        <v>61</v>
      </c>
      <c r="D430" s="1" t="s">
        <v>25</v>
      </c>
      <c r="E430" s="1" t="s">
        <v>98</v>
      </c>
      <c r="F430">
        <v>2</v>
      </c>
      <c r="G430" s="1" t="s">
        <v>43</v>
      </c>
      <c r="H430" s="1" t="s">
        <v>28</v>
      </c>
      <c r="I430">
        <v>34</v>
      </c>
      <c r="J430" s="1" t="s">
        <v>65</v>
      </c>
      <c r="K430">
        <v>0</v>
      </c>
      <c r="L430" s="1" t="s">
        <v>46</v>
      </c>
      <c r="M430">
        <v>1</v>
      </c>
      <c r="N430" s="1" t="s">
        <v>31</v>
      </c>
      <c r="O430" s="1" t="s">
        <v>32</v>
      </c>
      <c r="P430" s="1" t="s">
        <v>33</v>
      </c>
      <c r="Q430" s="1" t="s">
        <v>34</v>
      </c>
      <c r="R430">
        <v>4</v>
      </c>
      <c r="S430" s="1" t="s">
        <v>81</v>
      </c>
      <c r="T430">
        <v>1</v>
      </c>
      <c r="U430" s="1" t="s">
        <v>57</v>
      </c>
      <c r="V430" s="1" t="s">
        <v>58</v>
      </c>
      <c r="W430" s="1" t="s">
        <v>74</v>
      </c>
    </row>
    <row r="431" spans="1:23" x14ac:dyDescent="0.3">
      <c r="A431" s="1" t="s">
        <v>512</v>
      </c>
      <c r="B431">
        <v>43</v>
      </c>
      <c r="C431" s="1" t="s">
        <v>40</v>
      </c>
      <c r="D431" s="1" t="s">
        <v>69</v>
      </c>
      <c r="E431" s="1" t="s">
        <v>53</v>
      </c>
      <c r="F431">
        <v>13</v>
      </c>
      <c r="G431" s="1" t="s">
        <v>27</v>
      </c>
      <c r="H431" s="1" t="s">
        <v>64</v>
      </c>
      <c r="I431">
        <v>20</v>
      </c>
      <c r="J431" s="1" t="s">
        <v>86</v>
      </c>
      <c r="K431">
        <v>5</v>
      </c>
      <c r="L431" s="1" t="s">
        <v>46</v>
      </c>
      <c r="M431">
        <v>3</v>
      </c>
      <c r="N431" s="1" t="s">
        <v>80</v>
      </c>
      <c r="O431" s="1" t="s">
        <v>93</v>
      </c>
      <c r="P431" s="1" t="s">
        <v>33</v>
      </c>
      <c r="Q431" s="1" t="s">
        <v>56</v>
      </c>
      <c r="R431">
        <v>3</v>
      </c>
      <c r="S431" s="1" t="s">
        <v>81</v>
      </c>
      <c r="T431">
        <v>1</v>
      </c>
      <c r="U431" s="1" t="s">
        <v>96</v>
      </c>
      <c r="V431" s="1" t="s">
        <v>37</v>
      </c>
      <c r="W431" s="1" t="s">
        <v>38</v>
      </c>
    </row>
    <row r="432" spans="1:23" x14ac:dyDescent="0.3">
      <c r="A432" s="1" t="s">
        <v>513</v>
      </c>
      <c r="B432">
        <v>58</v>
      </c>
      <c r="C432" s="1" t="s">
        <v>40</v>
      </c>
      <c r="D432" s="1" t="s">
        <v>69</v>
      </c>
      <c r="E432" s="1" t="s">
        <v>53</v>
      </c>
      <c r="F432">
        <v>18</v>
      </c>
      <c r="G432" s="1" t="s">
        <v>63</v>
      </c>
      <c r="H432" s="1" t="s">
        <v>44</v>
      </c>
      <c r="I432">
        <v>57</v>
      </c>
      <c r="J432" s="1" t="s">
        <v>45</v>
      </c>
      <c r="K432">
        <v>14</v>
      </c>
      <c r="L432" s="1" t="s">
        <v>55</v>
      </c>
      <c r="M432">
        <v>5</v>
      </c>
      <c r="N432" s="1" t="s">
        <v>80</v>
      </c>
      <c r="O432" s="1" t="s">
        <v>57</v>
      </c>
      <c r="P432" s="1" t="s">
        <v>67</v>
      </c>
      <c r="Q432" s="1" t="s">
        <v>48</v>
      </c>
      <c r="R432">
        <v>4</v>
      </c>
      <c r="S432" s="1" t="s">
        <v>35</v>
      </c>
      <c r="T432">
        <v>2</v>
      </c>
      <c r="U432" s="1" t="s">
        <v>96</v>
      </c>
      <c r="V432" s="1" t="s">
        <v>58</v>
      </c>
      <c r="W432" s="1" t="s">
        <v>87</v>
      </c>
    </row>
    <row r="433" spans="1:23" x14ac:dyDescent="0.3">
      <c r="A433" s="1" t="s">
        <v>514</v>
      </c>
      <c r="B433">
        <v>40</v>
      </c>
      <c r="C433" s="1" t="s">
        <v>24</v>
      </c>
      <c r="D433" s="1" t="s">
        <v>90</v>
      </c>
      <c r="E433" s="1" t="s">
        <v>62</v>
      </c>
      <c r="F433">
        <v>21</v>
      </c>
      <c r="G433" s="1" t="s">
        <v>54</v>
      </c>
      <c r="H433" s="1" t="s">
        <v>44</v>
      </c>
      <c r="I433">
        <v>24</v>
      </c>
      <c r="J433" s="1" t="s">
        <v>86</v>
      </c>
      <c r="K433">
        <v>8</v>
      </c>
      <c r="L433" s="1" t="s">
        <v>30</v>
      </c>
      <c r="M433">
        <v>5</v>
      </c>
      <c r="N433" s="1" t="s">
        <v>31</v>
      </c>
      <c r="O433" s="1" t="s">
        <v>93</v>
      </c>
      <c r="P433" s="1" t="s">
        <v>33</v>
      </c>
      <c r="Q433" s="1" t="s">
        <v>34</v>
      </c>
      <c r="R433">
        <v>4</v>
      </c>
      <c r="S433" s="1" t="s">
        <v>49</v>
      </c>
      <c r="T433">
        <v>5</v>
      </c>
      <c r="U433" s="1" t="s">
        <v>36</v>
      </c>
      <c r="V433" s="1" t="s">
        <v>37</v>
      </c>
      <c r="W433" s="1" t="s">
        <v>74</v>
      </c>
    </row>
    <row r="434" spans="1:23" x14ac:dyDescent="0.3">
      <c r="A434" s="1" t="s">
        <v>515</v>
      </c>
      <c r="B434">
        <v>57</v>
      </c>
      <c r="C434" s="1" t="s">
        <v>40</v>
      </c>
      <c r="D434" s="1" t="s">
        <v>90</v>
      </c>
      <c r="E434" s="1" t="s">
        <v>26</v>
      </c>
      <c r="F434">
        <v>17</v>
      </c>
      <c r="G434" s="1" t="s">
        <v>63</v>
      </c>
      <c r="H434" s="1" t="s">
        <v>28</v>
      </c>
      <c r="I434">
        <v>40</v>
      </c>
      <c r="J434" s="1" t="s">
        <v>65</v>
      </c>
      <c r="K434">
        <v>15</v>
      </c>
      <c r="L434" s="1" t="s">
        <v>55</v>
      </c>
      <c r="M434">
        <v>4</v>
      </c>
      <c r="N434" s="1" t="s">
        <v>80</v>
      </c>
      <c r="O434" s="1" t="s">
        <v>32</v>
      </c>
      <c r="P434" s="1" t="s">
        <v>33</v>
      </c>
      <c r="Q434" s="1" t="s">
        <v>34</v>
      </c>
      <c r="R434">
        <v>1</v>
      </c>
      <c r="S434" s="1" t="s">
        <v>49</v>
      </c>
      <c r="T434">
        <v>2</v>
      </c>
      <c r="U434" s="1" t="s">
        <v>36</v>
      </c>
      <c r="V434" s="1" t="s">
        <v>72</v>
      </c>
      <c r="W434" s="1" t="s">
        <v>50</v>
      </c>
    </row>
    <row r="435" spans="1:23" x14ac:dyDescent="0.3">
      <c r="A435" s="1" t="s">
        <v>516</v>
      </c>
      <c r="B435">
        <v>31</v>
      </c>
      <c r="C435" s="1" t="s">
        <v>61</v>
      </c>
      <c r="D435" s="1" t="s">
        <v>103</v>
      </c>
      <c r="E435" s="1" t="s">
        <v>26</v>
      </c>
      <c r="F435">
        <v>6</v>
      </c>
      <c r="G435" s="1" t="s">
        <v>77</v>
      </c>
      <c r="H435" s="1" t="s">
        <v>28</v>
      </c>
      <c r="I435">
        <v>49</v>
      </c>
      <c r="J435" s="1" t="s">
        <v>29</v>
      </c>
      <c r="K435">
        <v>11</v>
      </c>
      <c r="L435" s="1" t="s">
        <v>55</v>
      </c>
      <c r="M435">
        <v>5</v>
      </c>
      <c r="N435" s="1" t="s">
        <v>80</v>
      </c>
      <c r="O435" s="1" t="s">
        <v>32</v>
      </c>
      <c r="P435" s="1" t="s">
        <v>33</v>
      </c>
      <c r="Q435" s="1" t="s">
        <v>34</v>
      </c>
      <c r="R435">
        <v>4</v>
      </c>
      <c r="S435" s="1" t="s">
        <v>35</v>
      </c>
      <c r="T435">
        <v>4</v>
      </c>
      <c r="U435" s="1" t="s">
        <v>96</v>
      </c>
      <c r="V435" s="1" t="s">
        <v>72</v>
      </c>
      <c r="W435" s="1" t="s">
        <v>59</v>
      </c>
    </row>
    <row r="436" spans="1:23" x14ac:dyDescent="0.3">
      <c r="A436" s="1" t="s">
        <v>517</v>
      </c>
      <c r="B436">
        <v>35</v>
      </c>
      <c r="C436" s="1" t="s">
        <v>40</v>
      </c>
      <c r="D436" s="1" t="s">
        <v>85</v>
      </c>
      <c r="E436" s="1" t="s">
        <v>98</v>
      </c>
      <c r="F436">
        <v>8</v>
      </c>
      <c r="G436" s="1" t="s">
        <v>77</v>
      </c>
      <c r="H436" s="1" t="s">
        <v>44</v>
      </c>
      <c r="I436">
        <v>44</v>
      </c>
      <c r="J436" s="1" t="s">
        <v>29</v>
      </c>
      <c r="K436">
        <v>14</v>
      </c>
      <c r="L436" s="1" t="s">
        <v>55</v>
      </c>
      <c r="M436">
        <v>3</v>
      </c>
      <c r="N436" s="1" t="s">
        <v>31</v>
      </c>
      <c r="O436" s="1" t="s">
        <v>57</v>
      </c>
      <c r="P436" s="1" t="s">
        <v>67</v>
      </c>
      <c r="Q436" s="1" t="s">
        <v>48</v>
      </c>
      <c r="R436">
        <v>1</v>
      </c>
      <c r="S436" s="1" t="s">
        <v>81</v>
      </c>
      <c r="T436">
        <v>5</v>
      </c>
      <c r="U436" s="1" t="s">
        <v>36</v>
      </c>
      <c r="V436" s="1" t="s">
        <v>72</v>
      </c>
      <c r="W436" s="1" t="s">
        <v>74</v>
      </c>
    </row>
    <row r="437" spans="1:23" x14ac:dyDescent="0.3">
      <c r="A437" s="1" t="s">
        <v>518</v>
      </c>
      <c r="B437">
        <v>35</v>
      </c>
      <c r="C437" s="1" t="s">
        <v>61</v>
      </c>
      <c r="D437" s="1" t="s">
        <v>90</v>
      </c>
      <c r="E437" s="1" t="s">
        <v>42</v>
      </c>
      <c r="F437">
        <v>35</v>
      </c>
      <c r="G437" s="1" t="s">
        <v>71</v>
      </c>
      <c r="H437" s="1" t="s">
        <v>44</v>
      </c>
      <c r="I437">
        <v>23</v>
      </c>
      <c r="J437" s="1" t="s">
        <v>86</v>
      </c>
      <c r="K437">
        <v>10</v>
      </c>
      <c r="L437" s="1" t="s">
        <v>30</v>
      </c>
      <c r="M437">
        <v>5</v>
      </c>
      <c r="N437" s="1" t="s">
        <v>80</v>
      </c>
      <c r="O437" s="1" t="s">
        <v>47</v>
      </c>
      <c r="P437" s="1" t="s">
        <v>33</v>
      </c>
      <c r="Q437" s="1" t="s">
        <v>34</v>
      </c>
      <c r="R437">
        <v>1</v>
      </c>
      <c r="S437" s="1" t="s">
        <v>35</v>
      </c>
      <c r="T437">
        <v>5</v>
      </c>
      <c r="U437" s="1" t="s">
        <v>36</v>
      </c>
      <c r="V437" s="1" t="s">
        <v>37</v>
      </c>
      <c r="W437" s="1" t="s">
        <v>38</v>
      </c>
    </row>
    <row r="438" spans="1:23" x14ac:dyDescent="0.3">
      <c r="A438" s="1" t="s">
        <v>519</v>
      </c>
      <c r="B438">
        <v>58</v>
      </c>
      <c r="C438" s="1" t="s">
        <v>40</v>
      </c>
      <c r="D438" s="1" t="s">
        <v>25</v>
      </c>
      <c r="E438" s="1" t="s">
        <v>62</v>
      </c>
      <c r="F438">
        <v>19</v>
      </c>
      <c r="G438" s="1" t="s">
        <v>63</v>
      </c>
      <c r="H438" s="1" t="s">
        <v>44</v>
      </c>
      <c r="I438">
        <v>45</v>
      </c>
      <c r="J438" s="1" t="s">
        <v>29</v>
      </c>
      <c r="K438">
        <v>12</v>
      </c>
      <c r="L438" s="1" t="s">
        <v>55</v>
      </c>
      <c r="M438">
        <v>4</v>
      </c>
      <c r="N438" s="1" t="s">
        <v>66</v>
      </c>
      <c r="O438" s="1" t="s">
        <v>32</v>
      </c>
      <c r="P438" s="1" t="s">
        <v>33</v>
      </c>
      <c r="Q438" s="1" t="s">
        <v>48</v>
      </c>
      <c r="R438">
        <v>5</v>
      </c>
      <c r="S438" s="1" t="s">
        <v>35</v>
      </c>
      <c r="T438">
        <v>4</v>
      </c>
      <c r="U438" s="1" t="s">
        <v>96</v>
      </c>
      <c r="V438" s="1" t="s">
        <v>58</v>
      </c>
      <c r="W438" s="1" t="s">
        <v>74</v>
      </c>
    </row>
    <row r="439" spans="1:23" x14ac:dyDescent="0.3">
      <c r="A439" s="1" t="s">
        <v>520</v>
      </c>
      <c r="B439">
        <v>26</v>
      </c>
      <c r="C439" s="1" t="s">
        <v>40</v>
      </c>
      <c r="D439" s="1" t="s">
        <v>85</v>
      </c>
      <c r="E439" s="1" t="s">
        <v>62</v>
      </c>
      <c r="F439">
        <v>12</v>
      </c>
      <c r="G439" s="1" t="s">
        <v>27</v>
      </c>
      <c r="H439" s="1" t="s">
        <v>44</v>
      </c>
      <c r="I439">
        <v>59</v>
      </c>
      <c r="J439" s="1" t="s">
        <v>45</v>
      </c>
      <c r="K439">
        <v>5</v>
      </c>
      <c r="L439" s="1" t="s">
        <v>46</v>
      </c>
      <c r="M439">
        <v>5</v>
      </c>
      <c r="N439" s="1" t="s">
        <v>31</v>
      </c>
      <c r="O439" s="1" t="s">
        <v>32</v>
      </c>
      <c r="P439" s="1" t="s">
        <v>67</v>
      </c>
      <c r="Q439" s="1" t="s">
        <v>34</v>
      </c>
      <c r="R439">
        <v>2</v>
      </c>
      <c r="S439" s="1" t="s">
        <v>81</v>
      </c>
      <c r="T439">
        <v>3</v>
      </c>
      <c r="U439" s="1" t="s">
        <v>96</v>
      </c>
      <c r="V439" s="1" t="s">
        <v>37</v>
      </c>
      <c r="W439" s="1" t="s">
        <v>74</v>
      </c>
    </row>
    <row r="440" spans="1:23" x14ac:dyDescent="0.3">
      <c r="A440" s="1" t="s">
        <v>521</v>
      </c>
      <c r="B440">
        <v>45</v>
      </c>
      <c r="C440" s="1" t="s">
        <v>24</v>
      </c>
      <c r="D440" s="1" t="s">
        <v>52</v>
      </c>
      <c r="E440" s="1" t="s">
        <v>98</v>
      </c>
      <c r="F440">
        <v>31</v>
      </c>
      <c r="G440" s="1" t="s">
        <v>71</v>
      </c>
      <c r="H440" s="1" t="s">
        <v>28</v>
      </c>
      <c r="I440">
        <v>20</v>
      </c>
      <c r="J440" s="1" t="s">
        <v>86</v>
      </c>
      <c r="K440">
        <v>1</v>
      </c>
      <c r="L440" s="1" t="s">
        <v>46</v>
      </c>
      <c r="M440">
        <v>1</v>
      </c>
      <c r="N440" s="1" t="s">
        <v>80</v>
      </c>
      <c r="O440" s="1" t="s">
        <v>57</v>
      </c>
      <c r="P440" s="1" t="s">
        <v>67</v>
      </c>
      <c r="Q440" s="1" t="s">
        <v>34</v>
      </c>
      <c r="R440">
        <v>4</v>
      </c>
      <c r="S440" s="1" t="s">
        <v>81</v>
      </c>
      <c r="T440">
        <v>5</v>
      </c>
      <c r="U440" s="1" t="s">
        <v>36</v>
      </c>
      <c r="V440" s="1" t="s">
        <v>58</v>
      </c>
      <c r="W440" s="1" t="s">
        <v>83</v>
      </c>
    </row>
    <row r="441" spans="1:23" x14ac:dyDescent="0.3">
      <c r="A441" s="1" t="s">
        <v>522</v>
      </c>
      <c r="B441">
        <v>36</v>
      </c>
      <c r="C441" s="1" t="s">
        <v>61</v>
      </c>
      <c r="D441" s="1" t="s">
        <v>90</v>
      </c>
      <c r="E441" s="1" t="s">
        <v>42</v>
      </c>
      <c r="F441">
        <v>22</v>
      </c>
      <c r="G441" s="1" t="s">
        <v>54</v>
      </c>
      <c r="H441" s="1" t="s">
        <v>28</v>
      </c>
      <c r="I441">
        <v>26</v>
      </c>
      <c r="J441" s="1" t="s">
        <v>86</v>
      </c>
      <c r="K441">
        <v>11</v>
      </c>
      <c r="L441" s="1" t="s">
        <v>55</v>
      </c>
      <c r="M441">
        <v>1</v>
      </c>
      <c r="N441" s="1" t="s">
        <v>80</v>
      </c>
      <c r="O441" s="1" t="s">
        <v>57</v>
      </c>
      <c r="P441" s="1" t="s">
        <v>67</v>
      </c>
      <c r="Q441" s="1" t="s">
        <v>34</v>
      </c>
      <c r="R441">
        <v>3</v>
      </c>
      <c r="S441" s="1" t="s">
        <v>81</v>
      </c>
      <c r="T441">
        <v>1</v>
      </c>
      <c r="U441" s="1" t="s">
        <v>96</v>
      </c>
      <c r="V441" s="1" t="s">
        <v>37</v>
      </c>
      <c r="W441" s="1" t="s">
        <v>87</v>
      </c>
    </row>
    <row r="442" spans="1:23" x14ac:dyDescent="0.3">
      <c r="A442" s="1" t="s">
        <v>523</v>
      </c>
      <c r="B442">
        <v>25</v>
      </c>
      <c r="C442" s="1" t="s">
        <v>24</v>
      </c>
      <c r="D442" s="1" t="s">
        <v>85</v>
      </c>
      <c r="E442" s="1" t="s">
        <v>98</v>
      </c>
      <c r="F442">
        <v>34</v>
      </c>
      <c r="G442" s="1" t="s">
        <v>71</v>
      </c>
      <c r="H442" s="1" t="s">
        <v>64</v>
      </c>
      <c r="I442">
        <v>47</v>
      </c>
      <c r="J442" s="1" t="s">
        <v>29</v>
      </c>
      <c r="K442">
        <v>6</v>
      </c>
      <c r="L442" s="1" t="s">
        <v>30</v>
      </c>
      <c r="M442">
        <v>3</v>
      </c>
      <c r="N442" s="1" t="s">
        <v>66</v>
      </c>
      <c r="O442" s="1" t="s">
        <v>57</v>
      </c>
      <c r="P442" s="1" t="s">
        <v>33</v>
      </c>
      <c r="Q442" s="1" t="s">
        <v>34</v>
      </c>
      <c r="R442">
        <v>4</v>
      </c>
      <c r="S442" s="1" t="s">
        <v>81</v>
      </c>
      <c r="T442">
        <v>1</v>
      </c>
      <c r="U442" s="1" t="s">
        <v>57</v>
      </c>
      <c r="V442" s="1" t="s">
        <v>58</v>
      </c>
      <c r="W442" s="1" t="s">
        <v>50</v>
      </c>
    </row>
    <row r="443" spans="1:23" x14ac:dyDescent="0.3">
      <c r="A443" s="1" t="s">
        <v>524</v>
      </c>
      <c r="B443">
        <v>47</v>
      </c>
      <c r="C443" s="1" t="s">
        <v>40</v>
      </c>
      <c r="D443" s="1" t="s">
        <v>41</v>
      </c>
      <c r="E443" s="1" t="s">
        <v>98</v>
      </c>
      <c r="F443">
        <v>1</v>
      </c>
      <c r="G443" s="1" t="s">
        <v>43</v>
      </c>
      <c r="H443" s="1" t="s">
        <v>28</v>
      </c>
      <c r="I443">
        <v>25</v>
      </c>
      <c r="J443" s="1" t="s">
        <v>86</v>
      </c>
      <c r="K443">
        <v>10</v>
      </c>
      <c r="L443" s="1" t="s">
        <v>30</v>
      </c>
      <c r="M443">
        <v>3</v>
      </c>
      <c r="N443" s="1" t="s">
        <v>66</v>
      </c>
      <c r="O443" s="1" t="s">
        <v>32</v>
      </c>
      <c r="P443" s="1" t="s">
        <v>67</v>
      </c>
      <c r="Q443" s="1" t="s">
        <v>34</v>
      </c>
      <c r="R443">
        <v>3</v>
      </c>
      <c r="S443" s="1" t="s">
        <v>49</v>
      </c>
      <c r="T443">
        <v>3</v>
      </c>
      <c r="U443" s="1" t="s">
        <v>36</v>
      </c>
      <c r="V443" s="1" t="s">
        <v>72</v>
      </c>
      <c r="W443" s="1" t="s">
        <v>50</v>
      </c>
    </row>
    <row r="444" spans="1:23" x14ac:dyDescent="0.3">
      <c r="A444" s="1" t="s">
        <v>525</v>
      </c>
      <c r="B444">
        <v>46</v>
      </c>
      <c r="C444" s="1" t="s">
        <v>40</v>
      </c>
      <c r="D444" s="1" t="s">
        <v>69</v>
      </c>
      <c r="E444" s="1" t="s">
        <v>98</v>
      </c>
      <c r="F444">
        <v>35</v>
      </c>
      <c r="G444" s="1" t="s">
        <v>71</v>
      </c>
      <c r="H444" s="1" t="s">
        <v>28</v>
      </c>
      <c r="I444">
        <v>38</v>
      </c>
      <c r="J444" s="1" t="s">
        <v>65</v>
      </c>
      <c r="K444">
        <v>11</v>
      </c>
      <c r="L444" s="1" t="s">
        <v>55</v>
      </c>
      <c r="M444">
        <v>4</v>
      </c>
      <c r="N444" s="1" t="s">
        <v>66</v>
      </c>
      <c r="O444" s="1" t="s">
        <v>57</v>
      </c>
      <c r="P444" s="1" t="s">
        <v>33</v>
      </c>
      <c r="Q444" s="1" t="s">
        <v>34</v>
      </c>
      <c r="R444">
        <v>2</v>
      </c>
      <c r="S444" s="1" t="s">
        <v>49</v>
      </c>
      <c r="T444">
        <v>3</v>
      </c>
      <c r="U444" s="1" t="s">
        <v>36</v>
      </c>
      <c r="V444" s="1" t="s">
        <v>72</v>
      </c>
      <c r="W444" s="1" t="s">
        <v>50</v>
      </c>
    </row>
    <row r="445" spans="1:23" x14ac:dyDescent="0.3">
      <c r="A445" s="1" t="s">
        <v>526</v>
      </c>
      <c r="B445">
        <v>27</v>
      </c>
      <c r="C445" s="1" t="s">
        <v>61</v>
      </c>
      <c r="D445" s="1" t="s">
        <v>90</v>
      </c>
      <c r="E445" s="1" t="s">
        <v>98</v>
      </c>
      <c r="F445">
        <v>21</v>
      </c>
      <c r="G445" s="1" t="s">
        <v>54</v>
      </c>
      <c r="H445" s="1" t="s">
        <v>28</v>
      </c>
      <c r="I445">
        <v>49</v>
      </c>
      <c r="J445" s="1" t="s">
        <v>29</v>
      </c>
      <c r="K445">
        <v>13</v>
      </c>
      <c r="L445" s="1" t="s">
        <v>55</v>
      </c>
      <c r="M445">
        <v>5</v>
      </c>
      <c r="N445" s="1" t="s">
        <v>80</v>
      </c>
      <c r="O445" s="1" t="s">
        <v>47</v>
      </c>
      <c r="P445" s="1" t="s">
        <v>67</v>
      </c>
      <c r="Q445" s="1" t="s">
        <v>34</v>
      </c>
      <c r="R445">
        <v>3</v>
      </c>
      <c r="S445" s="1" t="s">
        <v>49</v>
      </c>
      <c r="T445">
        <v>4</v>
      </c>
      <c r="U445" s="1" t="s">
        <v>57</v>
      </c>
      <c r="V445" s="1" t="s">
        <v>72</v>
      </c>
      <c r="W445" s="1" t="s">
        <v>74</v>
      </c>
    </row>
    <row r="446" spans="1:23" x14ac:dyDescent="0.3">
      <c r="A446" s="1" t="s">
        <v>527</v>
      </c>
      <c r="B446">
        <v>60</v>
      </c>
      <c r="C446" s="1" t="s">
        <v>40</v>
      </c>
      <c r="D446" s="1" t="s">
        <v>85</v>
      </c>
      <c r="E446" s="1" t="s">
        <v>53</v>
      </c>
      <c r="F446">
        <v>10</v>
      </c>
      <c r="G446" s="1" t="s">
        <v>77</v>
      </c>
      <c r="H446" s="1" t="s">
        <v>28</v>
      </c>
      <c r="I446">
        <v>34</v>
      </c>
      <c r="J446" s="1" t="s">
        <v>65</v>
      </c>
      <c r="K446">
        <v>13</v>
      </c>
      <c r="L446" s="1" t="s">
        <v>55</v>
      </c>
      <c r="M446">
        <v>3</v>
      </c>
      <c r="N446" s="1" t="s">
        <v>66</v>
      </c>
      <c r="O446" s="1" t="s">
        <v>57</v>
      </c>
      <c r="P446" s="1" t="s">
        <v>67</v>
      </c>
      <c r="Q446" s="1" t="s">
        <v>48</v>
      </c>
      <c r="R446">
        <v>2</v>
      </c>
      <c r="S446" s="1" t="s">
        <v>35</v>
      </c>
      <c r="T446">
        <v>1</v>
      </c>
      <c r="U446" s="1" t="s">
        <v>36</v>
      </c>
      <c r="V446" s="1" t="s">
        <v>37</v>
      </c>
      <c r="W446" s="1" t="s">
        <v>59</v>
      </c>
    </row>
    <row r="447" spans="1:23" x14ac:dyDescent="0.3">
      <c r="A447" s="1" t="s">
        <v>528</v>
      </c>
      <c r="B447">
        <v>33</v>
      </c>
      <c r="C447" s="1" t="s">
        <v>40</v>
      </c>
      <c r="D447" s="1" t="s">
        <v>52</v>
      </c>
      <c r="E447" s="1" t="s">
        <v>62</v>
      </c>
      <c r="F447">
        <v>13</v>
      </c>
      <c r="G447" s="1" t="s">
        <v>27</v>
      </c>
      <c r="H447" s="1" t="s">
        <v>28</v>
      </c>
      <c r="I447">
        <v>36</v>
      </c>
      <c r="J447" s="1" t="s">
        <v>65</v>
      </c>
      <c r="K447">
        <v>2</v>
      </c>
      <c r="L447" s="1" t="s">
        <v>46</v>
      </c>
      <c r="M447">
        <v>5</v>
      </c>
      <c r="N447" s="1" t="s">
        <v>31</v>
      </c>
      <c r="O447" s="1" t="s">
        <v>93</v>
      </c>
      <c r="P447" s="1" t="s">
        <v>67</v>
      </c>
      <c r="Q447" s="1" t="s">
        <v>56</v>
      </c>
      <c r="R447">
        <v>2</v>
      </c>
      <c r="S447" s="1" t="s">
        <v>49</v>
      </c>
      <c r="T447">
        <v>5</v>
      </c>
      <c r="U447" s="1" t="s">
        <v>36</v>
      </c>
      <c r="V447" s="1" t="s">
        <v>37</v>
      </c>
      <c r="W447" s="1" t="s">
        <v>59</v>
      </c>
    </row>
    <row r="448" spans="1:23" x14ac:dyDescent="0.3">
      <c r="A448" s="1" t="s">
        <v>529</v>
      </c>
      <c r="B448">
        <v>26</v>
      </c>
      <c r="C448" s="1" t="s">
        <v>61</v>
      </c>
      <c r="D448" s="1" t="s">
        <v>25</v>
      </c>
      <c r="E448" s="1" t="s">
        <v>42</v>
      </c>
      <c r="F448">
        <v>6</v>
      </c>
      <c r="G448" s="1" t="s">
        <v>77</v>
      </c>
      <c r="H448" s="1" t="s">
        <v>28</v>
      </c>
      <c r="I448">
        <v>27</v>
      </c>
      <c r="J448" s="1" t="s">
        <v>86</v>
      </c>
      <c r="K448">
        <v>10</v>
      </c>
      <c r="L448" s="1" t="s">
        <v>30</v>
      </c>
      <c r="M448">
        <v>3</v>
      </c>
      <c r="N448" s="1" t="s">
        <v>31</v>
      </c>
      <c r="O448" s="1" t="s">
        <v>32</v>
      </c>
      <c r="P448" s="1" t="s">
        <v>33</v>
      </c>
      <c r="Q448" s="1" t="s">
        <v>34</v>
      </c>
      <c r="R448">
        <v>4</v>
      </c>
      <c r="S448" s="1" t="s">
        <v>81</v>
      </c>
      <c r="T448">
        <v>1</v>
      </c>
      <c r="U448" s="1" t="s">
        <v>96</v>
      </c>
      <c r="V448" s="1" t="s">
        <v>58</v>
      </c>
      <c r="W448" s="1" t="s">
        <v>50</v>
      </c>
    </row>
    <row r="449" spans="1:23" x14ac:dyDescent="0.3">
      <c r="A449" s="1" t="s">
        <v>530</v>
      </c>
      <c r="B449">
        <v>25</v>
      </c>
      <c r="C449" s="1" t="s">
        <v>61</v>
      </c>
      <c r="D449" s="1" t="s">
        <v>85</v>
      </c>
      <c r="E449" s="1" t="s">
        <v>70</v>
      </c>
      <c r="F449">
        <v>35</v>
      </c>
      <c r="G449" s="1" t="s">
        <v>71</v>
      </c>
      <c r="H449" s="1" t="s">
        <v>44</v>
      </c>
      <c r="I449">
        <v>54</v>
      </c>
      <c r="J449" s="1" t="s">
        <v>45</v>
      </c>
      <c r="K449">
        <v>15</v>
      </c>
      <c r="L449" s="1" t="s">
        <v>55</v>
      </c>
      <c r="M449">
        <v>4</v>
      </c>
      <c r="N449" s="1" t="s">
        <v>31</v>
      </c>
      <c r="O449" s="1" t="s">
        <v>32</v>
      </c>
      <c r="P449" s="1" t="s">
        <v>33</v>
      </c>
      <c r="Q449" s="1" t="s">
        <v>34</v>
      </c>
      <c r="R449">
        <v>3</v>
      </c>
      <c r="S449" s="1" t="s">
        <v>49</v>
      </c>
      <c r="T449">
        <v>3</v>
      </c>
      <c r="U449" s="1" t="s">
        <v>57</v>
      </c>
      <c r="V449" s="1" t="s">
        <v>72</v>
      </c>
      <c r="W449" s="1" t="s">
        <v>50</v>
      </c>
    </row>
    <row r="450" spans="1:23" x14ac:dyDescent="0.3">
      <c r="A450" s="1" t="s">
        <v>531</v>
      </c>
      <c r="B450">
        <v>57</v>
      </c>
      <c r="C450" s="1" t="s">
        <v>40</v>
      </c>
      <c r="D450" s="1" t="s">
        <v>69</v>
      </c>
      <c r="E450" s="1" t="s">
        <v>62</v>
      </c>
      <c r="F450">
        <v>8</v>
      </c>
      <c r="G450" s="1" t="s">
        <v>77</v>
      </c>
      <c r="H450" s="1" t="s">
        <v>28</v>
      </c>
      <c r="I450">
        <v>46</v>
      </c>
      <c r="J450" s="1" t="s">
        <v>29</v>
      </c>
      <c r="K450">
        <v>9</v>
      </c>
      <c r="L450" s="1" t="s">
        <v>30</v>
      </c>
      <c r="M450">
        <v>2</v>
      </c>
      <c r="N450" s="1" t="s">
        <v>66</v>
      </c>
      <c r="O450" s="1" t="s">
        <v>47</v>
      </c>
      <c r="P450" s="1" t="s">
        <v>67</v>
      </c>
      <c r="Q450" s="1" t="s">
        <v>56</v>
      </c>
      <c r="R450">
        <v>2</v>
      </c>
      <c r="S450" s="1" t="s">
        <v>35</v>
      </c>
      <c r="T450">
        <v>4</v>
      </c>
      <c r="U450" s="1" t="s">
        <v>57</v>
      </c>
      <c r="V450" s="1" t="s">
        <v>58</v>
      </c>
      <c r="W450" s="1" t="s">
        <v>83</v>
      </c>
    </row>
    <row r="451" spans="1:23" x14ac:dyDescent="0.3">
      <c r="A451" s="1" t="s">
        <v>532</v>
      </c>
      <c r="B451">
        <v>50</v>
      </c>
      <c r="C451" s="1" t="s">
        <v>24</v>
      </c>
      <c r="D451" s="1" t="s">
        <v>69</v>
      </c>
      <c r="E451" s="1" t="s">
        <v>98</v>
      </c>
      <c r="F451">
        <v>30</v>
      </c>
      <c r="G451" s="1" t="s">
        <v>79</v>
      </c>
      <c r="H451" s="1" t="s">
        <v>28</v>
      </c>
      <c r="I451">
        <v>27</v>
      </c>
      <c r="J451" s="1" t="s">
        <v>86</v>
      </c>
      <c r="K451">
        <v>15</v>
      </c>
      <c r="L451" s="1" t="s">
        <v>55</v>
      </c>
      <c r="M451">
        <v>3</v>
      </c>
      <c r="N451" s="1" t="s">
        <v>31</v>
      </c>
      <c r="O451" s="1" t="s">
        <v>57</v>
      </c>
      <c r="P451" s="1" t="s">
        <v>33</v>
      </c>
      <c r="Q451" s="1" t="s">
        <v>56</v>
      </c>
      <c r="R451">
        <v>5</v>
      </c>
      <c r="S451" s="1" t="s">
        <v>35</v>
      </c>
      <c r="T451">
        <v>4</v>
      </c>
      <c r="U451" s="1" t="s">
        <v>57</v>
      </c>
      <c r="V451" s="1" t="s">
        <v>58</v>
      </c>
      <c r="W451" s="1" t="s">
        <v>38</v>
      </c>
    </row>
    <row r="452" spans="1:23" x14ac:dyDescent="0.3">
      <c r="A452" s="1" t="s">
        <v>533</v>
      </c>
      <c r="B452">
        <v>38</v>
      </c>
      <c r="C452" s="1" t="s">
        <v>61</v>
      </c>
      <c r="D452" s="1" t="s">
        <v>85</v>
      </c>
      <c r="E452" s="1" t="s">
        <v>26</v>
      </c>
      <c r="F452">
        <v>34</v>
      </c>
      <c r="G452" s="1" t="s">
        <v>71</v>
      </c>
      <c r="H452" s="1" t="s">
        <v>64</v>
      </c>
      <c r="I452">
        <v>45</v>
      </c>
      <c r="J452" s="1" t="s">
        <v>29</v>
      </c>
      <c r="K452">
        <v>7</v>
      </c>
      <c r="L452" s="1" t="s">
        <v>30</v>
      </c>
      <c r="M452">
        <v>1</v>
      </c>
      <c r="N452" s="1" t="s">
        <v>31</v>
      </c>
      <c r="O452" s="1" t="s">
        <v>93</v>
      </c>
      <c r="P452" s="1" t="s">
        <v>33</v>
      </c>
      <c r="Q452" s="1" t="s">
        <v>56</v>
      </c>
      <c r="R452">
        <v>5</v>
      </c>
      <c r="S452" s="1" t="s">
        <v>49</v>
      </c>
      <c r="T452">
        <v>2</v>
      </c>
      <c r="U452" s="1" t="s">
        <v>57</v>
      </c>
      <c r="V452" s="1" t="s">
        <v>58</v>
      </c>
      <c r="W452" s="1" t="s">
        <v>50</v>
      </c>
    </row>
    <row r="453" spans="1:23" x14ac:dyDescent="0.3">
      <c r="A453" s="1" t="s">
        <v>534</v>
      </c>
      <c r="B453">
        <v>56</v>
      </c>
      <c r="C453" s="1" t="s">
        <v>61</v>
      </c>
      <c r="D453" s="1" t="s">
        <v>69</v>
      </c>
      <c r="E453" s="1" t="s">
        <v>53</v>
      </c>
      <c r="F453">
        <v>10</v>
      </c>
      <c r="G453" s="1" t="s">
        <v>77</v>
      </c>
      <c r="H453" s="1" t="s">
        <v>44</v>
      </c>
      <c r="I453">
        <v>36</v>
      </c>
      <c r="J453" s="1" t="s">
        <v>65</v>
      </c>
      <c r="K453">
        <v>13</v>
      </c>
      <c r="L453" s="1" t="s">
        <v>55</v>
      </c>
      <c r="M453">
        <v>4</v>
      </c>
      <c r="N453" s="1" t="s">
        <v>66</v>
      </c>
      <c r="O453" s="1" t="s">
        <v>93</v>
      </c>
      <c r="P453" s="1" t="s">
        <v>33</v>
      </c>
      <c r="Q453" s="1" t="s">
        <v>34</v>
      </c>
      <c r="R453">
        <v>4</v>
      </c>
      <c r="S453" s="1" t="s">
        <v>35</v>
      </c>
      <c r="T453">
        <v>4</v>
      </c>
      <c r="U453" s="1" t="s">
        <v>36</v>
      </c>
      <c r="V453" s="1" t="s">
        <v>72</v>
      </c>
      <c r="W453" s="1" t="s">
        <v>83</v>
      </c>
    </row>
    <row r="454" spans="1:23" x14ac:dyDescent="0.3">
      <c r="A454" s="1" t="s">
        <v>535</v>
      </c>
      <c r="B454">
        <v>54</v>
      </c>
      <c r="C454" s="1" t="s">
        <v>24</v>
      </c>
      <c r="D454" s="1" t="s">
        <v>52</v>
      </c>
      <c r="E454" s="1" t="s">
        <v>98</v>
      </c>
      <c r="F454">
        <v>26</v>
      </c>
      <c r="G454" s="1" t="s">
        <v>79</v>
      </c>
      <c r="H454" s="1" t="s">
        <v>64</v>
      </c>
      <c r="I454">
        <v>42</v>
      </c>
      <c r="J454" s="1" t="s">
        <v>29</v>
      </c>
      <c r="K454">
        <v>14</v>
      </c>
      <c r="L454" s="1" t="s">
        <v>55</v>
      </c>
      <c r="M454">
        <v>2</v>
      </c>
      <c r="N454" s="1" t="s">
        <v>80</v>
      </c>
      <c r="O454" s="1" t="s">
        <v>57</v>
      </c>
      <c r="P454" s="1" t="s">
        <v>33</v>
      </c>
      <c r="Q454" s="1" t="s">
        <v>34</v>
      </c>
      <c r="R454">
        <v>1</v>
      </c>
      <c r="S454" s="1" t="s">
        <v>49</v>
      </c>
      <c r="T454">
        <v>4</v>
      </c>
      <c r="U454" s="1" t="s">
        <v>96</v>
      </c>
      <c r="V454" s="1" t="s">
        <v>72</v>
      </c>
      <c r="W454" s="1" t="s">
        <v>74</v>
      </c>
    </row>
    <row r="455" spans="1:23" x14ac:dyDescent="0.3">
      <c r="A455" s="1" t="s">
        <v>536</v>
      </c>
      <c r="B455">
        <v>29</v>
      </c>
      <c r="C455" s="1" t="s">
        <v>24</v>
      </c>
      <c r="D455" s="1" t="s">
        <v>52</v>
      </c>
      <c r="E455" s="1" t="s">
        <v>53</v>
      </c>
      <c r="F455">
        <v>21</v>
      </c>
      <c r="G455" s="1" t="s">
        <v>54</v>
      </c>
      <c r="H455" s="1" t="s">
        <v>28</v>
      </c>
      <c r="I455">
        <v>28</v>
      </c>
      <c r="J455" s="1" t="s">
        <v>86</v>
      </c>
      <c r="K455">
        <v>5</v>
      </c>
      <c r="L455" s="1" t="s">
        <v>46</v>
      </c>
      <c r="M455">
        <v>3</v>
      </c>
      <c r="N455" s="1" t="s">
        <v>66</v>
      </c>
      <c r="O455" s="1" t="s">
        <v>57</v>
      </c>
      <c r="P455" s="1" t="s">
        <v>33</v>
      </c>
      <c r="Q455" s="1" t="s">
        <v>34</v>
      </c>
      <c r="R455">
        <v>3</v>
      </c>
      <c r="S455" s="1" t="s">
        <v>81</v>
      </c>
      <c r="T455">
        <v>3</v>
      </c>
      <c r="U455" s="1" t="s">
        <v>57</v>
      </c>
      <c r="V455" s="1" t="s">
        <v>58</v>
      </c>
      <c r="W455" s="1" t="s">
        <v>87</v>
      </c>
    </row>
    <row r="456" spans="1:23" x14ac:dyDescent="0.3">
      <c r="A456" s="1" t="s">
        <v>537</v>
      </c>
      <c r="B456">
        <v>34</v>
      </c>
      <c r="C456" s="1" t="s">
        <v>24</v>
      </c>
      <c r="D456" s="1" t="s">
        <v>103</v>
      </c>
      <c r="E456" s="1" t="s">
        <v>42</v>
      </c>
      <c r="F456">
        <v>30</v>
      </c>
      <c r="G456" s="1" t="s">
        <v>79</v>
      </c>
      <c r="H456" s="1" t="s">
        <v>44</v>
      </c>
      <c r="I456">
        <v>56</v>
      </c>
      <c r="J456" s="1" t="s">
        <v>45</v>
      </c>
      <c r="K456">
        <v>15</v>
      </c>
      <c r="L456" s="1" t="s">
        <v>55</v>
      </c>
      <c r="M456">
        <v>5</v>
      </c>
      <c r="N456" s="1" t="s">
        <v>80</v>
      </c>
      <c r="O456" s="1" t="s">
        <v>32</v>
      </c>
      <c r="P456" s="1" t="s">
        <v>67</v>
      </c>
      <c r="Q456" s="1" t="s">
        <v>48</v>
      </c>
      <c r="R456">
        <v>1</v>
      </c>
      <c r="S456" s="1" t="s">
        <v>35</v>
      </c>
      <c r="T456">
        <v>1</v>
      </c>
      <c r="U456" s="1" t="s">
        <v>36</v>
      </c>
      <c r="V456" s="1" t="s">
        <v>58</v>
      </c>
      <c r="W456" s="1" t="s">
        <v>83</v>
      </c>
    </row>
    <row r="457" spans="1:23" x14ac:dyDescent="0.3">
      <c r="A457" s="1" t="s">
        <v>538</v>
      </c>
      <c r="B457">
        <v>35</v>
      </c>
      <c r="C457" s="1" t="s">
        <v>61</v>
      </c>
      <c r="D457" s="1" t="s">
        <v>90</v>
      </c>
      <c r="E457" s="1" t="s">
        <v>76</v>
      </c>
      <c r="F457">
        <v>23</v>
      </c>
      <c r="G457" s="1" t="s">
        <v>54</v>
      </c>
      <c r="H457" s="1" t="s">
        <v>28</v>
      </c>
      <c r="I457">
        <v>23</v>
      </c>
      <c r="J457" s="1" t="s">
        <v>86</v>
      </c>
      <c r="K457">
        <v>5</v>
      </c>
      <c r="L457" s="1" t="s">
        <v>46</v>
      </c>
      <c r="M457">
        <v>5</v>
      </c>
      <c r="N457" s="1" t="s">
        <v>66</v>
      </c>
      <c r="O457" s="1" t="s">
        <v>32</v>
      </c>
      <c r="P457" s="1" t="s">
        <v>67</v>
      </c>
      <c r="Q457" s="1" t="s">
        <v>56</v>
      </c>
      <c r="R457">
        <v>4</v>
      </c>
      <c r="S457" s="1" t="s">
        <v>35</v>
      </c>
      <c r="T457">
        <v>1</v>
      </c>
      <c r="U457" s="1" t="s">
        <v>57</v>
      </c>
      <c r="V457" s="1" t="s">
        <v>37</v>
      </c>
      <c r="W457" s="1" t="s">
        <v>74</v>
      </c>
    </row>
    <row r="458" spans="1:23" x14ac:dyDescent="0.3">
      <c r="A458" s="1" t="s">
        <v>539</v>
      </c>
      <c r="B458">
        <v>48</v>
      </c>
      <c r="C458" s="1" t="s">
        <v>40</v>
      </c>
      <c r="D458" s="1" t="s">
        <v>25</v>
      </c>
      <c r="E458" s="1" t="s">
        <v>76</v>
      </c>
      <c r="F458">
        <v>1</v>
      </c>
      <c r="G458" s="1" t="s">
        <v>43</v>
      </c>
      <c r="H458" s="1" t="s">
        <v>44</v>
      </c>
      <c r="I458">
        <v>53</v>
      </c>
      <c r="J458" s="1" t="s">
        <v>45</v>
      </c>
      <c r="K458">
        <v>2</v>
      </c>
      <c r="L458" s="1" t="s">
        <v>46</v>
      </c>
      <c r="M458">
        <v>4</v>
      </c>
      <c r="N458" s="1" t="s">
        <v>66</v>
      </c>
      <c r="O458" s="1" t="s">
        <v>47</v>
      </c>
      <c r="P458" s="1" t="s">
        <v>67</v>
      </c>
      <c r="Q458" s="1" t="s">
        <v>56</v>
      </c>
      <c r="R458">
        <v>3</v>
      </c>
      <c r="S458" s="1" t="s">
        <v>49</v>
      </c>
      <c r="T458">
        <v>2</v>
      </c>
      <c r="U458" s="1" t="s">
        <v>36</v>
      </c>
      <c r="V458" s="1" t="s">
        <v>58</v>
      </c>
      <c r="W458" s="1" t="s">
        <v>38</v>
      </c>
    </row>
    <row r="459" spans="1:23" x14ac:dyDescent="0.3">
      <c r="A459" s="1" t="s">
        <v>540</v>
      </c>
      <c r="B459">
        <v>28</v>
      </c>
      <c r="C459" s="1" t="s">
        <v>40</v>
      </c>
      <c r="D459" s="1" t="s">
        <v>103</v>
      </c>
      <c r="E459" s="1" t="s">
        <v>62</v>
      </c>
      <c r="F459">
        <v>20</v>
      </c>
      <c r="G459" s="1" t="s">
        <v>63</v>
      </c>
      <c r="H459" s="1" t="s">
        <v>44</v>
      </c>
      <c r="I459">
        <v>38</v>
      </c>
      <c r="J459" s="1" t="s">
        <v>65</v>
      </c>
      <c r="K459">
        <v>6</v>
      </c>
      <c r="L459" s="1" t="s">
        <v>30</v>
      </c>
      <c r="M459">
        <v>1</v>
      </c>
      <c r="N459" s="1" t="s">
        <v>80</v>
      </c>
      <c r="O459" s="1" t="s">
        <v>47</v>
      </c>
      <c r="P459" s="1" t="s">
        <v>33</v>
      </c>
      <c r="Q459" s="1" t="s">
        <v>34</v>
      </c>
      <c r="R459">
        <v>3</v>
      </c>
      <c r="S459" s="1" t="s">
        <v>35</v>
      </c>
      <c r="T459">
        <v>1</v>
      </c>
      <c r="U459" s="1" t="s">
        <v>57</v>
      </c>
      <c r="V459" s="1" t="s">
        <v>58</v>
      </c>
      <c r="W459" s="1" t="s">
        <v>83</v>
      </c>
    </row>
    <row r="460" spans="1:23" x14ac:dyDescent="0.3">
      <c r="A460" s="1" t="s">
        <v>541</v>
      </c>
      <c r="B460">
        <v>23</v>
      </c>
      <c r="C460" s="1" t="s">
        <v>24</v>
      </c>
      <c r="D460" s="1" t="s">
        <v>52</v>
      </c>
      <c r="E460" s="1" t="s">
        <v>62</v>
      </c>
      <c r="F460">
        <v>1</v>
      </c>
      <c r="G460" s="1" t="s">
        <v>43</v>
      </c>
      <c r="H460" s="1" t="s">
        <v>64</v>
      </c>
      <c r="I460">
        <v>47</v>
      </c>
      <c r="J460" s="1" t="s">
        <v>29</v>
      </c>
      <c r="K460">
        <v>8</v>
      </c>
      <c r="L460" s="1" t="s">
        <v>30</v>
      </c>
      <c r="M460">
        <v>2</v>
      </c>
      <c r="N460" s="1" t="s">
        <v>31</v>
      </c>
      <c r="O460" s="1" t="s">
        <v>32</v>
      </c>
      <c r="P460" s="1" t="s">
        <v>67</v>
      </c>
      <c r="Q460" s="1" t="s">
        <v>34</v>
      </c>
      <c r="R460">
        <v>3</v>
      </c>
      <c r="S460" s="1" t="s">
        <v>49</v>
      </c>
      <c r="T460">
        <v>3</v>
      </c>
      <c r="U460" s="1" t="s">
        <v>57</v>
      </c>
      <c r="V460" s="1" t="s">
        <v>37</v>
      </c>
      <c r="W460" s="1" t="s">
        <v>50</v>
      </c>
    </row>
    <row r="461" spans="1:23" x14ac:dyDescent="0.3">
      <c r="A461" s="1" t="s">
        <v>542</v>
      </c>
      <c r="B461">
        <v>34</v>
      </c>
      <c r="C461" s="1" t="s">
        <v>24</v>
      </c>
      <c r="D461" s="1" t="s">
        <v>85</v>
      </c>
      <c r="E461" s="1" t="s">
        <v>70</v>
      </c>
      <c r="F461">
        <v>31</v>
      </c>
      <c r="G461" s="1" t="s">
        <v>71</v>
      </c>
      <c r="H461" s="1" t="s">
        <v>44</v>
      </c>
      <c r="I461">
        <v>51</v>
      </c>
      <c r="J461" s="1" t="s">
        <v>45</v>
      </c>
      <c r="K461">
        <v>14</v>
      </c>
      <c r="L461" s="1" t="s">
        <v>55</v>
      </c>
      <c r="M461">
        <v>1</v>
      </c>
      <c r="N461" s="1" t="s">
        <v>80</v>
      </c>
      <c r="O461" s="1" t="s">
        <v>47</v>
      </c>
      <c r="P461" s="1" t="s">
        <v>67</v>
      </c>
      <c r="Q461" s="1" t="s">
        <v>48</v>
      </c>
      <c r="R461">
        <v>1</v>
      </c>
      <c r="S461" s="1" t="s">
        <v>35</v>
      </c>
      <c r="T461">
        <v>1</v>
      </c>
      <c r="U461" s="1" t="s">
        <v>96</v>
      </c>
      <c r="V461" s="1" t="s">
        <v>37</v>
      </c>
      <c r="W461" s="1" t="s">
        <v>87</v>
      </c>
    </row>
    <row r="462" spans="1:23" x14ac:dyDescent="0.3">
      <c r="A462" s="1" t="s">
        <v>543</v>
      </c>
      <c r="B462">
        <v>29</v>
      </c>
      <c r="C462" s="1" t="s">
        <v>61</v>
      </c>
      <c r="D462" s="1" t="s">
        <v>103</v>
      </c>
      <c r="E462" s="1" t="s">
        <v>26</v>
      </c>
      <c r="F462">
        <v>18</v>
      </c>
      <c r="G462" s="1" t="s">
        <v>63</v>
      </c>
      <c r="H462" s="1" t="s">
        <v>64</v>
      </c>
      <c r="I462">
        <v>49</v>
      </c>
      <c r="J462" s="1" t="s">
        <v>29</v>
      </c>
      <c r="K462">
        <v>14</v>
      </c>
      <c r="L462" s="1" t="s">
        <v>55</v>
      </c>
      <c r="M462">
        <v>5</v>
      </c>
      <c r="N462" s="1" t="s">
        <v>80</v>
      </c>
      <c r="O462" s="1" t="s">
        <v>93</v>
      </c>
      <c r="P462" s="1" t="s">
        <v>33</v>
      </c>
      <c r="Q462" s="1" t="s">
        <v>34</v>
      </c>
      <c r="R462">
        <v>2</v>
      </c>
      <c r="S462" s="1" t="s">
        <v>49</v>
      </c>
      <c r="T462">
        <v>4</v>
      </c>
      <c r="U462" s="1" t="s">
        <v>36</v>
      </c>
      <c r="V462" s="1" t="s">
        <v>58</v>
      </c>
      <c r="W462" s="1" t="s">
        <v>50</v>
      </c>
    </row>
    <row r="463" spans="1:23" x14ac:dyDescent="0.3">
      <c r="A463" s="1" t="s">
        <v>544</v>
      </c>
      <c r="B463">
        <v>53</v>
      </c>
      <c r="C463" s="1" t="s">
        <v>40</v>
      </c>
      <c r="D463" s="1" t="s">
        <v>90</v>
      </c>
      <c r="E463" s="1" t="s">
        <v>62</v>
      </c>
      <c r="F463">
        <v>13</v>
      </c>
      <c r="G463" s="1" t="s">
        <v>27</v>
      </c>
      <c r="H463" s="1" t="s">
        <v>28</v>
      </c>
      <c r="I463">
        <v>56</v>
      </c>
      <c r="J463" s="1" t="s">
        <v>45</v>
      </c>
      <c r="K463">
        <v>1</v>
      </c>
      <c r="L463" s="1" t="s">
        <v>46</v>
      </c>
      <c r="M463">
        <v>2</v>
      </c>
      <c r="N463" s="1" t="s">
        <v>31</v>
      </c>
      <c r="O463" s="1" t="s">
        <v>32</v>
      </c>
      <c r="P463" s="1" t="s">
        <v>67</v>
      </c>
      <c r="Q463" s="1" t="s">
        <v>34</v>
      </c>
      <c r="R463">
        <v>1</v>
      </c>
      <c r="S463" s="1" t="s">
        <v>35</v>
      </c>
      <c r="T463">
        <v>4</v>
      </c>
      <c r="U463" s="1" t="s">
        <v>57</v>
      </c>
      <c r="V463" s="1" t="s">
        <v>72</v>
      </c>
      <c r="W463" s="1" t="s">
        <v>59</v>
      </c>
    </row>
    <row r="464" spans="1:23" x14ac:dyDescent="0.3">
      <c r="A464" s="1" t="s">
        <v>545</v>
      </c>
      <c r="B464">
        <v>42</v>
      </c>
      <c r="C464" s="1" t="s">
        <v>61</v>
      </c>
      <c r="D464" s="1" t="s">
        <v>69</v>
      </c>
      <c r="E464" s="1" t="s">
        <v>62</v>
      </c>
      <c r="F464">
        <v>7</v>
      </c>
      <c r="G464" s="1" t="s">
        <v>77</v>
      </c>
      <c r="H464" s="1" t="s">
        <v>44</v>
      </c>
      <c r="I464">
        <v>38</v>
      </c>
      <c r="J464" s="1" t="s">
        <v>65</v>
      </c>
      <c r="K464">
        <v>1</v>
      </c>
      <c r="L464" s="1" t="s">
        <v>46</v>
      </c>
      <c r="M464">
        <v>3</v>
      </c>
      <c r="N464" s="1" t="s">
        <v>66</v>
      </c>
      <c r="O464" s="1" t="s">
        <v>47</v>
      </c>
      <c r="P464" s="1" t="s">
        <v>67</v>
      </c>
      <c r="Q464" s="1" t="s">
        <v>48</v>
      </c>
      <c r="R464">
        <v>4</v>
      </c>
      <c r="S464" s="1" t="s">
        <v>35</v>
      </c>
      <c r="T464">
        <v>3</v>
      </c>
      <c r="U464" s="1" t="s">
        <v>57</v>
      </c>
      <c r="V464" s="1" t="s">
        <v>58</v>
      </c>
      <c r="W464" s="1" t="s">
        <v>59</v>
      </c>
    </row>
    <row r="465" spans="1:23" x14ac:dyDescent="0.3">
      <c r="A465" s="1" t="s">
        <v>546</v>
      </c>
      <c r="B465">
        <v>35</v>
      </c>
      <c r="C465" s="1" t="s">
        <v>61</v>
      </c>
      <c r="D465" s="1" t="s">
        <v>85</v>
      </c>
      <c r="E465" s="1" t="s">
        <v>26</v>
      </c>
      <c r="F465">
        <v>26</v>
      </c>
      <c r="G465" s="1" t="s">
        <v>79</v>
      </c>
      <c r="H465" s="1" t="s">
        <v>64</v>
      </c>
      <c r="I465">
        <v>46</v>
      </c>
      <c r="J465" s="1" t="s">
        <v>29</v>
      </c>
      <c r="K465">
        <v>0</v>
      </c>
      <c r="L465" s="1" t="s">
        <v>46</v>
      </c>
      <c r="M465">
        <v>3</v>
      </c>
      <c r="N465" s="1" t="s">
        <v>80</v>
      </c>
      <c r="O465" s="1" t="s">
        <v>57</v>
      </c>
      <c r="P465" s="1" t="s">
        <v>33</v>
      </c>
      <c r="Q465" s="1" t="s">
        <v>56</v>
      </c>
      <c r="R465">
        <v>1</v>
      </c>
      <c r="S465" s="1" t="s">
        <v>81</v>
      </c>
      <c r="T465">
        <v>1</v>
      </c>
      <c r="U465" s="1" t="s">
        <v>36</v>
      </c>
      <c r="V465" s="1" t="s">
        <v>37</v>
      </c>
      <c r="W465" s="1" t="s">
        <v>83</v>
      </c>
    </row>
    <row r="466" spans="1:23" x14ac:dyDescent="0.3">
      <c r="A466" s="1" t="s">
        <v>547</v>
      </c>
      <c r="B466">
        <v>42</v>
      </c>
      <c r="C466" s="1" t="s">
        <v>24</v>
      </c>
      <c r="D466" s="1" t="s">
        <v>103</v>
      </c>
      <c r="E466" s="1" t="s">
        <v>26</v>
      </c>
      <c r="F466">
        <v>7</v>
      </c>
      <c r="G466" s="1" t="s">
        <v>77</v>
      </c>
      <c r="H466" s="1" t="s">
        <v>28</v>
      </c>
      <c r="I466">
        <v>32</v>
      </c>
      <c r="J466" s="1" t="s">
        <v>65</v>
      </c>
      <c r="K466">
        <v>3</v>
      </c>
      <c r="L466" s="1" t="s">
        <v>46</v>
      </c>
      <c r="M466">
        <v>1</v>
      </c>
      <c r="N466" s="1" t="s">
        <v>66</v>
      </c>
      <c r="O466" s="1" t="s">
        <v>32</v>
      </c>
      <c r="P466" s="1" t="s">
        <v>33</v>
      </c>
      <c r="Q466" s="1" t="s">
        <v>48</v>
      </c>
      <c r="R466">
        <v>4</v>
      </c>
      <c r="S466" s="1" t="s">
        <v>35</v>
      </c>
      <c r="T466">
        <v>3</v>
      </c>
      <c r="U466" s="1" t="s">
        <v>96</v>
      </c>
      <c r="V466" s="1" t="s">
        <v>72</v>
      </c>
      <c r="W466" s="1" t="s">
        <v>50</v>
      </c>
    </row>
    <row r="467" spans="1:23" x14ac:dyDescent="0.3">
      <c r="A467" s="1" t="s">
        <v>548</v>
      </c>
      <c r="B467">
        <v>45</v>
      </c>
      <c r="C467" s="1" t="s">
        <v>61</v>
      </c>
      <c r="D467" s="1" t="s">
        <v>52</v>
      </c>
      <c r="E467" s="1" t="s">
        <v>98</v>
      </c>
      <c r="F467">
        <v>16</v>
      </c>
      <c r="G467" s="1" t="s">
        <v>63</v>
      </c>
      <c r="H467" s="1" t="s">
        <v>64</v>
      </c>
      <c r="I467">
        <v>52</v>
      </c>
      <c r="J467" s="1" t="s">
        <v>45</v>
      </c>
      <c r="K467">
        <v>1</v>
      </c>
      <c r="L467" s="1" t="s">
        <v>46</v>
      </c>
      <c r="M467">
        <v>2</v>
      </c>
      <c r="N467" s="1" t="s">
        <v>66</v>
      </c>
      <c r="O467" s="1" t="s">
        <v>32</v>
      </c>
      <c r="P467" s="1" t="s">
        <v>33</v>
      </c>
      <c r="Q467" s="1" t="s">
        <v>48</v>
      </c>
      <c r="R467">
        <v>1</v>
      </c>
      <c r="S467" s="1" t="s">
        <v>81</v>
      </c>
      <c r="T467">
        <v>2</v>
      </c>
      <c r="U467" s="1" t="s">
        <v>96</v>
      </c>
      <c r="V467" s="1" t="s">
        <v>72</v>
      </c>
      <c r="W467" s="1" t="s">
        <v>87</v>
      </c>
    </row>
    <row r="468" spans="1:23" x14ac:dyDescent="0.3">
      <c r="A468" s="1" t="s">
        <v>549</v>
      </c>
      <c r="B468">
        <v>24</v>
      </c>
      <c r="C468" s="1" t="s">
        <v>61</v>
      </c>
      <c r="D468" s="1" t="s">
        <v>69</v>
      </c>
      <c r="E468" s="1" t="s">
        <v>62</v>
      </c>
      <c r="F468">
        <v>16</v>
      </c>
      <c r="G468" s="1" t="s">
        <v>63</v>
      </c>
      <c r="H468" s="1" t="s">
        <v>28</v>
      </c>
      <c r="I468">
        <v>48</v>
      </c>
      <c r="J468" s="1" t="s">
        <v>29</v>
      </c>
      <c r="K468">
        <v>13</v>
      </c>
      <c r="L468" s="1" t="s">
        <v>55</v>
      </c>
      <c r="M468">
        <v>1</v>
      </c>
      <c r="N468" s="1" t="s">
        <v>80</v>
      </c>
      <c r="O468" s="1" t="s">
        <v>93</v>
      </c>
      <c r="P468" s="1" t="s">
        <v>67</v>
      </c>
      <c r="Q468" s="1" t="s">
        <v>48</v>
      </c>
      <c r="R468">
        <v>2</v>
      </c>
      <c r="S468" s="1" t="s">
        <v>35</v>
      </c>
      <c r="T468">
        <v>3</v>
      </c>
      <c r="U468" s="1" t="s">
        <v>57</v>
      </c>
      <c r="V468" s="1" t="s">
        <v>37</v>
      </c>
      <c r="W468" s="1" t="s">
        <v>50</v>
      </c>
    </row>
    <row r="469" spans="1:23" x14ac:dyDescent="0.3">
      <c r="A469" s="1" t="s">
        <v>550</v>
      </c>
      <c r="B469">
        <v>40</v>
      </c>
      <c r="C469" s="1" t="s">
        <v>40</v>
      </c>
      <c r="D469" s="1" t="s">
        <v>52</v>
      </c>
      <c r="E469" s="1" t="s">
        <v>76</v>
      </c>
      <c r="F469">
        <v>19</v>
      </c>
      <c r="G469" s="1" t="s">
        <v>63</v>
      </c>
      <c r="H469" s="1" t="s">
        <v>44</v>
      </c>
      <c r="I469">
        <v>38</v>
      </c>
      <c r="J469" s="1" t="s">
        <v>65</v>
      </c>
      <c r="K469">
        <v>0</v>
      </c>
      <c r="L469" s="1" t="s">
        <v>46</v>
      </c>
      <c r="M469">
        <v>3</v>
      </c>
      <c r="N469" s="1" t="s">
        <v>66</v>
      </c>
      <c r="O469" s="1" t="s">
        <v>93</v>
      </c>
      <c r="P469" s="1" t="s">
        <v>33</v>
      </c>
      <c r="Q469" s="1" t="s">
        <v>48</v>
      </c>
      <c r="R469">
        <v>5</v>
      </c>
      <c r="S469" s="1" t="s">
        <v>35</v>
      </c>
      <c r="T469">
        <v>4</v>
      </c>
      <c r="U469" s="1" t="s">
        <v>36</v>
      </c>
      <c r="V469" s="1" t="s">
        <v>37</v>
      </c>
      <c r="W469" s="1" t="s">
        <v>38</v>
      </c>
    </row>
    <row r="470" spans="1:23" x14ac:dyDescent="0.3">
      <c r="A470" s="1" t="s">
        <v>551</v>
      </c>
      <c r="B470">
        <v>52</v>
      </c>
      <c r="C470" s="1" t="s">
        <v>24</v>
      </c>
      <c r="D470" s="1" t="s">
        <v>52</v>
      </c>
      <c r="E470" s="1" t="s">
        <v>62</v>
      </c>
      <c r="F470">
        <v>16</v>
      </c>
      <c r="G470" s="1" t="s">
        <v>63</v>
      </c>
      <c r="H470" s="1" t="s">
        <v>28</v>
      </c>
      <c r="I470">
        <v>25</v>
      </c>
      <c r="J470" s="1" t="s">
        <v>86</v>
      </c>
      <c r="K470">
        <v>2</v>
      </c>
      <c r="L470" s="1" t="s">
        <v>46</v>
      </c>
      <c r="M470">
        <v>3</v>
      </c>
      <c r="N470" s="1" t="s">
        <v>66</v>
      </c>
      <c r="O470" s="1" t="s">
        <v>57</v>
      </c>
      <c r="P470" s="1" t="s">
        <v>67</v>
      </c>
      <c r="Q470" s="1" t="s">
        <v>34</v>
      </c>
      <c r="R470">
        <v>3</v>
      </c>
      <c r="S470" s="1" t="s">
        <v>49</v>
      </c>
      <c r="T470">
        <v>1</v>
      </c>
      <c r="U470" s="1" t="s">
        <v>96</v>
      </c>
      <c r="V470" s="1" t="s">
        <v>37</v>
      </c>
      <c r="W470" s="1" t="s">
        <v>87</v>
      </c>
    </row>
    <row r="471" spans="1:23" x14ac:dyDescent="0.3">
      <c r="A471" s="1" t="s">
        <v>552</v>
      </c>
      <c r="B471">
        <v>55</v>
      </c>
      <c r="C471" s="1" t="s">
        <v>61</v>
      </c>
      <c r="D471" s="1" t="s">
        <v>69</v>
      </c>
      <c r="E471" s="1" t="s">
        <v>76</v>
      </c>
      <c r="F471">
        <v>20</v>
      </c>
      <c r="G471" s="1" t="s">
        <v>63</v>
      </c>
      <c r="H471" s="1" t="s">
        <v>28</v>
      </c>
      <c r="I471">
        <v>27</v>
      </c>
      <c r="J471" s="1" t="s">
        <v>86</v>
      </c>
      <c r="K471">
        <v>10</v>
      </c>
      <c r="L471" s="1" t="s">
        <v>30</v>
      </c>
      <c r="M471">
        <v>5</v>
      </c>
      <c r="N471" s="1" t="s">
        <v>80</v>
      </c>
      <c r="O471" s="1" t="s">
        <v>32</v>
      </c>
      <c r="P471" s="1" t="s">
        <v>67</v>
      </c>
      <c r="Q471" s="1" t="s">
        <v>56</v>
      </c>
      <c r="R471">
        <v>2</v>
      </c>
      <c r="S471" s="1" t="s">
        <v>49</v>
      </c>
      <c r="T471">
        <v>2</v>
      </c>
      <c r="U471" s="1" t="s">
        <v>57</v>
      </c>
      <c r="V471" s="1" t="s">
        <v>58</v>
      </c>
      <c r="W471" s="1" t="s">
        <v>59</v>
      </c>
    </row>
    <row r="472" spans="1:23" x14ac:dyDescent="0.3">
      <c r="A472" s="1" t="s">
        <v>553</v>
      </c>
      <c r="B472">
        <v>38</v>
      </c>
      <c r="C472" s="1" t="s">
        <v>24</v>
      </c>
      <c r="D472" s="1" t="s">
        <v>41</v>
      </c>
      <c r="E472" s="1" t="s">
        <v>62</v>
      </c>
      <c r="F472">
        <v>31</v>
      </c>
      <c r="G472" s="1" t="s">
        <v>71</v>
      </c>
      <c r="H472" s="1" t="s">
        <v>28</v>
      </c>
      <c r="I472">
        <v>28</v>
      </c>
      <c r="J472" s="1" t="s">
        <v>86</v>
      </c>
      <c r="K472">
        <v>3</v>
      </c>
      <c r="L472" s="1" t="s">
        <v>46</v>
      </c>
      <c r="M472">
        <v>2</v>
      </c>
      <c r="N472" s="1" t="s">
        <v>66</v>
      </c>
      <c r="O472" s="1" t="s">
        <v>47</v>
      </c>
      <c r="P472" s="1" t="s">
        <v>33</v>
      </c>
      <c r="Q472" s="1" t="s">
        <v>56</v>
      </c>
      <c r="R472">
        <v>1</v>
      </c>
      <c r="S472" s="1" t="s">
        <v>35</v>
      </c>
      <c r="T472">
        <v>5</v>
      </c>
      <c r="U472" s="1" t="s">
        <v>57</v>
      </c>
      <c r="V472" s="1" t="s">
        <v>58</v>
      </c>
      <c r="W472" s="1" t="s">
        <v>59</v>
      </c>
    </row>
    <row r="473" spans="1:23" x14ac:dyDescent="0.3">
      <c r="A473" s="1" t="s">
        <v>554</v>
      </c>
      <c r="B473">
        <v>50</v>
      </c>
      <c r="C473" s="1" t="s">
        <v>61</v>
      </c>
      <c r="D473" s="1" t="s">
        <v>90</v>
      </c>
      <c r="E473" s="1" t="s">
        <v>98</v>
      </c>
      <c r="F473">
        <v>15</v>
      </c>
      <c r="G473" s="1" t="s">
        <v>27</v>
      </c>
      <c r="H473" s="1" t="s">
        <v>64</v>
      </c>
      <c r="I473">
        <v>36</v>
      </c>
      <c r="J473" s="1" t="s">
        <v>65</v>
      </c>
      <c r="K473">
        <v>6</v>
      </c>
      <c r="L473" s="1" t="s">
        <v>30</v>
      </c>
      <c r="M473">
        <v>5</v>
      </c>
      <c r="N473" s="1" t="s">
        <v>80</v>
      </c>
      <c r="O473" s="1" t="s">
        <v>93</v>
      </c>
      <c r="P473" s="1" t="s">
        <v>67</v>
      </c>
      <c r="Q473" s="1" t="s">
        <v>34</v>
      </c>
      <c r="R473">
        <v>2</v>
      </c>
      <c r="S473" s="1" t="s">
        <v>49</v>
      </c>
      <c r="T473">
        <v>1</v>
      </c>
      <c r="U473" s="1" t="s">
        <v>96</v>
      </c>
      <c r="V473" s="1" t="s">
        <v>58</v>
      </c>
      <c r="W473" s="1" t="s">
        <v>59</v>
      </c>
    </row>
    <row r="474" spans="1:23" x14ac:dyDescent="0.3">
      <c r="A474" s="1" t="s">
        <v>555</v>
      </c>
      <c r="B474">
        <v>36</v>
      </c>
      <c r="C474" s="1" t="s">
        <v>61</v>
      </c>
      <c r="D474" s="1" t="s">
        <v>85</v>
      </c>
      <c r="E474" s="1" t="s">
        <v>98</v>
      </c>
      <c r="F474">
        <v>31</v>
      </c>
      <c r="G474" s="1" t="s">
        <v>71</v>
      </c>
      <c r="H474" s="1" t="s">
        <v>64</v>
      </c>
      <c r="I474">
        <v>53</v>
      </c>
      <c r="J474" s="1" t="s">
        <v>45</v>
      </c>
      <c r="K474">
        <v>3</v>
      </c>
      <c r="L474" s="1" t="s">
        <v>46</v>
      </c>
      <c r="M474">
        <v>1</v>
      </c>
      <c r="N474" s="1" t="s">
        <v>31</v>
      </c>
      <c r="O474" s="1" t="s">
        <v>93</v>
      </c>
      <c r="P474" s="1" t="s">
        <v>67</v>
      </c>
      <c r="Q474" s="1" t="s">
        <v>48</v>
      </c>
      <c r="R474">
        <v>4</v>
      </c>
      <c r="S474" s="1" t="s">
        <v>81</v>
      </c>
      <c r="T474">
        <v>4</v>
      </c>
      <c r="U474" s="1" t="s">
        <v>57</v>
      </c>
      <c r="V474" s="1" t="s">
        <v>58</v>
      </c>
      <c r="W474" s="1" t="s">
        <v>83</v>
      </c>
    </row>
    <row r="475" spans="1:23" x14ac:dyDescent="0.3">
      <c r="A475" s="1" t="s">
        <v>556</v>
      </c>
      <c r="B475">
        <v>36</v>
      </c>
      <c r="C475" s="1" t="s">
        <v>40</v>
      </c>
      <c r="D475" s="1" t="s">
        <v>103</v>
      </c>
      <c r="E475" s="1" t="s">
        <v>53</v>
      </c>
      <c r="F475">
        <v>20</v>
      </c>
      <c r="G475" s="1" t="s">
        <v>63</v>
      </c>
      <c r="H475" s="1" t="s">
        <v>64</v>
      </c>
      <c r="I475">
        <v>54</v>
      </c>
      <c r="J475" s="1" t="s">
        <v>45</v>
      </c>
      <c r="K475">
        <v>15</v>
      </c>
      <c r="L475" s="1" t="s">
        <v>55</v>
      </c>
      <c r="M475">
        <v>3</v>
      </c>
      <c r="N475" s="1" t="s">
        <v>31</v>
      </c>
      <c r="O475" s="1" t="s">
        <v>93</v>
      </c>
      <c r="P475" s="1" t="s">
        <v>67</v>
      </c>
      <c r="Q475" s="1" t="s">
        <v>56</v>
      </c>
      <c r="R475">
        <v>4</v>
      </c>
      <c r="S475" s="1" t="s">
        <v>49</v>
      </c>
      <c r="T475">
        <v>2</v>
      </c>
      <c r="U475" s="1" t="s">
        <v>57</v>
      </c>
      <c r="V475" s="1" t="s">
        <v>37</v>
      </c>
      <c r="W475" s="1" t="s">
        <v>38</v>
      </c>
    </row>
    <row r="476" spans="1:23" x14ac:dyDescent="0.3">
      <c r="A476" s="1" t="s">
        <v>557</v>
      </c>
      <c r="B476">
        <v>34</v>
      </c>
      <c r="C476" s="1" t="s">
        <v>61</v>
      </c>
      <c r="D476" s="1" t="s">
        <v>69</v>
      </c>
      <c r="E476" s="1" t="s">
        <v>42</v>
      </c>
      <c r="F476">
        <v>26</v>
      </c>
      <c r="G476" s="1" t="s">
        <v>79</v>
      </c>
      <c r="H476" s="1" t="s">
        <v>28</v>
      </c>
      <c r="I476">
        <v>39</v>
      </c>
      <c r="J476" s="1" t="s">
        <v>65</v>
      </c>
      <c r="K476">
        <v>3</v>
      </c>
      <c r="L476" s="1" t="s">
        <v>46</v>
      </c>
      <c r="M476">
        <v>3</v>
      </c>
      <c r="N476" s="1" t="s">
        <v>31</v>
      </c>
      <c r="O476" s="1" t="s">
        <v>57</v>
      </c>
      <c r="P476" s="1" t="s">
        <v>67</v>
      </c>
      <c r="Q476" s="1" t="s">
        <v>34</v>
      </c>
      <c r="R476">
        <v>3</v>
      </c>
      <c r="S476" s="1" t="s">
        <v>49</v>
      </c>
      <c r="T476">
        <v>5</v>
      </c>
      <c r="U476" s="1" t="s">
        <v>36</v>
      </c>
      <c r="V476" s="1" t="s">
        <v>72</v>
      </c>
      <c r="W476" s="1" t="s">
        <v>83</v>
      </c>
    </row>
    <row r="477" spans="1:23" x14ac:dyDescent="0.3">
      <c r="A477" s="1" t="s">
        <v>558</v>
      </c>
      <c r="B477">
        <v>55</v>
      </c>
      <c r="C477" s="1" t="s">
        <v>61</v>
      </c>
      <c r="D477" s="1" t="s">
        <v>90</v>
      </c>
      <c r="E477" s="1" t="s">
        <v>70</v>
      </c>
      <c r="F477">
        <v>16</v>
      </c>
      <c r="G477" s="1" t="s">
        <v>63</v>
      </c>
      <c r="H477" s="1" t="s">
        <v>64</v>
      </c>
      <c r="I477">
        <v>47</v>
      </c>
      <c r="J477" s="1" t="s">
        <v>29</v>
      </c>
      <c r="K477">
        <v>8</v>
      </c>
      <c r="L477" s="1" t="s">
        <v>30</v>
      </c>
      <c r="M477">
        <v>1</v>
      </c>
      <c r="N477" s="1" t="s">
        <v>31</v>
      </c>
      <c r="O477" s="1" t="s">
        <v>57</v>
      </c>
      <c r="P477" s="1" t="s">
        <v>67</v>
      </c>
      <c r="Q477" s="1" t="s">
        <v>56</v>
      </c>
      <c r="R477">
        <v>3</v>
      </c>
      <c r="S477" s="1" t="s">
        <v>35</v>
      </c>
      <c r="T477">
        <v>5</v>
      </c>
      <c r="U477" s="1" t="s">
        <v>57</v>
      </c>
      <c r="V477" s="1" t="s">
        <v>72</v>
      </c>
      <c r="W477" s="1" t="s">
        <v>74</v>
      </c>
    </row>
    <row r="478" spans="1:23" x14ac:dyDescent="0.3">
      <c r="A478" s="1" t="s">
        <v>559</v>
      </c>
      <c r="B478">
        <v>39</v>
      </c>
      <c r="C478" s="1" t="s">
        <v>40</v>
      </c>
      <c r="D478" s="1" t="s">
        <v>90</v>
      </c>
      <c r="E478" s="1" t="s">
        <v>62</v>
      </c>
      <c r="F478">
        <v>29</v>
      </c>
      <c r="G478" s="1" t="s">
        <v>79</v>
      </c>
      <c r="H478" s="1" t="s">
        <v>64</v>
      </c>
      <c r="I478">
        <v>37</v>
      </c>
      <c r="J478" s="1" t="s">
        <v>65</v>
      </c>
      <c r="K478">
        <v>1</v>
      </c>
      <c r="L478" s="1" t="s">
        <v>46</v>
      </c>
      <c r="M478">
        <v>3</v>
      </c>
      <c r="N478" s="1" t="s">
        <v>80</v>
      </c>
      <c r="O478" s="1" t="s">
        <v>93</v>
      </c>
      <c r="P478" s="1" t="s">
        <v>33</v>
      </c>
      <c r="Q478" s="1" t="s">
        <v>34</v>
      </c>
      <c r="R478">
        <v>3</v>
      </c>
      <c r="S478" s="1" t="s">
        <v>49</v>
      </c>
      <c r="T478">
        <v>4</v>
      </c>
      <c r="U478" s="1" t="s">
        <v>36</v>
      </c>
      <c r="V478" s="1" t="s">
        <v>37</v>
      </c>
      <c r="W478" s="1" t="s">
        <v>59</v>
      </c>
    </row>
    <row r="479" spans="1:23" x14ac:dyDescent="0.3">
      <c r="A479" s="1" t="s">
        <v>560</v>
      </c>
      <c r="B479">
        <v>41</v>
      </c>
      <c r="C479" s="1" t="s">
        <v>40</v>
      </c>
      <c r="D479" s="1" t="s">
        <v>85</v>
      </c>
      <c r="E479" s="1" t="s">
        <v>42</v>
      </c>
      <c r="F479">
        <v>13</v>
      </c>
      <c r="G479" s="1" t="s">
        <v>27</v>
      </c>
      <c r="H479" s="1" t="s">
        <v>44</v>
      </c>
      <c r="I479">
        <v>33</v>
      </c>
      <c r="J479" s="1" t="s">
        <v>65</v>
      </c>
      <c r="K479">
        <v>10</v>
      </c>
      <c r="L479" s="1" t="s">
        <v>30</v>
      </c>
      <c r="M479">
        <v>3</v>
      </c>
      <c r="N479" s="1" t="s">
        <v>80</v>
      </c>
      <c r="O479" s="1" t="s">
        <v>32</v>
      </c>
      <c r="P479" s="1" t="s">
        <v>33</v>
      </c>
      <c r="Q479" s="1" t="s">
        <v>34</v>
      </c>
      <c r="R479">
        <v>4</v>
      </c>
      <c r="S479" s="1" t="s">
        <v>49</v>
      </c>
      <c r="T479">
        <v>5</v>
      </c>
      <c r="U479" s="1" t="s">
        <v>36</v>
      </c>
      <c r="V479" s="1" t="s">
        <v>37</v>
      </c>
      <c r="W479" s="1" t="s">
        <v>50</v>
      </c>
    </row>
    <row r="480" spans="1:23" x14ac:dyDescent="0.3">
      <c r="A480" s="1" t="s">
        <v>561</v>
      </c>
      <c r="B480">
        <v>58</v>
      </c>
      <c r="C480" s="1" t="s">
        <v>61</v>
      </c>
      <c r="D480" s="1" t="s">
        <v>69</v>
      </c>
      <c r="E480" s="1" t="s">
        <v>70</v>
      </c>
      <c r="F480">
        <v>31</v>
      </c>
      <c r="G480" s="1" t="s">
        <v>71</v>
      </c>
      <c r="H480" s="1" t="s">
        <v>64</v>
      </c>
      <c r="I480">
        <v>27</v>
      </c>
      <c r="J480" s="1" t="s">
        <v>86</v>
      </c>
      <c r="K480">
        <v>13</v>
      </c>
      <c r="L480" s="1" t="s">
        <v>55</v>
      </c>
      <c r="M480">
        <v>5</v>
      </c>
      <c r="N480" s="1" t="s">
        <v>80</v>
      </c>
      <c r="O480" s="1" t="s">
        <v>47</v>
      </c>
      <c r="P480" s="1" t="s">
        <v>33</v>
      </c>
      <c r="Q480" s="1" t="s">
        <v>48</v>
      </c>
      <c r="R480">
        <v>4</v>
      </c>
      <c r="S480" s="1" t="s">
        <v>49</v>
      </c>
      <c r="T480">
        <v>3</v>
      </c>
      <c r="U480" s="1" t="s">
        <v>36</v>
      </c>
      <c r="V480" s="1" t="s">
        <v>37</v>
      </c>
      <c r="W480" s="1" t="s">
        <v>50</v>
      </c>
    </row>
    <row r="481" spans="1:23" x14ac:dyDescent="0.3">
      <c r="A481" s="1" t="s">
        <v>562</v>
      </c>
      <c r="B481">
        <v>25</v>
      </c>
      <c r="C481" s="1" t="s">
        <v>40</v>
      </c>
      <c r="D481" s="1" t="s">
        <v>52</v>
      </c>
      <c r="E481" s="1" t="s">
        <v>70</v>
      </c>
      <c r="F481">
        <v>1</v>
      </c>
      <c r="G481" s="1" t="s">
        <v>43</v>
      </c>
      <c r="H481" s="1" t="s">
        <v>44</v>
      </c>
      <c r="I481">
        <v>39</v>
      </c>
      <c r="J481" s="1" t="s">
        <v>65</v>
      </c>
      <c r="K481">
        <v>6</v>
      </c>
      <c r="L481" s="1" t="s">
        <v>30</v>
      </c>
      <c r="M481">
        <v>4</v>
      </c>
      <c r="N481" s="1" t="s">
        <v>80</v>
      </c>
      <c r="O481" s="1" t="s">
        <v>47</v>
      </c>
      <c r="P481" s="1" t="s">
        <v>67</v>
      </c>
      <c r="Q481" s="1" t="s">
        <v>34</v>
      </c>
      <c r="R481">
        <v>2</v>
      </c>
      <c r="S481" s="1" t="s">
        <v>35</v>
      </c>
      <c r="T481">
        <v>5</v>
      </c>
      <c r="U481" s="1" t="s">
        <v>96</v>
      </c>
      <c r="V481" s="1" t="s">
        <v>72</v>
      </c>
      <c r="W481" s="1" t="s">
        <v>87</v>
      </c>
    </row>
    <row r="482" spans="1:23" x14ac:dyDescent="0.3">
      <c r="A482" s="1" t="s">
        <v>563</v>
      </c>
      <c r="B482">
        <v>26</v>
      </c>
      <c r="C482" s="1" t="s">
        <v>61</v>
      </c>
      <c r="D482" s="1" t="s">
        <v>25</v>
      </c>
      <c r="E482" s="1" t="s">
        <v>98</v>
      </c>
      <c r="F482">
        <v>9</v>
      </c>
      <c r="G482" s="1" t="s">
        <v>77</v>
      </c>
      <c r="H482" s="1" t="s">
        <v>64</v>
      </c>
      <c r="I482">
        <v>45</v>
      </c>
      <c r="J482" s="1" t="s">
        <v>29</v>
      </c>
      <c r="K482">
        <v>0</v>
      </c>
      <c r="L482" s="1" t="s">
        <v>46</v>
      </c>
      <c r="M482">
        <v>2</v>
      </c>
      <c r="N482" s="1" t="s">
        <v>31</v>
      </c>
      <c r="O482" s="1" t="s">
        <v>93</v>
      </c>
      <c r="P482" s="1" t="s">
        <v>67</v>
      </c>
      <c r="Q482" s="1" t="s">
        <v>34</v>
      </c>
      <c r="R482">
        <v>4</v>
      </c>
      <c r="S482" s="1" t="s">
        <v>49</v>
      </c>
      <c r="T482">
        <v>5</v>
      </c>
      <c r="U482" s="1" t="s">
        <v>36</v>
      </c>
      <c r="V482" s="1" t="s">
        <v>58</v>
      </c>
      <c r="W482" s="1" t="s">
        <v>83</v>
      </c>
    </row>
    <row r="483" spans="1:23" x14ac:dyDescent="0.3">
      <c r="A483" s="1" t="s">
        <v>564</v>
      </c>
      <c r="B483">
        <v>23</v>
      </c>
      <c r="C483" s="1" t="s">
        <v>61</v>
      </c>
      <c r="D483" s="1" t="s">
        <v>103</v>
      </c>
      <c r="E483" s="1" t="s">
        <v>53</v>
      </c>
      <c r="F483">
        <v>21</v>
      </c>
      <c r="G483" s="1" t="s">
        <v>54</v>
      </c>
      <c r="H483" s="1" t="s">
        <v>44</v>
      </c>
      <c r="I483">
        <v>57</v>
      </c>
      <c r="J483" s="1" t="s">
        <v>45</v>
      </c>
      <c r="K483">
        <v>5</v>
      </c>
      <c r="L483" s="1" t="s">
        <v>46</v>
      </c>
      <c r="M483">
        <v>1</v>
      </c>
      <c r="N483" s="1" t="s">
        <v>80</v>
      </c>
      <c r="O483" s="1" t="s">
        <v>47</v>
      </c>
      <c r="P483" s="1" t="s">
        <v>33</v>
      </c>
      <c r="Q483" s="1" t="s">
        <v>56</v>
      </c>
      <c r="R483">
        <v>4</v>
      </c>
      <c r="S483" s="1" t="s">
        <v>35</v>
      </c>
      <c r="T483">
        <v>4</v>
      </c>
      <c r="U483" s="1" t="s">
        <v>96</v>
      </c>
      <c r="V483" s="1" t="s">
        <v>72</v>
      </c>
      <c r="W483" s="1" t="s">
        <v>59</v>
      </c>
    </row>
    <row r="484" spans="1:23" x14ac:dyDescent="0.3">
      <c r="A484" s="1" t="s">
        <v>565</v>
      </c>
      <c r="B484">
        <v>45</v>
      </c>
      <c r="C484" s="1" t="s">
        <v>61</v>
      </c>
      <c r="D484" s="1" t="s">
        <v>41</v>
      </c>
      <c r="E484" s="1" t="s">
        <v>42</v>
      </c>
      <c r="F484">
        <v>5</v>
      </c>
      <c r="G484" s="1" t="s">
        <v>43</v>
      </c>
      <c r="H484" s="1" t="s">
        <v>44</v>
      </c>
      <c r="I484">
        <v>27</v>
      </c>
      <c r="J484" s="1" t="s">
        <v>86</v>
      </c>
      <c r="K484">
        <v>9</v>
      </c>
      <c r="L484" s="1" t="s">
        <v>30</v>
      </c>
      <c r="M484">
        <v>3</v>
      </c>
      <c r="N484" s="1" t="s">
        <v>66</v>
      </c>
      <c r="O484" s="1" t="s">
        <v>93</v>
      </c>
      <c r="P484" s="1" t="s">
        <v>67</v>
      </c>
      <c r="Q484" s="1" t="s">
        <v>56</v>
      </c>
      <c r="R484">
        <v>2</v>
      </c>
      <c r="S484" s="1" t="s">
        <v>81</v>
      </c>
      <c r="T484">
        <v>5</v>
      </c>
      <c r="U484" s="1" t="s">
        <v>96</v>
      </c>
      <c r="V484" s="1" t="s">
        <v>37</v>
      </c>
      <c r="W484" s="1" t="s">
        <v>38</v>
      </c>
    </row>
    <row r="485" spans="1:23" x14ac:dyDescent="0.3">
      <c r="A485" s="1" t="s">
        <v>566</v>
      </c>
      <c r="B485">
        <v>55</v>
      </c>
      <c r="C485" s="1" t="s">
        <v>61</v>
      </c>
      <c r="D485" s="1" t="s">
        <v>52</v>
      </c>
      <c r="E485" s="1" t="s">
        <v>98</v>
      </c>
      <c r="F485">
        <v>1</v>
      </c>
      <c r="G485" s="1" t="s">
        <v>43</v>
      </c>
      <c r="H485" s="1" t="s">
        <v>28</v>
      </c>
      <c r="I485">
        <v>44</v>
      </c>
      <c r="J485" s="1" t="s">
        <v>29</v>
      </c>
      <c r="K485">
        <v>5</v>
      </c>
      <c r="L485" s="1" t="s">
        <v>46</v>
      </c>
      <c r="M485">
        <v>2</v>
      </c>
      <c r="N485" s="1" t="s">
        <v>66</v>
      </c>
      <c r="O485" s="1" t="s">
        <v>47</v>
      </c>
      <c r="P485" s="1" t="s">
        <v>67</v>
      </c>
      <c r="Q485" s="1" t="s">
        <v>48</v>
      </c>
      <c r="R485">
        <v>2</v>
      </c>
      <c r="S485" s="1" t="s">
        <v>49</v>
      </c>
      <c r="T485">
        <v>1</v>
      </c>
      <c r="U485" s="1" t="s">
        <v>36</v>
      </c>
      <c r="V485" s="1" t="s">
        <v>58</v>
      </c>
      <c r="W485" s="1" t="s">
        <v>50</v>
      </c>
    </row>
    <row r="486" spans="1:23" x14ac:dyDescent="0.3">
      <c r="A486" s="1" t="s">
        <v>567</v>
      </c>
      <c r="B486">
        <v>23</v>
      </c>
      <c r="C486" s="1" t="s">
        <v>61</v>
      </c>
      <c r="D486" s="1" t="s">
        <v>90</v>
      </c>
      <c r="E486" s="1" t="s">
        <v>53</v>
      </c>
      <c r="F486">
        <v>1</v>
      </c>
      <c r="G486" s="1" t="s">
        <v>43</v>
      </c>
      <c r="H486" s="1" t="s">
        <v>44</v>
      </c>
      <c r="I486">
        <v>25</v>
      </c>
      <c r="J486" s="1" t="s">
        <v>86</v>
      </c>
      <c r="K486">
        <v>3</v>
      </c>
      <c r="L486" s="1" t="s">
        <v>46</v>
      </c>
      <c r="M486">
        <v>5</v>
      </c>
      <c r="N486" s="1" t="s">
        <v>66</v>
      </c>
      <c r="O486" s="1" t="s">
        <v>57</v>
      </c>
      <c r="P486" s="1" t="s">
        <v>67</v>
      </c>
      <c r="Q486" s="1" t="s">
        <v>34</v>
      </c>
      <c r="R486">
        <v>5</v>
      </c>
      <c r="S486" s="1" t="s">
        <v>81</v>
      </c>
      <c r="T486">
        <v>4</v>
      </c>
      <c r="U486" s="1" t="s">
        <v>57</v>
      </c>
      <c r="V486" s="1" t="s">
        <v>72</v>
      </c>
      <c r="W486" s="1" t="s">
        <v>59</v>
      </c>
    </row>
    <row r="487" spans="1:23" x14ac:dyDescent="0.3">
      <c r="A487" s="1" t="s">
        <v>568</v>
      </c>
      <c r="B487">
        <v>27</v>
      </c>
      <c r="C487" s="1" t="s">
        <v>40</v>
      </c>
      <c r="D487" s="1" t="s">
        <v>52</v>
      </c>
      <c r="E487" s="1" t="s">
        <v>53</v>
      </c>
      <c r="F487">
        <v>14</v>
      </c>
      <c r="G487" s="1" t="s">
        <v>27</v>
      </c>
      <c r="H487" s="1" t="s">
        <v>28</v>
      </c>
      <c r="I487">
        <v>46</v>
      </c>
      <c r="J487" s="1" t="s">
        <v>29</v>
      </c>
      <c r="K487">
        <v>5</v>
      </c>
      <c r="L487" s="1" t="s">
        <v>46</v>
      </c>
      <c r="M487">
        <v>1</v>
      </c>
      <c r="N487" s="1" t="s">
        <v>31</v>
      </c>
      <c r="O487" s="1" t="s">
        <v>93</v>
      </c>
      <c r="P487" s="1" t="s">
        <v>33</v>
      </c>
      <c r="Q487" s="1" t="s">
        <v>34</v>
      </c>
      <c r="R487">
        <v>3</v>
      </c>
      <c r="S487" s="1" t="s">
        <v>35</v>
      </c>
      <c r="T487">
        <v>4</v>
      </c>
      <c r="U487" s="1" t="s">
        <v>96</v>
      </c>
      <c r="V487" s="1" t="s">
        <v>37</v>
      </c>
      <c r="W487" s="1" t="s">
        <v>83</v>
      </c>
    </row>
    <row r="488" spans="1:23" x14ac:dyDescent="0.3">
      <c r="A488" s="1" t="s">
        <v>569</v>
      </c>
      <c r="B488">
        <v>33</v>
      </c>
      <c r="C488" s="1" t="s">
        <v>61</v>
      </c>
      <c r="D488" s="1" t="s">
        <v>85</v>
      </c>
      <c r="E488" s="1" t="s">
        <v>70</v>
      </c>
      <c r="F488">
        <v>12</v>
      </c>
      <c r="G488" s="1" t="s">
        <v>27</v>
      </c>
      <c r="H488" s="1" t="s">
        <v>44</v>
      </c>
      <c r="I488">
        <v>51</v>
      </c>
      <c r="J488" s="1" t="s">
        <v>45</v>
      </c>
      <c r="K488">
        <v>12</v>
      </c>
      <c r="L488" s="1" t="s">
        <v>55</v>
      </c>
      <c r="M488">
        <v>1</v>
      </c>
      <c r="N488" s="1" t="s">
        <v>80</v>
      </c>
      <c r="O488" s="1" t="s">
        <v>93</v>
      </c>
      <c r="P488" s="1" t="s">
        <v>67</v>
      </c>
      <c r="Q488" s="1" t="s">
        <v>48</v>
      </c>
      <c r="R488">
        <v>5</v>
      </c>
      <c r="S488" s="1" t="s">
        <v>81</v>
      </c>
      <c r="T488">
        <v>2</v>
      </c>
      <c r="U488" s="1" t="s">
        <v>57</v>
      </c>
      <c r="V488" s="1" t="s">
        <v>58</v>
      </c>
      <c r="W488" s="1" t="s">
        <v>83</v>
      </c>
    </row>
    <row r="489" spans="1:23" x14ac:dyDescent="0.3">
      <c r="A489" s="1" t="s">
        <v>570</v>
      </c>
      <c r="B489">
        <v>54</v>
      </c>
      <c r="C489" s="1" t="s">
        <v>24</v>
      </c>
      <c r="D489" s="1" t="s">
        <v>25</v>
      </c>
      <c r="E489" s="1" t="s">
        <v>98</v>
      </c>
      <c r="F489">
        <v>32</v>
      </c>
      <c r="G489" s="1" t="s">
        <v>71</v>
      </c>
      <c r="H489" s="1" t="s">
        <v>44</v>
      </c>
      <c r="I489">
        <v>55</v>
      </c>
      <c r="J489" s="1" t="s">
        <v>45</v>
      </c>
      <c r="K489">
        <v>5</v>
      </c>
      <c r="L489" s="1" t="s">
        <v>46</v>
      </c>
      <c r="M489">
        <v>5</v>
      </c>
      <c r="N489" s="1" t="s">
        <v>80</v>
      </c>
      <c r="O489" s="1" t="s">
        <v>57</v>
      </c>
      <c r="P489" s="1" t="s">
        <v>67</v>
      </c>
      <c r="Q489" s="1" t="s">
        <v>56</v>
      </c>
      <c r="R489">
        <v>4</v>
      </c>
      <c r="S489" s="1" t="s">
        <v>49</v>
      </c>
      <c r="T489">
        <v>4</v>
      </c>
      <c r="U489" s="1" t="s">
        <v>36</v>
      </c>
      <c r="V489" s="1" t="s">
        <v>37</v>
      </c>
      <c r="W489" s="1" t="s">
        <v>38</v>
      </c>
    </row>
    <row r="490" spans="1:23" x14ac:dyDescent="0.3">
      <c r="A490" s="1" t="s">
        <v>571</v>
      </c>
      <c r="B490">
        <v>47</v>
      </c>
      <c r="C490" s="1" t="s">
        <v>24</v>
      </c>
      <c r="D490" s="1" t="s">
        <v>52</v>
      </c>
      <c r="E490" s="1" t="s">
        <v>98</v>
      </c>
      <c r="F490">
        <v>9</v>
      </c>
      <c r="G490" s="1" t="s">
        <v>77</v>
      </c>
      <c r="H490" s="1" t="s">
        <v>64</v>
      </c>
      <c r="I490">
        <v>54</v>
      </c>
      <c r="J490" s="1" t="s">
        <v>45</v>
      </c>
      <c r="K490">
        <v>14</v>
      </c>
      <c r="L490" s="1" t="s">
        <v>55</v>
      </c>
      <c r="M490">
        <v>4</v>
      </c>
      <c r="N490" s="1" t="s">
        <v>66</v>
      </c>
      <c r="O490" s="1" t="s">
        <v>93</v>
      </c>
      <c r="P490" s="1" t="s">
        <v>67</v>
      </c>
      <c r="Q490" s="1" t="s">
        <v>34</v>
      </c>
      <c r="R490">
        <v>5</v>
      </c>
      <c r="S490" s="1" t="s">
        <v>81</v>
      </c>
      <c r="T490">
        <v>3</v>
      </c>
      <c r="U490" s="1" t="s">
        <v>96</v>
      </c>
      <c r="V490" s="1" t="s">
        <v>37</v>
      </c>
      <c r="W490" s="1" t="s">
        <v>38</v>
      </c>
    </row>
    <row r="491" spans="1:23" x14ac:dyDescent="0.3">
      <c r="A491" s="1" t="s">
        <v>572</v>
      </c>
      <c r="B491">
        <v>35</v>
      </c>
      <c r="C491" s="1" t="s">
        <v>40</v>
      </c>
      <c r="D491" s="1" t="s">
        <v>90</v>
      </c>
      <c r="E491" s="1" t="s">
        <v>98</v>
      </c>
      <c r="F491">
        <v>2</v>
      </c>
      <c r="G491" s="1" t="s">
        <v>43</v>
      </c>
      <c r="H491" s="1" t="s">
        <v>28</v>
      </c>
      <c r="I491">
        <v>32</v>
      </c>
      <c r="J491" s="1" t="s">
        <v>65</v>
      </c>
      <c r="K491">
        <v>9</v>
      </c>
      <c r="L491" s="1" t="s">
        <v>30</v>
      </c>
      <c r="M491">
        <v>1</v>
      </c>
      <c r="N491" s="1" t="s">
        <v>80</v>
      </c>
      <c r="O491" s="1" t="s">
        <v>57</v>
      </c>
      <c r="P491" s="1" t="s">
        <v>67</v>
      </c>
      <c r="Q491" s="1" t="s">
        <v>34</v>
      </c>
      <c r="R491">
        <v>2</v>
      </c>
      <c r="S491" s="1" t="s">
        <v>49</v>
      </c>
      <c r="T491">
        <v>1</v>
      </c>
      <c r="U491" s="1" t="s">
        <v>57</v>
      </c>
      <c r="V491" s="1" t="s">
        <v>72</v>
      </c>
      <c r="W491" s="1" t="s">
        <v>50</v>
      </c>
    </row>
    <row r="492" spans="1:23" x14ac:dyDescent="0.3">
      <c r="A492" s="1" t="s">
        <v>573</v>
      </c>
      <c r="B492">
        <v>43</v>
      </c>
      <c r="C492" s="1" t="s">
        <v>61</v>
      </c>
      <c r="D492" s="1" t="s">
        <v>52</v>
      </c>
      <c r="E492" s="1" t="s">
        <v>98</v>
      </c>
      <c r="F492">
        <v>32</v>
      </c>
      <c r="G492" s="1" t="s">
        <v>71</v>
      </c>
      <c r="H492" s="1" t="s">
        <v>44</v>
      </c>
      <c r="I492">
        <v>23</v>
      </c>
      <c r="J492" s="1" t="s">
        <v>86</v>
      </c>
      <c r="K492">
        <v>10</v>
      </c>
      <c r="L492" s="1" t="s">
        <v>30</v>
      </c>
      <c r="M492">
        <v>5</v>
      </c>
      <c r="N492" s="1" t="s">
        <v>80</v>
      </c>
      <c r="O492" s="1" t="s">
        <v>93</v>
      </c>
      <c r="P492" s="1" t="s">
        <v>33</v>
      </c>
      <c r="Q492" s="1" t="s">
        <v>48</v>
      </c>
      <c r="R492">
        <v>4</v>
      </c>
      <c r="S492" s="1" t="s">
        <v>49</v>
      </c>
      <c r="T492">
        <v>5</v>
      </c>
      <c r="U492" s="1" t="s">
        <v>96</v>
      </c>
      <c r="V492" s="1" t="s">
        <v>37</v>
      </c>
      <c r="W492" s="1" t="s">
        <v>74</v>
      </c>
    </row>
    <row r="493" spans="1:23" x14ac:dyDescent="0.3">
      <c r="A493" s="1" t="s">
        <v>574</v>
      </c>
      <c r="B493">
        <v>43</v>
      </c>
      <c r="C493" s="1" t="s">
        <v>40</v>
      </c>
      <c r="D493" s="1" t="s">
        <v>69</v>
      </c>
      <c r="E493" s="1" t="s">
        <v>98</v>
      </c>
      <c r="F493">
        <v>23</v>
      </c>
      <c r="G493" s="1" t="s">
        <v>54</v>
      </c>
      <c r="H493" s="1" t="s">
        <v>44</v>
      </c>
      <c r="I493">
        <v>22</v>
      </c>
      <c r="J493" s="1" t="s">
        <v>86</v>
      </c>
      <c r="K493">
        <v>8</v>
      </c>
      <c r="L493" s="1" t="s">
        <v>30</v>
      </c>
      <c r="M493">
        <v>1</v>
      </c>
      <c r="N493" s="1" t="s">
        <v>66</v>
      </c>
      <c r="O493" s="1" t="s">
        <v>93</v>
      </c>
      <c r="P493" s="1" t="s">
        <v>33</v>
      </c>
      <c r="Q493" s="1" t="s">
        <v>56</v>
      </c>
      <c r="R493">
        <v>1</v>
      </c>
      <c r="S493" s="1" t="s">
        <v>35</v>
      </c>
      <c r="T493">
        <v>5</v>
      </c>
      <c r="U493" s="1" t="s">
        <v>96</v>
      </c>
      <c r="V493" s="1" t="s">
        <v>37</v>
      </c>
      <c r="W493" s="1" t="s">
        <v>87</v>
      </c>
    </row>
    <row r="494" spans="1:23" x14ac:dyDescent="0.3">
      <c r="A494" s="1" t="s">
        <v>575</v>
      </c>
      <c r="B494">
        <v>38</v>
      </c>
      <c r="C494" s="1" t="s">
        <v>24</v>
      </c>
      <c r="D494" s="1" t="s">
        <v>103</v>
      </c>
      <c r="E494" s="1" t="s">
        <v>98</v>
      </c>
      <c r="F494">
        <v>29</v>
      </c>
      <c r="G494" s="1" t="s">
        <v>79</v>
      </c>
      <c r="H494" s="1" t="s">
        <v>64</v>
      </c>
      <c r="I494">
        <v>50</v>
      </c>
      <c r="J494" s="1" t="s">
        <v>29</v>
      </c>
      <c r="K494">
        <v>3</v>
      </c>
      <c r="L494" s="1" t="s">
        <v>46</v>
      </c>
      <c r="M494">
        <v>5</v>
      </c>
      <c r="N494" s="1" t="s">
        <v>80</v>
      </c>
      <c r="O494" s="1" t="s">
        <v>32</v>
      </c>
      <c r="P494" s="1" t="s">
        <v>33</v>
      </c>
      <c r="Q494" s="1" t="s">
        <v>56</v>
      </c>
      <c r="R494">
        <v>4</v>
      </c>
      <c r="S494" s="1" t="s">
        <v>81</v>
      </c>
      <c r="T494">
        <v>1</v>
      </c>
      <c r="U494" s="1" t="s">
        <v>36</v>
      </c>
      <c r="V494" s="1" t="s">
        <v>58</v>
      </c>
      <c r="W494" s="1" t="s">
        <v>83</v>
      </c>
    </row>
    <row r="495" spans="1:23" x14ac:dyDescent="0.3">
      <c r="A495" s="1" t="s">
        <v>576</v>
      </c>
      <c r="B495">
        <v>22</v>
      </c>
      <c r="C495" s="1" t="s">
        <v>40</v>
      </c>
      <c r="D495" s="1" t="s">
        <v>25</v>
      </c>
      <c r="E495" s="1" t="s">
        <v>98</v>
      </c>
      <c r="F495">
        <v>11</v>
      </c>
      <c r="G495" s="1" t="s">
        <v>27</v>
      </c>
      <c r="H495" s="1" t="s">
        <v>28</v>
      </c>
      <c r="I495">
        <v>36</v>
      </c>
      <c r="J495" s="1" t="s">
        <v>65</v>
      </c>
      <c r="K495">
        <v>13</v>
      </c>
      <c r="L495" s="1" t="s">
        <v>55</v>
      </c>
      <c r="M495">
        <v>5</v>
      </c>
      <c r="N495" s="1" t="s">
        <v>66</v>
      </c>
      <c r="O495" s="1" t="s">
        <v>47</v>
      </c>
      <c r="P495" s="1" t="s">
        <v>67</v>
      </c>
      <c r="Q495" s="1" t="s">
        <v>48</v>
      </c>
      <c r="R495">
        <v>4</v>
      </c>
      <c r="S495" s="1" t="s">
        <v>81</v>
      </c>
      <c r="T495">
        <v>2</v>
      </c>
      <c r="U495" s="1" t="s">
        <v>36</v>
      </c>
      <c r="V495" s="1" t="s">
        <v>37</v>
      </c>
      <c r="W495" s="1" t="s">
        <v>50</v>
      </c>
    </row>
    <row r="496" spans="1:23" x14ac:dyDescent="0.3">
      <c r="A496" s="1" t="s">
        <v>577</v>
      </c>
      <c r="B496">
        <v>41</v>
      </c>
      <c r="C496" s="1" t="s">
        <v>24</v>
      </c>
      <c r="D496" s="1" t="s">
        <v>41</v>
      </c>
      <c r="E496" s="1" t="s">
        <v>62</v>
      </c>
      <c r="F496">
        <v>33</v>
      </c>
      <c r="G496" s="1" t="s">
        <v>71</v>
      </c>
      <c r="H496" s="1" t="s">
        <v>44</v>
      </c>
      <c r="I496">
        <v>39</v>
      </c>
      <c r="J496" s="1" t="s">
        <v>65</v>
      </c>
      <c r="K496">
        <v>13</v>
      </c>
      <c r="L496" s="1" t="s">
        <v>55</v>
      </c>
      <c r="M496">
        <v>4</v>
      </c>
      <c r="N496" s="1" t="s">
        <v>31</v>
      </c>
      <c r="O496" s="1" t="s">
        <v>93</v>
      </c>
      <c r="P496" s="1" t="s">
        <v>33</v>
      </c>
      <c r="Q496" s="1" t="s">
        <v>56</v>
      </c>
      <c r="R496">
        <v>5</v>
      </c>
      <c r="S496" s="1" t="s">
        <v>81</v>
      </c>
      <c r="T496">
        <v>3</v>
      </c>
      <c r="U496" s="1" t="s">
        <v>36</v>
      </c>
      <c r="V496" s="1" t="s">
        <v>37</v>
      </c>
      <c r="W496" s="1" t="s">
        <v>59</v>
      </c>
    </row>
    <row r="497" spans="1:23" x14ac:dyDescent="0.3">
      <c r="A497" s="1" t="s">
        <v>578</v>
      </c>
      <c r="B497">
        <v>50</v>
      </c>
      <c r="C497" s="1" t="s">
        <v>61</v>
      </c>
      <c r="D497" s="1" t="s">
        <v>69</v>
      </c>
      <c r="E497" s="1" t="s">
        <v>53</v>
      </c>
      <c r="F497">
        <v>31</v>
      </c>
      <c r="G497" s="1" t="s">
        <v>71</v>
      </c>
      <c r="H497" s="1" t="s">
        <v>28</v>
      </c>
      <c r="I497">
        <v>32</v>
      </c>
      <c r="J497" s="1" t="s">
        <v>65</v>
      </c>
      <c r="K497">
        <v>15</v>
      </c>
      <c r="L497" s="1" t="s">
        <v>55</v>
      </c>
      <c r="M497">
        <v>5</v>
      </c>
      <c r="N497" s="1" t="s">
        <v>31</v>
      </c>
      <c r="O497" s="1" t="s">
        <v>57</v>
      </c>
      <c r="P497" s="1" t="s">
        <v>67</v>
      </c>
      <c r="Q497" s="1" t="s">
        <v>56</v>
      </c>
      <c r="R497">
        <v>4</v>
      </c>
      <c r="S497" s="1" t="s">
        <v>35</v>
      </c>
      <c r="T497">
        <v>4</v>
      </c>
      <c r="U497" s="1" t="s">
        <v>36</v>
      </c>
      <c r="V497" s="1" t="s">
        <v>37</v>
      </c>
      <c r="W497" s="1" t="s">
        <v>83</v>
      </c>
    </row>
    <row r="498" spans="1:23" x14ac:dyDescent="0.3">
      <c r="A498" s="1" t="s">
        <v>579</v>
      </c>
      <c r="B498">
        <v>22</v>
      </c>
      <c r="C498" s="1" t="s">
        <v>24</v>
      </c>
      <c r="D498" s="1" t="s">
        <v>90</v>
      </c>
      <c r="E498" s="1" t="s">
        <v>98</v>
      </c>
      <c r="F498">
        <v>27</v>
      </c>
      <c r="G498" s="1" t="s">
        <v>79</v>
      </c>
      <c r="H498" s="1" t="s">
        <v>44</v>
      </c>
      <c r="I498">
        <v>25</v>
      </c>
      <c r="J498" s="1" t="s">
        <v>86</v>
      </c>
      <c r="K498">
        <v>12</v>
      </c>
      <c r="L498" s="1" t="s">
        <v>55</v>
      </c>
      <c r="M498">
        <v>4</v>
      </c>
      <c r="N498" s="1" t="s">
        <v>66</v>
      </c>
      <c r="O498" s="1" t="s">
        <v>93</v>
      </c>
      <c r="P498" s="1" t="s">
        <v>67</v>
      </c>
      <c r="Q498" s="1" t="s">
        <v>48</v>
      </c>
      <c r="R498">
        <v>4</v>
      </c>
      <c r="S498" s="1" t="s">
        <v>49</v>
      </c>
      <c r="T498">
        <v>2</v>
      </c>
      <c r="U498" s="1" t="s">
        <v>36</v>
      </c>
      <c r="V498" s="1" t="s">
        <v>58</v>
      </c>
      <c r="W498" s="1" t="s">
        <v>38</v>
      </c>
    </row>
    <row r="499" spans="1:23" x14ac:dyDescent="0.3">
      <c r="A499" s="1" t="s">
        <v>580</v>
      </c>
      <c r="B499">
        <v>60</v>
      </c>
      <c r="C499" s="1" t="s">
        <v>40</v>
      </c>
      <c r="D499" s="1" t="s">
        <v>69</v>
      </c>
      <c r="E499" s="1" t="s">
        <v>42</v>
      </c>
      <c r="F499">
        <v>6</v>
      </c>
      <c r="G499" s="1" t="s">
        <v>77</v>
      </c>
      <c r="H499" s="1" t="s">
        <v>64</v>
      </c>
      <c r="I499">
        <v>25</v>
      </c>
      <c r="J499" s="1" t="s">
        <v>86</v>
      </c>
      <c r="K499">
        <v>6</v>
      </c>
      <c r="L499" s="1" t="s">
        <v>30</v>
      </c>
      <c r="M499">
        <v>3</v>
      </c>
      <c r="N499" s="1" t="s">
        <v>31</v>
      </c>
      <c r="O499" s="1" t="s">
        <v>32</v>
      </c>
      <c r="P499" s="1" t="s">
        <v>67</v>
      </c>
      <c r="Q499" s="1" t="s">
        <v>48</v>
      </c>
      <c r="R499">
        <v>2</v>
      </c>
      <c r="S499" s="1" t="s">
        <v>35</v>
      </c>
      <c r="T499">
        <v>1</v>
      </c>
      <c r="U499" s="1" t="s">
        <v>57</v>
      </c>
      <c r="V499" s="1" t="s">
        <v>58</v>
      </c>
      <c r="W499" s="1" t="s">
        <v>50</v>
      </c>
    </row>
    <row r="500" spans="1:23" x14ac:dyDescent="0.3">
      <c r="A500" s="1" t="s">
        <v>581</v>
      </c>
      <c r="B500">
        <v>32</v>
      </c>
      <c r="C500" s="1" t="s">
        <v>24</v>
      </c>
      <c r="D500" s="1" t="s">
        <v>25</v>
      </c>
      <c r="E500" s="1" t="s">
        <v>42</v>
      </c>
      <c r="F500">
        <v>33</v>
      </c>
      <c r="G500" s="1" t="s">
        <v>71</v>
      </c>
      <c r="H500" s="1" t="s">
        <v>44</v>
      </c>
      <c r="I500">
        <v>52</v>
      </c>
      <c r="J500" s="1" t="s">
        <v>45</v>
      </c>
      <c r="K500">
        <v>3</v>
      </c>
      <c r="L500" s="1" t="s">
        <v>46</v>
      </c>
      <c r="M500">
        <v>4</v>
      </c>
      <c r="N500" s="1" t="s">
        <v>66</v>
      </c>
      <c r="O500" s="1" t="s">
        <v>32</v>
      </c>
      <c r="P500" s="1" t="s">
        <v>33</v>
      </c>
      <c r="Q500" s="1" t="s">
        <v>48</v>
      </c>
      <c r="R500">
        <v>3</v>
      </c>
      <c r="S500" s="1" t="s">
        <v>49</v>
      </c>
      <c r="T500">
        <v>2</v>
      </c>
      <c r="U500" s="1" t="s">
        <v>96</v>
      </c>
      <c r="V500" s="1" t="s">
        <v>58</v>
      </c>
      <c r="W500" s="1" t="s">
        <v>38</v>
      </c>
    </row>
    <row r="501" spans="1:23" x14ac:dyDescent="0.3">
      <c r="A501" s="1" t="s">
        <v>582</v>
      </c>
      <c r="B501">
        <v>32</v>
      </c>
      <c r="C501" s="1" t="s">
        <v>61</v>
      </c>
      <c r="D501" s="1" t="s">
        <v>69</v>
      </c>
      <c r="E501" s="1" t="s">
        <v>76</v>
      </c>
      <c r="F501">
        <v>6</v>
      </c>
      <c r="G501" s="1" t="s">
        <v>77</v>
      </c>
      <c r="H501" s="1" t="s">
        <v>28</v>
      </c>
      <c r="I501">
        <v>44</v>
      </c>
      <c r="J501" s="1" t="s">
        <v>29</v>
      </c>
      <c r="K501">
        <v>15</v>
      </c>
      <c r="L501" s="1" t="s">
        <v>55</v>
      </c>
      <c r="M501">
        <v>2</v>
      </c>
      <c r="N501" s="1" t="s">
        <v>31</v>
      </c>
      <c r="O501" s="1" t="s">
        <v>47</v>
      </c>
      <c r="P501" s="1" t="s">
        <v>67</v>
      </c>
      <c r="Q501" s="1" t="s">
        <v>56</v>
      </c>
      <c r="R501">
        <v>4</v>
      </c>
      <c r="S501" s="1" t="s">
        <v>35</v>
      </c>
      <c r="T501">
        <v>2</v>
      </c>
      <c r="U501" s="1" t="s">
        <v>96</v>
      </c>
      <c r="V501" s="1" t="s">
        <v>72</v>
      </c>
      <c r="W501" s="1" t="s">
        <v>83</v>
      </c>
    </row>
    <row r="502" spans="1:23" x14ac:dyDescent="0.3">
      <c r="A502" s="1" t="s">
        <v>583</v>
      </c>
      <c r="B502">
        <v>44</v>
      </c>
      <c r="C502" s="1" t="s">
        <v>40</v>
      </c>
      <c r="D502" s="1" t="s">
        <v>69</v>
      </c>
      <c r="E502" s="1" t="s">
        <v>26</v>
      </c>
      <c r="F502">
        <v>20</v>
      </c>
      <c r="G502" s="1" t="s">
        <v>63</v>
      </c>
      <c r="H502" s="1" t="s">
        <v>44</v>
      </c>
      <c r="I502">
        <v>27</v>
      </c>
      <c r="J502" s="1" t="s">
        <v>86</v>
      </c>
      <c r="K502">
        <v>7</v>
      </c>
      <c r="L502" s="1" t="s">
        <v>30</v>
      </c>
      <c r="M502">
        <v>1</v>
      </c>
      <c r="N502" s="1" t="s">
        <v>66</v>
      </c>
      <c r="O502" s="1" t="s">
        <v>32</v>
      </c>
      <c r="P502" s="1" t="s">
        <v>33</v>
      </c>
      <c r="Q502" s="1" t="s">
        <v>34</v>
      </c>
      <c r="R502">
        <v>5</v>
      </c>
      <c r="S502" s="1" t="s">
        <v>81</v>
      </c>
      <c r="T502">
        <v>5</v>
      </c>
      <c r="U502" s="1" t="s">
        <v>96</v>
      </c>
      <c r="V502" s="1" t="s">
        <v>72</v>
      </c>
      <c r="W502" s="1" t="s">
        <v>59</v>
      </c>
    </row>
    <row r="503" spans="1:23" x14ac:dyDescent="0.3">
      <c r="A503" s="1" t="s">
        <v>584</v>
      </c>
      <c r="B503">
        <v>43</v>
      </c>
      <c r="C503" s="1" t="s">
        <v>61</v>
      </c>
      <c r="D503" s="1" t="s">
        <v>41</v>
      </c>
      <c r="E503" s="1" t="s">
        <v>70</v>
      </c>
      <c r="F503">
        <v>32</v>
      </c>
      <c r="G503" s="1" t="s">
        <v>71</v>
      </c>
      <c r="H503" s="1" t="s">
        <v>28</v>
      </c>
      <c r="I503">
        <v>40</v>
      </c>
      <c r="J503" s="1" t="s">
        <v>65</v>
      </c>
      <c r="K503">
        <v>7</v>
      </c>
      <c r="L503" s="1" t="s">
        <v>30</v>
      </c>
      <c r="M503">
        <v>4</v>
      </c>
      <c r="N503" s="1" t="s">
        <v>31</v>
      </c>
      <c r="O503" s="1" t="s">
        <v>32</v>
      </c>
      <c r="P503" s="1" t="s">
        <v>33</v>
      </c>
      <c r="Q503" s="1" t="s">
        <v>56</v>
      </c>
      <c r="R503">
        <v>5</v>
      </c>
      <c r="S503" s="1" t="s">
        <v>35</v>
      </c>
      <c r="T503">
        <v>1</v>
      </c>
      <c r="U503" s="1" t="s">
        <v>36</v>
      </c>
      <c r="V503" s="1" t="s">
        <v>72</v>
      </c>
      <c r="W503" s="1" t="s">
        <v>38</v>
      </c>
    </row>
    <row r="504" spans="1:23" x14ac:dyDescent="0.3">
      <c r="A504" s="1" t="s">
        <v>585</v>
      </c>
      <c r="B504">
        <v>39</v>
      </c>
      <c r="C504" s="1" t="s">
        <v>61</v>
      </c>
      <c r="D504" s="1" t="s">
        <v>103</v>
      </c>
      <c r="E504" s="1" t="s">
        <v>62</v>
      </c>
      <c r="F504">
        <v>1</v>
      </c>
      <c r="G504" s="1" t="s">
        <v>43</v>
      </c>
      <c r="H504" s="1" t="s">
        <v>28</v>
      </c>
      <c r="I504">
        <v>60</v>
      </c>
      <c r="J504" s="1" t="s">
        <v>45</v>
      </c>
      <c r="K504">
        <v>5</v>
      </c>
      <c r="L504" s="1" t="s">
        <v>46</v>
      </c>
      <c r="M504">
        <v>5</v>
      </c>
      <c r="N504" s="1" t="s">
        <v>66</v>
      </c>
      <c r="O504" s="1" t="s">
        <v>32</v>
      </c>
      <c r="P504" s="1" t="s">
        <v>33</v>
      </c>
      <c r="Q504" s="1" t="s">
        <v>56</v>
      </c>
      <c r="R504">
        <v>4</v>
      </c>
      <c r="S504" s="1" t="s">
        <v>49</v>
      </c>
      <c r="T504">
        <v>3</v>
      </c>
      <c r="U504" s="1" t="s">
        <v>96</v>
      </c>
      <c r="V504" s="1" t="s">
        <v>58</v>
      </c>
      <c r="W504" s="1" t="s">
        <v>83</v>
      </c>
    </row>
    <row r="505" spans="1:23" x14ac:dyDescent="0.3">
      <c r="A505" s="1" t="s">
        <v>586</v>
      </c>
      <c r="B505">
        <v>40</v>
      </c>
      <c r="C505" s="1" t="s">
        <v>24</v>
      </c>
      <c r="D505" s="1" t="s">
        <v>69</v>
      </c>
      <c r="E505" s="1" t="s">
        <v>76</v>
      </c>
      <c r="F505">
        <v>21</v>
      </c>
      <c r="G505" s="1" t="s">
        <v>54</v>
      </c>
      <c r="H505" s="1" t="s">
        <v>64</v>
      </c>
      <c r="I505">
        <v>44</v>
      </c>
      <c r="J505" s="1" t="s">
        <v>29</v>
      </c>
      <c r="K505">
        <v>0</v>
      </c>
      <c r="L505" s="1" t="s">
        <v>46</v>
      </c>
      <c r="M505">
        <v>4</v>
      </c>
      <c r="N505" s="1" t="s">
        <v>31</v>
      </c>
      <c r="O505" s="1" t="s">
        <v>32</v>
      </c>
      <c r="P505" s="1" t="s">
        <v>33</v>
      </c>
      <c r="Q505" s="1" t="s">
        <v>56</v>
      </c>
      <c r="R505">
        <v>4</v>
      </c>
      <c r="S505" s="1" t="s">
        <v>81</v>
      </c>
      <c r="T505">
        <v>2</v>
      </c>
      <c r="U505" s="1" t="s">
        <v>57</v>
      </c>
      <c r="V505" s="1" t="s">
        <v>72</v>
      </c>
      <c r="W505" s="1" t="s">
        <v>87</v>
      </c>
    </row>
    <row r="506" spans="1:23" x14ac:dyDescent="0.3">
      <c r="A506" s="1" t="s">
        <v>587</v>
      </c>
      <c r="B506">
        <v>59</v>
      </c>
      <c r="C506" s="1" t="s">
        <v>61</v>
      </c>
      <c r="D506" s="1" t="s">
        <v>69</v>
      </c>
      <c r="E506" s="1" t="s">
        <v>62</v>
      </c>
      <c r="F506">
        <v>4</v>
      </c>
      <c r="G506" s="1" t="s">
        <v>43</v>
      </c>
      <c r="H506" s="1" t="s">
        <v>64</v>
      </c>
      <c r="I506">
        <v>27</v>
      </c>
      <c r="J506" s="1" t="s">
        <v>86</v>
      </c>
      <c r="K506">
        <v>14</v>
      </c>
      <c r="L506" s="1" t="s">
        <v>55</v>
      </c>
      <c r="M506">
        <v>2</v>
      </c>
      <c r="N506" s="1" t="s">
        <v>66</v>
      </c>
      <c r="O506" s="1" t="s">
        <v>32</v>
      </c>
      <c r="P506" s="1" t="s">
        <v>67</v>
      </c>
      <c r="Q506" s="1" t="s">
        <v>56</v>
      </c>
      <c r="R506">
        <v>2</v>
      </c>
      <c r="S506" s="1" t="s">
        <v>35</v>
      </c>
      <c r="T506">
        <v>4</v>
      </c>
      <c r="U506" s="1" t="s">
        <v>57</v>
      </c>
      <c r="V506" s="1" t="s">
        <v>72</v>
      </c>
      <c r="W506" s="1" t="s">
        <v>87</v>
      </c>
    </row>
    <row r="507" spans="1:23" x14ac:dyDescent="0.3">
      <c r="A507" s="1" t="s">
        <v>588</v>
      </c>
      <c r="B507">
        <v>57</v>
      </c>
      <c r="C507" s="1" t="s">
        <v>24</v>
      </c>
      <c r="D507" s="1" t="s">
        <v>41</v>
      </c>
      <c r="E507" s="1" t="s">
        <v>42</v>
      </c>
      <c r="F507">
        <v>31</v>
      </c>
      <c r="G507" s="1" t="s">
        <v>71</v>
      </c>
      <c r="H507" s="1" t="s">
        <v>44</v>
      </c>
      <c r="I507">
        <v>31</v>
      </c>
      <c r="J507" s="1" t="s">
        <v>65</v>
      </c>
      <c r="K507">
        <v>1</v>
      </c>
      <c r="L507" s="1" t="s">
        <v>46</v>
      </c>
      <c r="M507">
        <v>3</v>
      </c>
      <c r="N507" s="1" t="s">
        <v>80</v>
      </c>
      <c r="O507" s="1" t="s">
        <v>47</v>
      </c>
      <c r="P507" s="1" t="s">
        <v>33</v>
      </c>
      <c r="Q507" s="1" t="s">
        <v>48</v>
      </c>
      <c r="R507">
        <v>1</v>
      </c>
      <c r="S507" s="1" t="s">
        <v>49</v>
      </c>
      <c r="T507">
        <v>1</v>
      </c>
      <c r="U507" s="1" t="s">
        <v>96</v>
      </c>
      <c r="V507" s="1" t="s">
        <v>72</v>
      </c>
      <c r="W507" s="1" t="s">
        <v>87</v>
      </c>
    </row>
    <row r="508" spans="1:23" x14ac:dyDescent="0.3">
      <c r="A508" s="1" t="s">
        <v>589</v>
      </c>
      <c r="B508">
        <v>57</v>
      </c>
      <c r="C508" s="1" t="s">
        <v>61</v>
      </c>
      <c r="D508" s="1" t="s">
        <v>85</v>
      </c>
      <c r="E508" s="1" t="s">
        <v>53</v>
      </c>
      <c r="F508">
        <v>11</v>
      </c>
      <c r="G508" s="1" t="s">
        <v>27</v>
      </c>
      <c r="H508" s="1" t="s">
        <v>28</v>
      </c>
      <c r="I508">
        <v>25</v>
      </c>
      <c r="J508" s="1" t="s">
        <v>86</v>
      </c>
      <c r="K508">
        <v>0</v>
      </c>
      <c r="L508" s="1" t="s">
        <v>46</v>
      </c>
      <c r="M508">
        <v>4</v>
      </c>
      <c r="N508" s="1" t="s">
        <v>66</v>
      </c>
      <c r="O508" s="1" t="s">
        <v>32</v>
      </c>
      <c r="P508" s="1" t="s">
        <v>67</v>
      </c>
      <c r="Q508" s="1" t="s">
        <v>48</v>
      </c>
      <c r="R508">
        <v>3</v>
      </c>
      <c r="S508" s="1" t="s">
        <v>81</v>
      </c>
      <c r="T508">
        <v>2</v>
      </c>
      <c r="U508" s="1" t="s">
        <v>96</v>
      </c>
      <c r="V508" s="1" t="s">
        <v>72</v>
      </c>
      <c r="W508" s="1" t="s">
        <v>74</v>
      </c>
    </row>
    <row r="509" spans="1:23" x14ac:dyDescent="0.3">
      <c r="A509" s="1" t="s">
        <v>590</v>
      </c>
      <c r="B509">
        <v>44</v>
      </c>
      <c r="C509" s="1" t="s">
        <v>40</v>
      </c>
      <c r="D509" s="1" t="s">
        <v>90</v>
      </c>
      <c r="E509" s="1" t="s">
        <v>98</v>
      </c>
      <c r="F509">
        <v>6</v>
      </c>
      <c r="G509" s="1" t="s">
        <v>77</v>
      </c>
      <c r="H509" s="1" t="s">
        <v>44</v>
      </c>
      <c r="I509">
        <v>54</v>
      </c>
      <c r="J509" s="1" t="s">
        <v>45</v>
      </c>
      <c r="K509">
        <v>10</v>
      </c>
      <c r="L509" s="1" t="s">
        <v>30</v>
      </c>
      <c r="M509">
        <v>3</v>
      </c>
      <c r="N509" s="1" t="s">
        <v>80</v>
      </c>
      <c r="O509" s="1" t="s">
        <v>32</v>
      </c>
      <c r="P509" s="1" t="s">
        <v>33</v>
      </c>
      <c r="Q509" s="1" t="s">
        <v>48</v>
      </c>
      <c r="R509">
        <v>4</v>
      </c>
      <c r="S509" s="1" t="s">
        <v>81</v>
      </c>
      <c r="T509">
        <v>5</v>
      </c>
      <c r="U509" s="1" t="s">
        <v>96</v>
      </c>
      <c r="V509" s="1" t="s">
        <v>58</v>
      </c>
      <c r="W509" s="1" t="s">
        <v>83</v>
      </c>
    </row>
    <row r="510" spans="1:23" x14ac:dyDescent="0.3">
      <c r="A510" s="1" t="s">
        <v>591</v>
      </c>
      <c r="B510">
        <v>47</v>
      </c>
      <c r="C510" s="1" t="s">
        <v>24</v>
      </c>
      <c r="D510" s="1" t="s">
        <v>25</v>
      </c>
      <c r="E510" s="1" t="s">
        <v>62</v>
      </c>
      <c r="F510">
        <v>23</v>
      </c>
      <c r="G510" s="1" t="s">
        <v>54</v>
      </c>
      <c r="H510" s="1" t="s">
        <v>28</v>
      </c>
      <c r="I510">
        <v>56</v>
      </c>
      <c r="J510" s="1" t="s">
        <v>45</v>
      </c>
      <c r="K510">
        <v>6</v>
      </c>
      <c r="L510" s="1" t="s">
        <v>30</v>
      </c>
      <c r="M510">
        <v>5</v>
      </c>
      <c r="N510" s="1" t="s">
        <v>31</v>
      </c>
      <c r="O510" s="1" t="s">
        <v>93</v>
      </c>
      <c r="P510" s="1" t="s">
        <v>33</v>
      </c>
      <c r="Q510" s="1" t="s">
        <v>56</v>
      </c>
      <c r="R510">
        <v>5</v>
      </c>
      <c r="S510" s="1" t="s">
        <v>35</v>
      </c>
      <c r="T510">
        <v>3</v>
      </c>
      <c r="U510" s="1" t="s">
        <v>96</v>
      </c>
      <c r="V510" s="1" t="s">
        <v>72</v>
      </c>
      <c r="W510" s="1" t="s">
        <v>83</v>
      </c>
    </row>
    <row r="511" spans="1:23" x14ac:dyDescent="0.3">
      <c r="A511" s="1" t="s">
        <v>592</v>
      </c>
      <c r="B511">
        <v>54</v>
      </c>
      <c r="C511" s="1" t="s">
        <v>24</v>
      </c>
      <c r="D511" s="1" t="s">
        <v>25</v>
      </c>
      <c r="E511" s="1" t="s">
        <v>98</v>
      </c>
      <c r="F511">
        <v>16</v>
      </c>
      <c r="G511" s="1" t="s">
        <v>63</v>
      </c>
      <c r="H511" s="1" t="s">
        <v>28</v>
      </c>
      <c r="I511">
        <v>57</v>
      </c>
      <c r="J511" s="1" t="s">
        <v>45</v>
      </c>
      <c r="K511">
        <v>6</v>
      </c>
      <c r="L511" s="1" t="s">
        <v>30</v>
      </c>
      <c r="M511">
        <v>5</v>
      </c>
      <c r="N511" s="1" t="s">
        <v>80</v>
      </c>
      <c r="O511" s="1" t="s">
        <v>57</v>
      </c>
      <c r="P511" s="1" t="s">
        <v>67</v>
      </c>
      <c r="Q511" s="1" t="s">
        <v>34</v>
      </c>
      <c r="R511">
        <v>1</v>
      </c>
      <c r="S511" s="1" t="s">
        <v>35</v>
      </c>
      <c r="T511">
        <v>1</v>
      </c>
      <c r="U511" s="1" t="s">
        <v>96</v>
      </c>
      <c r="V511" s="1" t="s">
        <v>72</v>
      </c>
      <c r="W511" s="1" t="s">
        <v>38</v>
      </c>
    </row>
    <row r="512" spans="1:23" x14ac:dyDescent="0.3">
      <c r="A512" s="1" t="s">
        <v>593</v>
      </c>
      <c r="B512">
        <v>48</v>
      </c>
      <c r="C512" s="1" t="s">
        <v>61</v>
      </c>
      <c r="D512" s="1" t="s">
        <v>52</v>
      </c>
      <c r="E512" s="1" t="s">
        <v>26</v>
      </c>
      <c r="F512">
        <v>18</v>
      </c>
      <c r="G512" s="1" t="s">
        <v>63</v>
      </c>
      <c r="H512" s="1" t="s">
        <v>44</v>
      </c>
      <c r="I512">
        <v>43</v>
      </c>
      <c r="J512" s="1" t="s">
        <v>29</v>
      </c>
      <c r="K512">
        <v>1</v>
      </c>
      <c r="L512" s="1" t="s">
        <v>46</v>
      </c>
      <c r="M512">
        <v>3</v>
      </c>
      <c r="N512" s="1" t="s">
        <v>80</v>
      </c>
      <c r="O512" s="1" t="s">
        <v>57</v>
      </c>
      <c r="P512" s="1" t="s">
        <v>67</v>
      </c>
      <c r="Q512" s="1" t="s">
        <v>48</v>
      </c>
      <c r="R512">
        <v>1</v>
      </c>
      <c r="S512" s="1" t="s">
        <v>35</v>
      </c>
      <c r="T512">
        <v>1</v>
      </c>
      <c r="U512" s="1" t="s">
        <v>36</v>
      </c>
      <c r="V512" s="1" t="s">
        <v>58</v>
      </c>
      <c r="W512" s="1" t="s">
        <v>83</v>
      </c>
    </row>
    <row r="513" spans="1:23" x14ac:dyDescent="0.3">
      <c r="A513" s="1" t="s">
        <v>594</v>
      </c>
      <c r="B513">
        <v>58</v>
      </c>
      <c r="C513" s="1" t="s">
        <v>61</v>
      </c>
      <c r="D513" s="1" t="s">
        <v>85</v>
      </c>
      <c r="E513" s="1" t="s">
        <v>98</v>
      </c>
      <c r="F513">
        <v>3</v>
      </c>
      <c r="G513" s="1" t="s">
        <v>43</v>
      </c>
      <c r="H513" s="1" t="s">
        <v>64</v>
      </c>
      <c r="I513">
        <v>59</v>
      </c>
      <c r="J513" s="1" t="s">
        <v>45</v>
      </c>
      <c r="K513">
        <v>9</v>
      </c>
      <c r="L513" s="1" t="s">
        <v>30</v>
      </c>
      <c r="M513">
        <v>5</v>
      </c>
      <c r="N513" s="1" t="s">
        <v>31</v>
      </c>
      <c r="O513" s="1" t="s">
        <v>57</v>
      </c>
      <c r="P513" s="1" t="s">
        <v>33</v>
      </c>
      <c r="Q513" s="1" t="s">
        <v>48</v>
      </c>
      <c r="R513">
        <v>4</v>
      </c>
      <c r="S513" s="1" t="s">
        <v>81</v>
      </c>
      <c r="T513">
        <v>3</v>
      </c>
      <c r="U513" s="1" t="s">
        <v>57</v>
      </c>
      <c r="V513" s="1" t="s">
        <v>58</v>
      </c>
      <c r="W513" s="1" t="s">
        <v>59</v>
      </c>
    </row>
    <row r="514" spans="1:23" x14ac:dyDescent="0.3">
      <c r="A514" s="1" t="s">
        <v>595</v>
      </c>
      <c r="B514">
        <v>29</v>
      </c>
      <c r="C514" s="1" t="s">
        <v>61</v>
      </c>
      <c r="D514" s="1" t="s">
        <v>25</v>
      </c>
      <c r="E514" s="1" t="s">
        <v>42</v>
      </c>
      <c r="F514">
        <v>29</v>
      </c>
      <c r="G514" s="1" t="s">
        <v>79</v>
      </c>
      <c r="H514" s="1" t="s">
        <v>64</v>
      </c>
      <c r="I514">
        <v>44</v>
      </c>
      <c r="J514" s="1" t="s">
        <v>29</v>
      </c>
      <c r="K514">
        <v>4</v>
      </c>
      <c r="L514" s="1" t="s">
        <v>46</v>
      </c>
      <c r="M514">
        <v>1</v>
      </c>
      <c r="N514" s="1" t="s">
        <v>31</v>
      </c>
      <c r="O514" s="1" t="s">
        <v>32</v>
      </c>
      <c r="P514" s="1" t="s">
        <v>33</v>
      </c>
      <c r="Q514" s="1" t="s">
        <v>34</v>
      </c>
      <c r="R514">
        <v>3</v>
      </c>
      <c r="S514" s="1" t="s">
        <v>49</v>
      </c>
      <c r="T514">
        <v>1</v>
      </c>
      <c r="U514" s="1" t="s">
        <v>36</v>
      </c>
      <c r="V514" s="1" t="s">
        <v>58</v>
      </c>
      <c r="W514" s="1" t="s">
        <v>38</v>
      </c>
    </row>
    <row r="515" spans="1:23" x14ac:dyDescent="0.3">
      <c r="A515" s="1" t="s">
        <v>596</v>
      </c>
      <c r="B515">
        <v>43</v>
      </c>
      <c r="C515" s="1" t="s">
        <v>40</v>
      </c>
      <c r="D515" s="1" t="s">
        <v>103</v>
      </c>
      <c r="E515" s="1" t="s">
        <v>76</v>
      </c>
      <c r="F515">
        <v>21</v>
      </c>
      <c r="G515" s="1" t="s">
        <v>54</v>
      </c>
      <c r="H515" s="1" t="s">
        <v>28</v>
      </c>
      <c r="I515">
        <v>24</v>
      </c>
      <c r="J515" s="1" t="s">
        <v>86</v>
      </c>
      <c r="K515">
        <v>13</v>
      </c>
      <c r="L515" s="1" t="s">
        <v>55</v>
      </c>
      <c r="M515">
        <v>1</v>
      </c>
      <c r="N515" s="1" t="s">
        <v>66</v>
      </c>
      <c r="O515" s="1" t="s">
        <v>93</v>
      </c>
      <c r="P515" s="1" t="s">
        <v>33</v>
      </c>
      <c r="Q515" s="1" t="s">
        <v>34</v>
      </c>
      <c r="R515">
        <v>4</v>
      </c>
      <c r="S515" s="1" t="s">
        <v>81</v>
      </c>
      <c r="T515">
        <v>2</v>
      </c>
      <c r="U515" s="1" t="s">
        <v>36</v>
      </c>
      <c r="V515" s="1" t="s">
        <v>58</v>
      </c>
      <c r="W515" s="1" t="s">
        <v>87</v>
      </c>
    </row>
    <row r="516" spans="1:23" x14ac:dyDescent="0.3">
      <c r="A516" s="1" t="s">
        <v>597</v>
      </c>
      <c r="B516">
        <v>53</v>
      </c>
      <c r="C516" s="1" t="s">
        <v>61</v>
      </c>
      <c r="D516" s="1" t="s">
        <v>90</v>
      </c>
      <c r="E516" s="1" t="s">
        <v>98</v>
      </c>
      <c r="F516">
        <v>17</v>
      </c>
      <c r="G516" s="1" t="s">
        <v>63</v>
      </c>
      <c r="H516" s="1" t="s">
        <v>64</v>
      </c>
      <c r="I516">
        <v>60</v>
      </c>
      <c r="J516" s="1" t="s">
        <v>45</v>
      </c>
      <c r="K516">
        <v>12</v>
      </c>
      <c r="L516" s="1" t="s">
        <v>55</v>
      </c>
      <c r="M516">
        <v>3</v>
      </c>
      <c r="N516" s="1" t="s">
        <v>31</v>
      </c>
      <c r="O516" s="1" t="s">
        <v>32</v>
      </c>
      <c r="P516" s="1" t="s">
        <v>33</v>
      </c>
      <c r="Q516" s="1" t="s">
        <v>56</v>
      </c>
      <c r="R516">
        <v>4</v>
      </c>
      <c r="S516" s="1" t="s">
        <v>35</v>
      </c>
      <c r="T516">
        <v>5</v>
      </c>
      <c r="U516" s="1" t="s">
        <v>96</v>
      </c>
      <c r="V516" s="1" t="s">
        <v>37</v>
      </c>
      <c r="W516" s="1" t="s">
        <v>87</v>
      </c>
    </row>
    <row r="517" spans="1:23" x14ac:dyDescent="0.3">
      <c r="A517" s="1" t="s">
        <v>598</v>
      </c>
      <c r="B517">
        <v>47</v>
      </c>
      <c r="C517" s="1" t="s">
        <v>24</v>
      </c>
      <c r="D517" s="1" t="s">
        <v>90</v>
      </c>
      <c r="E517" s="1" t="s">
        <v>70</v>
      </c>
      <c r="F517">
        <v>18</v>
      </c>
      <c r="G517" s="1" t="s">
        <v>63</v>
      </c>
      <c r="H517" s="1" t="s">
        <v>64</v>
      </c>
      <c r="I517">
        <v>42</v>
      </c>
      <c r="J517" s="1" t="s">
        <v>29</v>
      </c>
      <c r="K517">
        <v>15</v>
      </c>
      <c r="L517" s="1" t="s">
        <v>55</v>
      </c>
      <c r="M517">
        <v>3</v>
      </c>
      <c r="N517" s="1" t="s">
        <v>31</v>
      </c>
      <c r="O517" s="1" t="s">
        <v>57</v>
      </c>
      <c r="P517" s="1" t="s">
        <v>33</v>
      </c>
      <c r="Q517" s="1" t="s">
        <v>48</v>
      </c>
      <c r="R517">
        <v>1</v>
      </c>
      <c r="S517" s="1" t="s">
        <v>49</v>
      </c>
      <c r="T517">
        <v>3</v>
      </c>
      <c r="U517" s="1" t="s">
        <v>96</v>
      </c>
      <c r="V517" s="1" t="s">
        <v>58</v>
      </c>
      <c r="W517" s="1" t="s">
        <v>74</v>
      </c>
    </row>
    <row r="518" spans="1:23" x14ac:dyDescent="0.3">
      <c r="A518" s="1" t="s">
        <v>599</v>
      </c>
      <c r="B518">
        <v>26</v>
      </c>
      <c r="C518" s="1" t="s">
        <v>24</v>
      </c>
      <c r="D518" s="1" t="s">
        <v>90</v>
      </c>
      <c r="E518" s="1" t="s">
        <v>62</v>
      </c>
      <c r="F518">
        <v>25</v>
      </c>
      <c r="G518" s="1" t="s">
        <v>54</v>
      </c>
      <c r="H518" s="1" t="s">
        <v>44</v>
      </c>
      <c r="I518">
        <v>26</v>
      </c>
      <c r="J518" s="1" t="s">
        <v>86</v>
      </c>
      <c r="K518">
        <v>9</v>
      </c>
      <c r="L518" s="1" t="s">
        <v>30</v>
      </c>
      <c r="M518">
        <v>2</v>
      </c>
      <c r="N518" s="1" t="s">
        <v>66</v>
      </c>
      <c r="O518" s="1" t="s">
        <v>57</v>
      </c>
      <c r="P518" s="1" t="s">
        <v>33</v>
      </c>
      <c r="Q518" s="1" t="s">
        <v>56</v>
      </c>
      <c r="R518">
        <v>5</v>
      </c>
      <c r="S518" s="1" t="s">
        <v>81</v>
      </c>
      <c r="T518">
        <v>3</v>
      </c>
      <c r="U518" s="1" t="s">
        <v>57</v>
      </c>
      <c r="V518" s="1" t="s">
        <v>72</v>
      </c>
      <c r="W518" s="1" t="s">
        <v>59</v>
      </c>
    </row>
    <row r="519" spans="1:23" x14ac:dyDescent="0.3">
      <c r="A519" s="1" t="s">
        <v>600</v>
      </c>
      <c r="B519">
        <v>57</v>
      </c>
      <c r="C519" s="1" t="s">
        <v>24</v>
      </c>
      <c r="D519" s="1" t="s">
        <v>25</v>
      </c>
      <c r="E519" s="1" t="s">
        <v>26</v>
      </c>
      <c r="F519">
        <v>23</v>
      </c>
      <c r="G519" s="1" t="s">
        <v>54</v>
      </c>
      <c r="H519" s="1" t="s">
        <v>64</v>
      </c>
      <c r="I519">
        <v>28</v>
      </c>
      <c r="J519" s="1" t="s">
        <v>86</v>
      </c>
      <c r="K519">
        <v>12</v>
      </c>
      <c r="L519" s="1" t="s">
        <v>55</v>
      </c>
      <c r="M519">
        <v>1</v>
      </c>
      <c r="N519" s="1" t="s">
        <v>31</v>
      </c>
      <c r="O519" s="1" t="s">
        <v>57</v>
      </c>
      <c r="P519" s="1" t="s">
        <v>67</v>
      </c>
      <c r="Q519" s="1" t="s">
        <v>48</v>
      </c>
      <c r="R519">
        <v>5</v>
      </c>
      <c r="S519" s="1" t="s">
        <v>35</v>
      </c>
      <c r="T519">
        <v>1</v>
      </c>
      <c r="U519" s="1" t="s">
        <v>36</v>
      </c>
      <c r="V519" s="1" t="s">
        <v>58</v>
      </c>
      <c r="W519" s="1" t="s">
        <v>59</v>
      </c>
    </row>
    <row r="520" spans="1:23" x14ac:dyDescent="0.3">
      <c r="A520" s="1" t="s">
        <v>601</v>
      </c>
      <c r="B520">
        <v>36</v>
      </c>
      <c r="C520" s="1" t="s">
        <v>61</v>
      </c>
      <c r="D520" s="1" t="s">
        <v>103</v>
      </c>
      <c r="E520" s="1" t="s">
        <v>76</v>
      </c>
      <c r="F520">
        <v>1</v>
      </c>
      <c r="G520" s="1" t="s">
        <v>43</v>
      </c>
      <c r="H520" s="1" t="s">
        <v>64</v>
      </c>
      <c r="I520">
        <v>45</v>
      </c>
      <c r="J520" s="1" t="s">
        <v>29</v>
      </c>
      <c r="K520">
        <v>4</v>
      </c>
      <c r="L520" s="1" t="s">
        <v>46</v>
      </c>
      <c r="M520">
        <v>1</v>
      </c>
      <c r="N520" s="1" t="s">
        <v>31</v>
      </c>
      <c r="O520" s="1" t="s">
        <v>32</v>
      </c>
      <c r="P520" s="1" t="s">
        <v>67</v>
      </c>
      <c r="Q520" s="1" t="s">
        <v>48</v>
      </c>
      <c r="R520">
        <v>5</v>
      </c>
      <c r="S520" s="1" t="s">
        <v>81</v>
      </c>
      <c r="T520">
        <v>4</v>
      </c>
      <c r="U520" s="1" t="s">
        <v>57</v>
      </c>
      <c r="V520" s="1" t="s">
        <v>72</v>
      </c>
      <c r="W520" s="1" t="s">
        <v>74</v>
      </c>
    </row>
    <row r="521" spans="1:23" x14ac:dyDescent="0.3">
      <c r="A521" s="1" t="s">
        <v>602</v>
      </c>
      <c r="B521">
        <v>26</v>
      </c>
      <c r="C521" s="1" t="s">
        <v>61</v>
      </c>
      <c r="D521" s="1" t="s">
        <v>85</v>
      </c>
      <c r="E521" s="1" t="s">
        <v>42</v>
      </c>
      <c r="F521">
        <v>5</v>
      </c>
      <c r="G521" s="1" t="s">
        <v>43</v>
      </c>
      <c r="H521" s="1" t="s">
        <v>44</v>
      </c>
      <c r="I521">
        <v>37</v>
      </c>
      <c r="J521" s="1" t="s">
        <v>65</v>
      </c>
      <c r="K521">
        <v>2</v>
      </c>
      <c r="L521" s="1" t="s">
        <v>46</v>
      </c>
      <c r="M521">
        <v>2</v>
      </c>
      <c r="N521" s="1" t="s">
        <v>80</v>
      </c>
      <c r="O521" s="1" t="s">
        <v>57</v>
      </c>
      <c r="P521" s="1" t="s">
        <v>33</v>
      </c>
      <c r="Q521" s="1" t="s">
        <v>34</v>
      </c>
      <c r="R521">
        <v>1</v>
      </c>
      <c r="S521" s="1" t="s">
        <v>49</v>
      </c>
      <c r="T521">
        <v>3</v>
      </c>
      <c r="U521" s="1" t="s">
        <v>57</v>
      </c>
      <c r="V521" s="1" t="s">
        <v>37</v>
      </c>
      <c r="W521" s="1" t="s">
        <v>83</v>
      </c>
    </row>
    <row r="522" spans="1:23" x14ac:dyDescent="0.3">
      <c r="A522" s="1" t="s">
        <v>603</v>
      </c>
      <c r="B522">
        <v>47</v>
      </c>
      <c r="C522" s="1" t="s">
        <v>40</v>
      </c>
      <c r="D522" s="1" t="s">
        <v>90</v>
      </c>
      <c r="E522" s="1" t="s">
        <v>98</v>
      </c>
      <c r="F522">
        <v>4</v>
      </c>
      <c r="G522" s="1" t="s">
        <v>43</v>
      </c>
      <c r="H522" s="1" t="s">
        <v>44</v>
      </c>
      <c r="I522">
        <v>31</v>
      </c>
      <c r="J522" s="1" t="s">
        <v>65</v>
      </c>
      <c r="K522">
        <v>12</v>
      </c>
      <c r="L522" s="1" t="s">
        <v>55</v>
      </c>
      <c r="M522">
        <v>3</v>
      </c>
      <c r="N522" s="1" t="s">
        <v>80</v>
      </c>
      <c r="O522" s="1" t="s">
        <v>32</v>
      </c>
      <c r="P522" s="1" t="s">
        <v>67</v>
      </c>
      <c r="Q522" s="1" t="s">
        <v>48</v>
      </c>
      <c r="R522">
        <v>1</v>
      </c>
      <c r="S522" s="1" t="s">
        <v>49</v>
      </c>
      <c r="T522">
        <v>2</v>
      </c>
      <c r="U522" s="1" t="s">
        <v>57</v>
      </c>
      <c r="V522" s="1" t="s">
        <v>72</v>
      </c>
      <c r="W522" s="1" t="s">
        <v>87</v>
      </c>
    </row>
    <row r="523" spans="1:23" x14ac:dyDescent="0.3">
      <c r="A523" s="1" t="s">
        <v>604</v>
      </c>
      <c r="B523">
        <v>59</v>
      </c>
      <c r="C523" s="1" t="s">
        <v>40</v>
      </c>
      <c r="D523" s="1" t="s">
        <v>52</v>
      </c>
      <c r="E523" s="1" t="s">
        <v>70</v>
      </c>
      <c r="F523">
        <v>7</v>
      </c>
      <c r="G523" s="1" t="s">
        <v>77</v>
      </c>
      <c r="H523" s="1" t="s">
        <v>44</v>
      </c>
      <c r="I523">
        <v>22</v>
      </c>
      <c r="J523" s="1" t="s">
        <v>86</v>
      </c>
      <c r="K523">
        <v>10</v>
      </c>
      <c r="L523" s="1" t="s">
        <v>30</v>
      </c>
      <c r="M523">
        <v>2</v>
      </c>
      <c r="N523" s="1" t="s">
        <v>31</v>
      </c>
      <c r="O523" s="1" t="s">
        <v>57</v>
      </c>
      <c r="P523" s="1" t="s">
        <v>33</v>
      </c>
      <c r="Q523" s="1" t="s">
        <v>34</v>
      </c>
      <c r="R523">
        <v>2</v>
      </c>
      <c r="S523" s="1" t="s">
        <v>81</v>
      </c>
      <c r="T523">
        <v>4</v>
      </c>
      <c r="U523" s="1" t="s">
        <v>57</v>
      </c>
      <c r="V523" s="1" t="s">
        <v>72</v>
      </c>
      <c r="W523" s="1" t="s">
        <v>87</v>
      </c>
    </row>
    <row r="524" spans="1:23" x14ac:dyDescent="0.3">
      <c r="A524" s="1" t="s">
        <v>605</v>
      </c>
      <c r="B524">
        <v>59</v>
      </c>
      <c r="C524" s="1" t="s">
        <v>61</v>
      </c>
      <c r="D524" s="1" t="s">
        <v>103</v>
      </c>
      <c r="E524" s="1" t="s">
        <v>70</v>
      </c>
      <c r="F524">
        <v>35</v>
      </c>
      <c r="G524" s="1" t="s">
        <v>71</v>
      </c>
      <c r="H524" s="1" t="s">
        <v>44</v>
      </c>
      <c r="I524">
        <v>48</v>
      </c>
      <c r="J524" s="1" t="s">
        <v>29</v>
      </c>
      <c r="K524">
        <v>0</v>
      </c>
      <c r="L524" s="1" t="s">
        <v>46</v>
      </c>
      <c r="M524">
        <v>4</v>
      </c>
      <c r="N524" s="1" t="s">
        <v>31</v>
      </c>
      <c r="O524" s="1" t="s">
        <v>57</v>
      </c>
      <c r="P524" s="1" t="s">
        <v>67</v>
      </c>
      <c r="Q524" s="1" t="s">
        <v>34</v>
      </c>
      <c r="R524">
        <v>3</v>
      </c>
      <c r="S524" s="1" t="s">
        <v>35</v>
      </c>
      <c r="T524">
        <v>1</v>
      </c>
      <c r="U524" s="1" t="s">
        <v>36</v>
      </c>
      <c r="V524" s="1" t="s">
        <v>72</v>
      </c>
      <c r="W524" s="1" t="s">
        <v>50</v>
      </c>
    </row>
    <row r="525" spans="1:23" x14ac:dyDescent="0.3">
      <c r="A525" s="1" t="s">
        <v>606</v>
      </c>
      <c r="B525">
        <v>31</v>
      </c>
      <c r="C525" s="1" t="s">
        <v>40</v>
      </c>
      <c r="D525" s="1" t="s">
        <v>103</v>
      </c>
      <c r="E525" s="1" t="s">
        <v>42</v>
      </c>
      <c r="F525">
        <v>3</v>
      </c>
      <c r="G525" s="1" t="s">
        <v>43</v>
      </c>
      <c r="H525" s="1" t="s">
        <v>64</v>
      </c>
      <c r="I525">
        <v>60</v>
      </c>
      <c r="J525" s="1" t="s">
        <v>45</v>
      </c>
      <c r="K525">
        <v>15</v>
      </c>
      <c r="L525" s="1" t="s">
        <v>55</v>
      </c>
      <c r="M525">
        <v>4</v>
      </c>
      <c r="N525" s="1" t="s">
        <v>66</v>
      </c>
      <c r="O525" s="1" t="s">
        <v>93</v>
      </c>
      <c r="P525" s="1" t="s">
        <v>67</v>
      </c>
      <c r="Q525" s="1" t="s">
        <v>34</v>
      </c>
      <c r="R525">
        <v>1</v>
      </c>
      <c r="S525" s="1" t="s">
        <v>49</v>
      </c>
      <c r="T525">
        <v>1</v>
      </c>
      <c r="U525" s="1" t="s">
        <v>57</v>
      </c>
      <c r="V525" s="1" t="s">
        <v>37</v>
      </c>
      <c r="W525" s="1" t="s">
        <v>50</v>
      </c>
    </row>
    <row r="526" spans="1:23" x14ac:dyDescent="0.3">
      <c r="A526" s="1" t="s">
        <v>607</v>
      </c>
      <c r="B526">
        <v>43</v>
      </c>
      <c r="C526" s="1" t="s">
        <v>61</v>
      </c>
      <c r="D526" s="1" t="s">
        <v>90</v>
      </c>
      <c r="E526" s="1" t="s">
        <v>62</v>
      </c>
      <c r="F526">
        <v>2</v>
      </c>
      <c r="G526" s="1" t="s">
        <v>43</v>
      </c>
      <c r="H526" s="1" t="s">
        <v>28</v>
      </c>
      <c r="I526">
        <v>54</v>
      </c>
      <c r="J526" s="1" t="s">
        <v>45</v>
      </c>
      <c r="K526">
        <v>9</v>
      </c>
      <c r="L526" s="1" t="s">
        <v>30</v>
      </c>
      <c r="M526">
        <v>3</v>
      </c>
      <c r="N526" s="1" t="s">
        <v>66</v>
      </c>
      <c r="O526" s="1" t="s">
        <v>93</v>
      </c>
      <c r="P526" s="1" t="s">
        <v>33</v>
      </c>
      <c r="Q526" s="1" t="s">
        <v>56</v>
      </c>
      <c r="R526">
        <v>5</v>
      </c>
      <c r="S526" s="1" t="s">
        <v>81</v>
      </c>
      <c r="T526">
        <v>3</v>
      </c>
      <c r="U526" s="1" t="s">
        <v>36</v>
      </c>
      <c r="V526" s="1" t="s">
        <v>58</v>
      </c>
      <c r="W526" s="1" t="s">
        <v>50</v>
      </c>
    </row>
    <row r="527" spans="1:23" x14ac:dyDescent="0.3">
      <c r="A527" s="1" t="s">
        <v>608</v>
      </c>
      <c r="B527">
        <v>24</v>
      </c>
      <c r="C527" s="1" t="s">
        <v>40</v>
      </c>
      <c r="D527" s="1" t="s">
        <v>69</v>
      </c>
      <c r="E527" s="1" t="s">
        <v>42</v>
      </c>
      <c r="F527">
        <v>7</v>
      </c>
      <c r="G527" s="1" t="s">
        <v>77</v>
      </c>
      <c r="H527" s="1" t="s">
        <v>44</v>
      </c>
      <c r="I527">
        <v>44</v>
      </c>
      <c r="J527" s="1" t="s">
        <v>29</v>
      </c>
      <c r="K527">
        <v>7</v>
      </c>
      <c r="L527" s="1" t="s">
        <v>30</v>
      </c>
      <c r="M527">
        <v>1</v>
      </c>
      <c r="N527" s="1" t="s">
        <v>66</v>
      </c>
      <c r="O527" s="1" t="s">
        <v>93</v>
      </c>
      <c r="P527" s="1" t="s">
        <v>33</v>
      </c>
      <c r="Q527" s="1" t="s">
        <v>56</v>
      </c>
      <c r="R527">
        <v>2</v>
      </c>
      <c r="S527" s="1" t="s">
        <v>81</v>
      </c>
      <c r="T527">
        <v>5</v>
      </c>
      <c r="U527" s="1" t="s">
        <v>96</v>
      </c>
      <c r="V527" s="1" t="s">
        <v>58</v>
      </c>
      <c r="W527" s="1" t="s">
        <v>50</v>
      </c>
    </row>
    <row r="528" spans="1:23" x14ac:dyDescent="0.3">
      <c r="A528" s="1" t="s">
        <v>609</v>
      </c>
      <c r="B528">
        <v>29</v>
      </c>
      <c r="C528" s="1" t="s">
        <v>61</v>
      </c>
      <c r="D528" s="1" t="s">
        <v>52</v>
      </c>
      <c r="E528" s="1" t="s">
        <v>76</v>
      </c>
      <c r="F528">
        <v>19</v>
      </c>
      <c r="G528" s="1" t="s">
        <v>63</v>
      </c>
      <c r="H528" s="1" t="s">
        <v>44</v>
      </c>
      <c r="I528">
        <v>43</v>
      </c>
      <c r="J528" s="1" t="s">
        <v>29</v>
      </c>
      <c r="K528">
        <v>5</v>
      </c>
      <c r="L528" s="1" t="s">
        <v>46</v>
      </c>
      <c r="M528">
        <v>5</v>
      </c>
      <c r="N528" s="1" t="s">
        <v>31</v>
      </c>
      <c r="O528" s="1" t="s">
        <v>93</v>
      </c>
      <c r="P528" s="1" t="s">
        <v>67</v>
      </c>
      <c r="Q528" s="1" t="s">
        <v>56</v>
      </c>
      <c r="R528">
        <v>1</v>
      </c>
      <c r="S528" s="1" t="s">
        <v>49</v>
      </c>
      <c r="T528">
        <v>5</v>
      </c>
      <c r="U528" s="1" t="s">
        <v>57</v>
      </c>
      <c r="V528" s="1" t="s">
        <v>72</v>
      </c>
      <c r="W528" s="1" t="s">
        <v>59</v>
      </c>
    </row>
    <row r="529" spans="1:23" x14ac:dyDescent="0.3">
      <c r="A529" s="1" t="s">
        <v>610</v>
      </c>
      <c r="B529">
        <v>51</v>
      </c>
      <c r="C529" s="1" t="s">
        <v>61</v>
      </c>
      <c r="D529" s="1" t="s">
        <v>52</v>
      </c>
      <c r="E529" s="1" t="s">
        <v>62</v>
      </c>
      <c r="F529">
        <v>7</v>
      </c>
      <c r="G529" s="1" t="s">
        <v>77</v>
      </c>
      <c r="H529" s="1" t="s">
        <v>44</v>
      </c>
      <c r="I529">
        <v>27</v>
      </c>
      <c r="J529" s="1" t="s">
        <v>86</v>
      </c>
      <c r="K529">
        <v>0</v>
      </c>
      <c r="L529" s="1" t="s">
        <v>46</v>
      </c>
      <c r="M529">
        <v>1</v>
      </c>
      <c r="N529" s="1" t="s">
        <v>66</v>
      </c>
      <c r="O529" s="1" t="s">
        <v>93</v>
      </c>
      <c r="P529" s="1" t="s">
        <v>33</v>
      </c>
      <c r="Q529" s="1" t="s">
        <v>48</v>
      </c>
      <c r="R529">
        <v>2</v>
      </c>
      <c r="S529" s="1" t="s">
        <v>35</v>
      </c>
      <c r="T529">
        <v>3</v>
      </c>
      <c r="U529" s="1" t="s">
        <v>57</v>
      </c>
      <c r="V529" s="1" t="s">
        <v>72</v>
      </c>
      <c r="W529" s="1" t="s">
        <v>50</v>
      </c>
    </row>
    <row r="530" spans="1:23" x14ac:dyDescent="0.3">
      <c r="A530" s="1" t="s">
        <v>611</v>
      </c>
      <c r="B530">
        <v>38</v>
      </c>
      <c r="C530" s="1" t="s">
        <v>24</v>
      </c>
      <c r="D530" s="1" t="s">
        <v>52</v>
      </c>
      <c r="E530" s="1" t="s">
        <v>26</v>
      </c>
      <c r="F530">
        <v>23</v>
      </c>
      <c r="G530" s="1" t="s">
        <v>54</v>
      </c>
      <c r="H530" s="1" t="s">
        <v>64</v>
      </c>
      <c r="I530">
        <v>57</v>
      </c>
      <c r="J530" s="1" t="s">
        <v>45</v>
      </c>
      <c r="K530">
        <v>14</v>
      </c>
      <c r="L530" s="1" t="s">
        <v>55</v>
      </c>
      <c r="M530">
        <v>3</v>
      </c>
      <c r="N530" s="1" t="s">
        <v>31</v>
      </c>
      <c r="O530" s="1" t="s">
        <v>32</v>
      </c>
      <c r="P530" s="1" t="s">
        <v>33</v>
      </c>
      <c r="Q530" s="1" t="s">
        <v>34</v>
      </c>
      <c r="R530">
        <v>2</v>
      </c>
      <c r="S530" s="1" t="s">
        <v>81</v>
      </c>
      <c r="T530">
        <v>1</v>
      </c>
      <c r="U530" s="1" t="s">
        <v>36</v>
      </c>
      <c r="V530" s="1" t="s">
        <v>72</v>
      </c>
      <c r="W530" s="1" t="s">
        <v>74</v>
      </c>
    </row>
    <row r="531" spans="1:23" x14ac:dyDescent="0.3">
      <c r="A531" s="1" t="s">
        <v>612</v>
      </c>
      <c r="B531">
        <v>56</v>
      </c>
      <c r="C531" s="1" t="s">
        <v>61</v>
      </c>
      <c r="D531" s="1" t="s">
        <v>41</v>
      </c>
      <c r="E531" s="1" t="s">
        <v>26</v>
      </c>
      <c r="F531">
        <v>4</v>
      </c>
      <c r="G531" s="1" t="s">
        <v>43</v>
      </c>
      <c r="H531" s="1" t="s">
        <v>64</v>
      </c>
      <c r="I531">
        <v>35</v>
      </c>
      <c r="J531" s="1" t="s">
        <v>65</v>
      </c>
      <c r="K531">
        <v>9</v>
      </c>
      <c r="L531" s="1" t="s">
        <v>30</v>
      </c>
      <c r="M531">
        <v>2</v>
      </c>
      <c r="N531" s="1" t="s">
        <v>66</v>
      </c>
      <c r="O531" s="1" t="s">
        <v>32</v>
      </c>
      <c r="P531" s="1" t="s">
        <v>67</v>
      </c>
      <c r="Q531" s="1" t="s">
        <v>34</v>
      </c>
      <c r="R531">
        <v>3</v>
      </c>
      <c r="S531" s="1" t="s">
        <v>49</v>
      </c>
      <c r="T531">
        <v>3</v>
      </c>
      <c r="U531" s="1" t="s">
        <v>57</v>
      </c>
      <c r="V531" s="1" t="s">
        <v>58</v>
      </c>
      <c r="W531" s="1" t="s">
        <v>87</v>
      </c>
    </row>
    <row r="532" spans="1:23" x14ac:dyDescent="0.3">
      <c r="A532" s="1" t="s">
        <v>613</v>
      </c>
      <c r="B532">
        <v>41</v>
      </c>
      <c r="C532" s="1" t="s">
        <v>24</v>
      </c>
      <c r="D532" s="1" t="s">
        <v>90</v>
      </c>
      <c r="E532" s="1" t="s">
        <v>70</v>
      </c>
      <c r="F532">
        <v>30</v>
      </c>
      <c r="G532" s="1" t="s">
        <v>79</v>
      </c>
      <c r="H532" s="1" t="s">
        <v>44</v>
      </c>
      <c r="I532">
        <v>26</v>
      </c>
      <c r="J532" s="1" t="s">
        <v>86</v>
      </c>
      <c r="K532">
        <v>6</v>
      </c>
      <c r="L532" s="1" t="s">
        <v>30</v>
      </c>
      <c r="M532">
        <v>5</v>
      </c>
      <c r="N532" s="1" t="s">
        <v>80</v>
      </c>
      <c r="O532" s="1" t="s">
        <v>93</v>
      </c>
      <c r="P532" s="1" t="s">
        <v>67</v>
      </c>
      <c r="Q532" s="1" t="s">
        <v>34</v>
      </c>
      <c r="R532">
        <v>1</v>
      </c>
      <c r="S532" s="1" t="s">
        <v>49</v>
      </c>
      <c r="T532">
        <v>1</v>
      </c>
      <c r="U532" s="1" t="s">
        <v>57</v>
      </c>
      <c r="V532" s="1" t="s">
        <v>72</v>
      </c>
      <c r="W532" s="1" t="s">
        <v>50</v>
      </c>
    </row>
    <row r="533" spans="1:23" x14ac:dyDescent="0.3">
      <c r="A533" s="1" t="s">
        <v>614</v>
      </c>
      <c r="B533">
        <v>28</v>
      </c>
      <c r="C533" s="1" t="s">
        <v>61</v>
      </c>
      <c r="D533" s="1" t="s">
        <v>90</v>
      </c>
      <c r="E533" s="1" t="s">
        <v>26</v>
      </c>
      <c r="F533">
        <v>15</v>
      </c>
      <c r="G533" s="1" t="s">
        <v>27</v>
      </c>
      <c r="H533" s="1" t="s">
        <v>28</v>
      </c>
      <c r="I533">
        <v>38</v>
      </c>
      <c r="J533" s="1" t="s">
        <v>65</v>
      </c>
      <c r="K533">
        <v>8</v>
      </c>
      <c r="L533" s="1" t="s">
        <v>30</v>
      </c>
      <c r="M533">
        <v>2</v>
      </c>
      <c r="N533" s="1" t="s">
        <v>31</v>
      </c>
      <c r="O533" s="1" t="s">
        <v>93</v>
      </c>
      <c r="P533" s="1" t="s">
        <v>67</v>
      </c>
      <c r="Q533" s="1" t="s">
        <v>56</v>
      </c>
      <c r="R533">
        <v>3</v>
      </c>
      <c r="S533" s="1" t="s">
        <v>35</v>
      </c>
      <c r="T533">
        <v>4</v>
      </c>
      <c r="U533" s="1" t="s">
        <v>36</v>
      </c>
      <c r="V533" s="1" t="s">
        <v>37</v>
      </c>
      <c r="W533" s="1" t="s">
        <v>38</v>
      </c>
    </row>
    <row r="534" spans="1:23" x14ac:dyDescent="0.3">
      <c r="A534" s="1" t="s">
        <v>615</v>
      </c>
      <c r="B534">
        <v>49</v>
      </c>
      <c r="C534" s="1" t="s">
        <v>61</v>
      </c>
      <c r="D534" s="1" t="s">
        <v>85</v>
      </c>
      <c r="E534" s="1" t="s">
        <v>76</v>
      </c>
      <c r="F534">
        <v>27</v>
      </c>
      <c r="G534" s="1" t="s">
        <v>79</v>
      </c>
      <c r="H534" s="1" t="s">
        <v>28</v>
      </c>
      <c r="I534">
        <v>37</v>
      </c>
      <c r="J534" s="1" t="s">
        <v>65</v>
      </c>
      <c r="K534">
        <v>13</v>
      </c>
      <c r="L534" s="1" t="s">
        <v>55</v>
      </c>
      <c r="M534">
        <v>4</v>
      </c>
      <c r="N534" s="1" t="s">
        <v>31</v>
      </c>
      <c r="O534" s="1" t="s">
        <v>32</v>
      </c>
      <c r="P534" s="1" t="s">
        <v>67</v>
      </c>
      <c r="Q534" s="1" t="s">
        <v>56</v>
      </c>
      <c r="R534">
        <v>5</v>
      </c>
      <c r="S534" s="1" t="s">
        <v>81</v>
      </c>
      <c r="T534">
        <v>5</v>
      </c>
      <c r="U534" s="1" t="s">
        <v>57</v>
      </c>
      <c r="V534" s="1" t="s">
        <v>37</v>
      </c>
      <c r="W534" s="1" t="s">
        <v>38</v>
      </c>
    </row>
    <row r="535" spans="1:23" x14ac:dyDescent="0.3">
      <c r="A535" s="1" t="s">
        <v>616</v>
      </c>
      <c r="B535">
        <v>55</v>
      </c>
      <c r="C535" s="1" t="s">
        <v>24</v>
      </c>
      <c r="D535" s="1" t="s">
        <v>52</v>
      </c>
      <c r="E535" s="1" t="s">
        <v>62</v>
      </c>
      <c r="F535">
        <v>16</v>
      </c>
      <c r="G535" s="1" t="s">
        <v>63</v>
      </c>
      <c r="H535" s="1" t="s">
        <v>64</v>
      </c>
      <c r="I535">
        <v>35</v>
      </c>
      <c r="J535" s="1" t="s">
        <v>65</v>
      </c>
      <c r="K535">
        <v>10</v>
      </c>
      <c r="L535" s="1" t="s">
        <v>30</v>
      </c>
      <c r="M535">
        <v>2</v>
      </c>
      <c r="N535" s="1" t="s">
        <v>80</v>
      </c>
      <c r="O535" s="1" t="s">
        <v>32</v>
      </c>
      <c r="P535" s="1" t="s">
        <v>67</v>
      </c>
      <c r="Q535" s="1" t="s">
        <v>48</v>
      </c>
      <c r="R535">
        <v>1</v>
      </c>
      <c r="S535" s="1" t="s">
        <v>35</v>
      </c>
      <c r="T535">
        <v>4</v>
      </c>
      <c r="U535" s="1" t="s">
        <v>96</v>
      </c>
      <c r="V535" s="1" t="s">
        <v>37</v>
      </c>
      <c r="W535" s="1" t="s">
        <v>38</v>
      </c>
    </row>
    <row r="536" spans="1:23" x14ac:dyDescent="0.3">
      <c r="A536" s="1" t="s">
        <v>617</v>
      </c>
      <c r="B536">
        <v>45</v>
      </c>
      <c r="C536" s="1" t="s">
        <v>40</v>
      </c>
      <c r="D536" s="1" t="s">
        <v>69</v>
      </c>
      <c r="E536" s="1" t="s">
        <v>26</v>
      </c>
      <c r="F536">
        <v>12</v>
      </c>
      <c r="G536" s="1" t="s">
        <v>27</v>
      </c>
      <c r="H536" s="1" t="s">
        <v>44</v>
      </c>
      <c r="I536">
        <v>56</v>
      </c>
      <c r="J536" s="1" t="s">
        <v>45</v>
      </c>
      <c r="K536">
        <v>12</v>
      </c>
      <c r="L536" s="1" t="s">
        <v>55</v>
      </c>
      <c r="M536">
        <v>4</v>
      </c>
      <c r="N536" s="1" t="s">
        <v>31</v>
      </c>
      <c r="O536" s="1" t="s">
        <v>93</v>
      </c>
      <c r="P536" s="1" t="s">
        <v>33</v>
      </c>
      <c r="Q536" s="1" t="s">
        <v>56</v>
      </c>
      <c r="R536">
        <v>3</v>
      </c>
      <c r="S536" s="1" t="s">
        <v>35</v>
      </c>
      <c r="T536">
        <v>3</v>
      </c>
      <c r="U536" s="1" t="s">
        <v>36</v>
      </c>
      <c r="V536" s="1" t="s">
        <v>58</v>
      </c>
      <c r="W536" s="1" t="s">
        <v>83</v>
      </c>
    </row>
    <row r="537" spans="1:23" x14ac:dyDescent="0.3">
      <c r="A537" s="1" t="s">
        <v>618</v>
      </c>
      <c r="B537">
        <v>41</v>
      </c>
      <c r="C537" s="1" t="s">
        <v>61</v>
      </c>
      <c r="D537" s="1" t="s">
        <v>69</v>
      </c>
      <c r="E537" s="1" t="s">
        <v>26</v>
      </c>
      <c r="F537">
        <v>10</v>
      </c>
      <c r="G537" s="1" t="s">
        <v>77</v>
      </c>
      <c r="H537" s="1" t="s">
        <v>44</v>
      </c>
      <c r="I537">
        <v>59</v>
      </c>
      <c r="J537" s="1" t="s">
        <v>45</v>
      </c>
      <c r="K537">
        <v>4</v>
      </c>
      <c r="L537" s="1" t="s">
        <v>46</v>
      </c>
      <c r="M537">
        <v>1</v>
      </c>
      <c r="N537" s="1" t="s">
        <v>31</v>
      </c>
      <c r="O537" s="1" t="s">
        <v>93</v>
      </c>
      <c r="P537" s="1" t="s">
        <v>33</v>
      </c>
      <c r="Q537" s="1" t="s">
        <v>48</v>
      </c>
      <c r="R537">
        <v>5</v>
      </c>
      <c r="S537" s="1" t="s">
        <v>35</v>
      </c>
      <c r="T537">
        <v>3</v>
      </c>
      <c r="U537" s="1" t="s">
        <v>36</v>
      </c>
      <c r="V537" s="1" t="s">
        <v>72</v>
      </c>
      <c r="W537" s="1" t="s">
        <v>38</v>
      </c>
    </row>
    <row r="538" spans="1:23" x14ac:dyDescent="0.3">
      <c r="A538" s="1" t="s">
        <v>619</v>
      </c>
      <c r="B538">
        <v>52</v>
      </c>
      <c r="C538" s="1" t="s">
        <v>40</v>
      </c>
      <c r="D538" s="1" t="s">
        <v>41</v>
      </c>
      <c r="E538" s="1" t="s">
        <v>76</v>
      </c>
      <c r="F538">
        <v>1</v>
      </c>
      <c r="G538" s="1" t="s">
        <v>43</v>
      </c>
      <c r="H538" s="1" t="s">
        <v>64</v>
      </c>
      <c r="I538">
        <v>28</v>
      </c>
      <c r="J538" s="1" t="s">
        <v>86</v>
      </c>
      <c r="K538">
        <v>12</v>
      </c>
      <c r="L538" s="1" t="s">
        <v>55</v>
      </c>
      <c r="M538">
        <v>3</v>
      </c>
      <c r="N538" s="1" t="s">
        <v>80</v>
      </c>
      <c r="O538" s="1" t="s">
        <v>57</v>
      </c>
      <c r="P538" s="1" t="s">
        <v>33</v>
      </c>
      <c r="Q538" s="1" t="s">
        <v>48</v>
      </c>
      <c r="R538">
        <v>5</v>
      </c>
      <c r="S538" s="1" t="s">
        <v>35</v>
      </c>
      <c r="T538">
        <v>1</v>
      </c>
      <c r="U538" s="1" t="s">
        <v>96</v>
      </c>
      <c r="V538" s="1" t="s">
        <v>37</v>
      </c>
      <c r="W538" s="1" t="s">
        <v>50</v>
      </c>
    </row>
    <row r="539" spans="1:23" x14ac:dyDescent="0.3">
      <c r="A539" s="1" t="s">
        <v>620</v>
      </c>
      <c r="B539">
        <v>53</v>
      </c>
      <c r="C539" s="1" t="s">
        <v>24</v>
      </c>
      <c r="D539" s="1" t="s">
        <v>103</v>
      </c>
      <c r="E539" s="1" t="s">
        <v>70</v>
      </c>
      <c r="F539">
        <v>19</v>
      </c>
      <c r="G539" s="1" t="s">
        <v>63</v>
      </c>
      <c r="H539" s="1" t="s">
        <v>64</v>
      </c>
      <c r="I539">
        <v>45</v>
      </c>
      <c r="J539" s="1" t="s">
        <v>29</v>
      </c>
      <c r="K539">
        <v>6</v>
      </c>
      <c r="L539" s="1" t="s">
        <v>30</v>
      </c>
      <c r="M539">
        <v>1</v>
      </c>
      <c r="N539" s="1" t="s">
        <v>31</v>
      </c>
      <c r="O539" s="1" t="s">
        <v>57</v>
      </c>
      <c r="P539" s="1" t="s">
        <v>67</v>
      </c>
      <c r="Q539" s="1" t="s">
        <v>34</v>
      </c>
      <c r="R539">
        <v>3</v>
      </c>
      <c r="S539" s="1" t="s">
        <v>49</v>
      </c>
      <c r="T539">
        <v>2</v>
      </c>
      <c r="U539" s="1" t="s">
        <v>36</v>
      </c>
      <c r="V539" s="1" t="s">
        <v>72</v>
      </c>
      <c r="W539" s="1" t="s">
        <v>38</v>
      </c>
    </row>
    <row r="540" spans="1:23" x14ac:dyDescent="0.3">
      <c r="A540" s="1" t="s">
        <v>621</v>
      </c>
      <c r="B540">
        <v>43</v>
      </c>
      <c r="C540" s="1" t="s">
        <v>61</v>
      </c>
      <c r="D540" s="1" t="s">
        <v>90</v>
      </c>
      <c r="E540" s="1" t="s">
        <v>42</v>
      </c>
      <c r="F540">
        <v>11</v>
      </c>
      <c r="G540" s="1" t="s">
        <v>27</v>
      </c>
      <c r="H540" s="1" t="s">
        <v>44</v>
      </c>
      <c r="I540">
        <v>34</v>
      </c>
      <c r="J540" s="1" t="s">
        <v>65</v>
      </c>
      <c r="K540">
        <v>9</v>
      </c>
      <c r="L540" s="1" t="s">
        <v>30</v>
      </c>
      <c r="M540">
        <v>3</v>
      </c>
      <c r="N540" s="1" t="s">
        <v>31</v>
      </c>
      <c r="O540" s="1" t="s">
        <v>32</v>
      </c>
      <c r="P540" s="1" t="s">
        <v>67</v>
      </c>
      <c r="Q540" s="1" t="s">
        <v>34</v>
      </c>
      <c r="R540">
        <v>2</v>
      </c>
      <c r="S540" s="1" t="s">
        <v>35</v>
      </c>
      <c r="T540">
        <v>3</v>
      </c>
      <c r="U540" s="1" t="s">
        <v>57</v>
      </c>
      <c r="V540" s="1" t="s">
        <v>37</v>
      </c>
      <c r="W540" s="1" t="s">
        <v>38</v>
      </c>
    </row>
    <row r="541" spans="1:23" x14ac:dyDescent="0.3">
      <c r="A541" s="1" t="s">
        <v>622</v>
      </c>
      <c r="B541">
        <v>40</v>
      </c>
      <c r="C541" s="1" t="s">
        <v>40</v>
      </c>
      <c r="D541" s="1" t="s">
        <v>52</v>
      </c>
      <c r="E541" s="1" t="s">
        <v>98</v>
      </c>
      <c r="F541">
        <v>3</v>
      </c>
      <c r="G541" s="1" t="s">
        <v>43</v>
      </c>
      <c r="H541" s="1" t="s">
        <v>64</v>
      </c>
      <c r="I541">
        <v>31</v>
      </c>
      <c r="J541" s="1" t="s">
        <v>65</v>
      </c>
      <c r="K541">
        <v>6</v>
      </c>
      <c r="L541" s="1" t="s">
        <v>30</v>
      </c>
      <c r="M541">
        <v>5</v>
      </c>
      <c r="N541" s="1" t="s">
        <v>66</v>
      </c>
      <c r="O541" s="1" t="s">
        <v>57</v>
      </c>
      <c r="P541" s="1" t="s">
        <v>67</v>
      </c>
      <c r="Q541" s="1" t="s">
        <v>34</v>
      </c>
      <c r="R541">
        <v>3</v>
      </c>
      <c r="S541" s="1" t="s">
        <v>49</v>
      </c>
      <c r="T541">
        <v>4</v>
      </c>
      <c r="U541" s="1" t="s">
        <v>57</v>
      </c>
      <c r="V541" s="1" t="s">
        <v>58</v>
      </c>
      <c r="W541" s="1" t="s">
        <v>50</v>
      </c>
    </row>
    <row r="542" spans="1:23" x14ac:dyDescent="0.3">
      <c r="A542" s="1" t="s">
        <v>623</v>
      </c>
      <c r="B542">
        <v>49</v>
      </c>
      <c r="C542" s="1" t="s">
        <v>61</v>
      </c>
      <c r="D542" s="1" t="s">
        <v>90</v>
      </c>
      <c r="E542" s="1" t="s">
        <v>98</v>
      </c>
      <c r="F542">
        <v>30</v>
      </c>
      <c r="G542" s="1" t="s">
        <v>79</v>
      </c>
      <c r="H542" s="1" t="s">
        <v>28</v>
      </c>
      <c r="I542">
        <v>35</v>
      </c>
      <c r="J542" s="1" t="s">
        <v>65</v>
      </c>
      <c r="K542">
        <v>3</v>
      </c>
      <c r="L542" s="1" t="s">
        <v>46</v>
      </c>
      <c r="M542">
        <v>3</v>
      </c>
      <c r="N542" s="1" t="s">
        <v>31</v>
      </c>
      <c r="O542" s="1" t="s">
        <v>32</v>
      </c>
      <c r="P542" s="1" t="s">
        <v>33</v>
      </c>
      <c r="Q542" s="1" t="s">
        <v>34</v>
      </c>
      <c r="R542">
        <v>1</v>
      </c>
      <c r="S542" s="1" t="s">
        <v>49</v>
      </c>
      <c r="T542">
        <v>1</v>
      </c>
      <c r="U542" s="1" t="s">
        <v>36</v>
      </c>
      <c r="V542" s="1" t="s">
        <v>72</v>
      </c>
      <c r="W542" s="1" t="s">
        <v>50</v>
      </c>
    </row>
    <row r="543" spans="1:23" x14ac:dyDescent="0.3">
      <c r="A543" s="1" t="s">
        <v>624</v>
      </c>
      <c r="B543">
        <v>24</v>
      </c>
      <c r="C543" s="1" t="s">
        <v>61</v>
      </c>
      <c r="D543" s="1" t="s">
        <v>85</v>
      </c>
      <c r="E543" s="1" t="s">
        <v>76</v>
      </c>
      <c r="F543">
        <v>5</v>
      </c>
      <c r="G543" s="1" t="s">
        <v>43</v>
      </c>
      <c r="H543" s="1" t="s">
        <v>44</v>
      </c>
      <c r="I543">
        <v>32</v>
      </c>
      <c r="J543" s="1" t="s">
        <v>65</v>
      </c>
      <c r="K543">
        <v>5</v>
      </c>
      <c r="L543" s="1" t="s">
        <v>46</v>
      </c>
      <c r="M543">
        <v>5</v>
      </c>
      <c r="N543" s="1" t="s">
        <v>80</v>
      </c>
      <c r="O543" s="1" t="s">
        <v>32</v>
      </c>
      <c r="P543" s="1" t="s">
        <v>67</v>
      </c>
      <c r="Q543" s="1" t="s">
        <v>34</v>
      </c>
      <c r="R543">
        <v>2</v>
      </c>
      <c r="S543" s="1" t="s">
        <v>49</v>
      </c>
      <c r="T543">
        <v>2</v>
      </c>
      <c r="U543" s="1" t="s">
        <v>36</v>
      </c>
      <c r="V543" s="1" t="s">
        <v>72</v>
      </c>
      <c r="W543" s="1" t="s">
        <v>83</v>
      </c>
    </row>
    <row r="544" spans="1:23" x14ac:dyDescent="0.3">
      <c r="A544" s="1" t="s">
        <v>625</v>
      </c>
      <c r="B544">
        <v>60</v>
      </c>
      <c r="C544" s="1" t="s">
        <v>24</v>
      </c>
      <c r="D544" s="1" t="s">
        <v>90</v>
      </c>
      <c r="E544" s="1" t="s">
        <v>62</v>
      </c>
      <c r="F544">
        <v>35</v>
      </c>
      <c r="G544" s="1" t="s">
        <v>71</v>
      </c>
      <c r="H544" s="1" t="s">
        <v>28</v>
      </c>
      <c r="I544">
        <v>59</v>
      </c>
      <c r="J544" s="1" t="s">
        <v>45</v>
      </c>
      <c r="K544">
        <v>11</v>
      </c>
      <c r="L544" s="1" t="s">
        <v>55</v>
      </c>
      <c r="M544">
        <v>1</v>
      </c>
      <c r="N544" s="1" t="s">
        <v>31</v>
      </c>
      <c r="O544" s="1" t="s">
        <v>32</v>
      </c>
      <c r="P544" s="1" t="s">
        <v>33</v>
      </c>
      <c r="Q544" s="1" t="s">
        <v>48</v>
      </c>
      <c r="R544">
        <v>2</v>
      </c>
      <c r="S544" s="1" t="s">
        <v>49</v>
      </c>
      <c r="T544">
        <v>3</v>
      </c>
      <c r="U544" s="1" t="s">
        <v>96</v>
      </c>
      <c r="V544" s="1" t="s">
        <v>72</v>
      </c>
      <c r="W544" s="1" t="s">
        <v>74</v>
      </c>
    </row>
    <row r="545" spans="1:23" x14ac:dyDescent="0.3">
      <c r="A545" s="1" t="s">
        <v>626</v>
      </c>
      <c r="B545">
        <v>42</v>
      </c>
      <c r="C545" s="1" t="s">
        <v>40</v>
      </c>
      <c r="D545" s="1" t="s">
        <v>85</v>
      </c>
      <c r="E545" s="1" t="s">
        <v>76</v>
      </c>
      <c r="F545">
        <v>10</v>
      </c>
      <c r="G545" s="1" t="s">
        <v>77</v>
      </c>
      <c r="H545" s="1" t="s">
        <v>44</v>
      </c>
      <c r="I545">
        <v>32</v>
      </c>
      <c r="J545" s="1" t="s">
        <v>65</v>
      </c>
      <c r="K545">
        <v>2</v>
      </c>
      <c r="L545" s="1" t="s">
        <v>46</v>
      </c>
      <c r="M545">
        <v>3</v>
      </c>
      <c r="N545" s="1" t="s">
        <v>66</v>
      </c>
      <c r="O545" s="1" t="s">
        <v>57</v>
      </c>
      <c r="P545" s="1" t="s">
        <v>33</v>
      </c>
      <c r="Q545" s="1" t="s">
        <v>34</v>
      </c>
      <c r="R545">
        <v>4</v>
      </c>
      <c r="S545" s="1" t="s">
        <v>49</v>
      </c>
      <c r="T545">
        <v>2</v>
      </c>
      <c r="U545" s="1" t="s">
        <v>57</v>
      </c>
      <c r="V545" s="1" t="s">
        <v>37</v>
      </c>
      <c r="W545" s="1" t="s">
        <v>87</v>
      </c>
    </row>
    <row r="546" spans="1:23" x14ac:dyDescent="0.3">
      <c r="A546" s="1" t="s">
        <v>627</v>
      </c>
      <c r="B546">
        <v>55</v>
      </c>
      <c r="C546" s="1" t="s">
        <v>61</v>
      </c>
      <c r="D546" s="1" t="s">
        <v>85</v>
      </c>
      <c r="E546" s="1" t="s">
        <v>70</v>
      </c>
      <c r="F546">
        <v>14</v>
      </c>
      <c r="G546" s="1" t="s">
        <v>27</v>
      </c>
      <c r="H546" s="1" t="s">
        <v>28</v>
      </c>
      <c r="I546">
        <v>40</v>
      </c>
      <c r="J546" s="1" t="s">
        <v>65</v>
      </c>
      <c r="K546">
        <v>4</v>
      </c>
      <c r="L546" s="1" t="s">
        <v>46</v>
      </c>
      <c r="M546">
        <v>5</v>
      </c>
      <c r="N546" s="1" t="s">
        <v>31</v>
      </c>
      <c r="O546" s="1" t="s">
        <v>32</v>
      </c>
      <c r="P546" s="1" t="s">
        <v>67</v>
      </c>
      <c r="Q546" s="1" t="s">
        <v>34</v>
      </c>
      <c r="R546">
        <v>1</v>
      </c>
      <c r="S546" s="1" t="s">
        <v>35</v>
      </c>
      <c r="T546">
        <v>4</v>
      </c>
      <c r="U546" s="1" t="s">
        <v>57</v>
      </c>
      <c r="V546" s="1" t="s">
        <v>72</v>
      </c>
      <c r="W546" s="1" t="s">
        <v>50</v>
      </c>
    </row>
    <row r="547" spans="1:23" x14ac:dyDescent="0.3">
      <c r="A547" s="1" t="s">
        <v>628</v>
      </c>
      <c r="B547">
        <v>53</v>
      </c>
      <c r="C547" s="1" t="s">
        <v>24</v>
      </c>
      <c r="D547" s="1" t="s">
        <v>52</v>
      </c>
      <c r="E547" s="1" t="s">
        <v>26</v>
      </c>
      <c r="F547">
        <v>19</v>
      </c>
      <c r="G547" s="1" t="s">
        <v>63</v>
      </c>
      <c r="H547" s="1" t="s">
        <v>64</v>
      </c>
      <c r="I547">
        <v>39</v>
      </c>
      <c r="J547" s="1" t="s">
        <v>65</v>
      </c>
      <c r="K547">
        <v>14</v>
      </c>
      <c r="L547" s="1" t="s">
        <v>55</v>
      </c>
      <c r="M547">
        <v>2</v>
      </c>
      <c r="N547" s="1" t="s">
        <v>66</v>
      </c>
      <c r="O547" s="1" t="s">
        <v>93</v>
      </c>
      <c r="P547" s="1" t="s">
        <v>67</v>
      </c>
      <c r="Q547" s="1" t="s">
        <v>56</v>
      </c>
      <c r="R547">
        <v>4</v>
      </c>
      <c r="S547" s="1" t="s">
        <v>49</v>
      </c>
      <c r="T547">
        <v>2</v>
      </c>
      <c r="U547" s="1" t="s">
        <v>57</v>
      </c>
      <c r="V547" s="1" t="s">
        <v>58</v>
      </c>
      <c r="W547" s="1" t="s">
        <v>59</v>
      </c>
    </row>
    <row r="548" spans="1:23" x14ac:dyDescent="0.3">
      <c r="A548" s="1" t="s">
        <v>629</v>
      </c>
      <c r="B548">
        <v>46</v>
      </c>
      <c r="C548" s="1" t="s">
        <v>61</v>
      </c>
      <c r="D548" s="1" t="s">
        <v>25</v>
      </c>
      <c r="E548" s="1" t="s">
        <v>26</v>
      </c>
      <c r="F548">
        <v>30</v>
      </c>
      <c r="G548" s="1" t="s">
        <v>79</v>
      </c>
      <c r="H548" s="1" t="s">
        <v>64</v>
      </c>
      <c r="I548">
        <v>60</v>
      </c>
      <c r="J548" s="1" t="s">
        <v>45</v>
      </c>
      <c r="K548">
        <v>12</v>
      </c>
      <c r="L548" s="1" t="s">
        <v>55</v>
      </c>
      <c r="M548">
        <v>1</v>
      </c>
      <c r="N548" s="1" t="s">
        <v>31</v>
      </c>
      <c r="O548" s="1" t="s">
        <v>32</v>
      </c>
      <c r="P548" s="1" t="s">
        <v>33</v>
      </c>
      <c r="Q548" s="1" t="s">
        <v>48</v>
      </c>
      <c r="R548">
        <v>5</v>
      </c>
      <c r="S548" s="1" t="s">
        <v>49</v>
      </c>
      <c r="T548">
        <v>2</v>
      </c>
      <c r="U548" s="1" t="s">
        <v>36</v>
      </c>
      <c r="V548" s="1" t="s">
        <v>58</v>
      </c>
      <c r="W548" s="1" t="s">
        <v>59</v>
      </c>
    </row>
    <row r="549" spans="1:23" x14ac:dyDescent="0.3">
      <c r="A549" s="1" t="s">
        <v>630</v>
      </c>
      <c r="B549">
        <v>26</v>
      </c>
      <c r="C549" s="1" t="s">
        <v>24</v>
      </c>
      <c r="D549" s="1" t="s">
        <v>90</v>
      </c>
      <c r="E549" s="1" t="s">
        <v>26</v>
      </c>
      <c r="F549">
        <v>18</v>
      </c>
      <c r="G549" s="1" t="s">
        <v>63</v>
      </c>
      <c r="H549" s="1" t="s">
        <v>44</v>
      </c>
      <c r="I549">
        <v>28</v>
      </c>
      <c r="J549" s="1" t="s">
        <v>86</v>
      </c>
      <c r="K549">
        <v>0</v>
      </c>
      <c r="L549" s="1" t="s">
        <v>46</v>
      </c>
      <c r="M549">
        <v>4</v>
      </c>
      <c r="N549" s="1" t="s">
        <v>31</v>
      </c>
      <c r="O549" s="1" t="s">
        <v>93</v>
      </c>
      <c r="P549" s="1" t="s">
        <v>33</v>
      </c>
      <c r="Q549" s="1" t="s">
        <v>48</v>
      </c>
      <c r="R549">
        <v>1</v>
      </c>
      <c r="S549" s="1" t="s">
        <v>49</v>
      </c>
      <c r="T549">
        <v>2</v>
      </c>
      <c r="U549" s="1" t="s">
        <v>36</v>
      </c>
      <c r="V549" s="1" t="s">
        <v>37</v>
      </c>
      <c r="W549" s="1" t="s">
        <v>74</v>
      </c>
    </row>
    <row r="550" spans="1:23" x14ac:dyDescent="0.3">
      <c r="A550" s="1" t="s">
        <v>631</v>
      </c>
      <c r="B550">
        <v>53</v>
      </c>
      <c r="C550" s="1" t="s">
        <v>61</v>
      </c>
      <c r="D550" s="1" t="s">
        <v>25</v>
      </c>
      <c r="E550" s="1" t="s">
        <v>42</v>
      </c>
      <c r="F550">
        <v>1</v>
      </c>
      <c r="G550" s="1" t="s">
        <v>43</v>
      </c>
      <c r="H550" s="1" t="s">
        <v>28</v>
      </c>
      <c r="I550">
        <v>32</v>
      </c>
      <c r="J550" s="1" t="s">
        <v>65</v>
      </c>
      <c r="K550">
        <v>9</v>
      </c>
      <c r="L550" s="1" t="s">
        <v>30</v>
      </c>
      <c r="M550">
        <v>1</v>
      </c>
      <c r="N550" s="1" t="s">
        <v>31</v>
      </c>
      <c r="O550" s="1" t="s">
        <v>57</v>
      </c>
      <c r="P550" s="1" t="s">
        <v>33</v>
      </c>
      <c r="Q550" s="1" t="s">
        <v>34</v>
      </c>
      <c r="R550">
        <v>2</v>
      </c>
      <c r="S550" s="1" t="s">
        <v>35</v>
      </c>
      <c r="T550">
        <v>5</v>
      </c>
      <c r="U550" s="1" t="s">
        <v>96</v>
      </c>
      <c r="V550" s="1" t="s">
        <v>72</v>
      </c>
      <c r="W550" s="1" t="s">
        <v>38</v>
      </c>
    </row>
    <row r="551" spans="1:23" x14ac:dyDescent="0.3">
      <c r="A551" s="1" t="s">
        <v>632</v>
      </c>
      <c r="B551">
        <v>29</v>
      </c>
      <c r="C551" s="1" t="s">
        <v>61</v>
      </c>
      <c r="D551" s="1" t="s">
        <v>25</v>
      </c>
      <c r="E551" s="1" t="s">
        <v>62</v>
      </c>
      <c r="F551">
        <v>30</v>
      </c>
      <c r="G551" s="1" t="s">
        <v>79</v>
      </c>
      <c r="H551" s="1" t="s">
        <v>64</v>
      </c>
      <c r="I551">
        <v>56</v>
      </c>
      <c r="J551" s="1" t="s">
        <v>45</v>
      </c>
      <c r="K551">
        <v>11</v>
      </c>
      <c r="L551" s="1" t="s">
        <v>55</v>
      </c>
      <c r="M551">
        <v>2</v>
      </c>
      <c r="N551" s="1" t="s">
        <v>66</v>
      </c>
      <c r="O551" s="1" t="s">
        <v>32</v>
      </c>
      <c r="P551" s="1" t="s">
        <v>67</v>
      </c>
      <c r="Q551" s="1" t="s">
        <v>56</v>
      </c>
      <c r="R551">
        <v>5</v>
      </c>
      <c r="S551" s="1" t="s">
        <v>49</v>
      </c>
      <c r="T551">
        <v>4</v>
      </c>
      <c r="U551" s="1" t="s">
        <v>36</v>
      </c>
      <c r="V551" s="1" t="s">
        <v>37</v>
      </c>
      <c r="W551" s="1" t="s">
        <v>50</v>
      </c>
    </row>
    <row r="552" spans="1:23" x14ac:dyDescent="0.3">
      <c r="A552" s="1" t="s">
        <v>633</v>
      </c>
      <c r="B552">
        <v>43</v>
      </c>
      <c r="C552" s="1" t="s">
        <v>40</v>
      </c>
      <c r="D552" s="1" t="s">
        <v>103</v>
      </c>
      <c r="E552" s="1" t="s">
        <v>62</v>
      </c>
      <c r="F552">
        <v>23</v>
      </c>
      <c r="G552" s="1" t="s">
        <v>54</v>
      </c>
      <c r="H552" s="1" t="s">
        <v>44</v>
      </c>
      <c r="I552">
        <v>23</v>
      </c>
      <c r="J552" s="1" t="s">
        <v>86</v>
      </c>
      <c r="K552">
        <v>0</v>
      </c>
      <c r="L552" s="1" t="s">
        <v>46</v>
      </c>
      <c r="M552">
        <v>1</v>
      </c>
      <c r="N552" s="1" t="s">
        <v>66</v>
      </c>
      <c r="O552" s="1" t="s">
        <v>32</v>
      </c>
      <c r="P552" s="1" t="s">
        <v>67</v>
      </c>
      <c r="Q552" s="1" t="s">
        <v>34</v>
      </c>
      <c r="R552">
        <v>5</v>
      </c>
      <c r="S552" s="1" t="s">
        <v>49</v>
      </c>
      <c r="T552">
        <v>1</v>
      </c>
      <c r="U552" s="1" t="s">
        <v>96</v>
      </c>
      <c r="V552" s="1" t="s">
        <v>58</v>
      </c>
      <c r="W552" s="1" t="s">
        <v>59</v>
      </c>
    </row>
    <row r="553" spans="1:23" x14ac:dyDescent="0.3">
      <c r="A553" s="1" t="s">
        <v>634</v>
      </c>
      <c r="B553">
        <v>22</v>
      </c>
      <c r="C553" s="1" t="s">
        <v>61</v>
      </c>
      <c r="D553" s="1" t="s">
        <v>69</v>
      </c>
      <c r="E553" s="1" t="s">
        <v>42</v>
      </c>
      <c r="F553">
        <v>18</v>
      </c>
      <c r="G553" s="1" t="s">
        <v>63</v>
      </c>
      <c r="H553" s="1" t="s">
        <v>64</v>
      </c>
      <c r="I553">
        <v>51</v>
      </c>
      <c r="J553" s="1" t="s">
        <v>45</v>
      </c>
      <c r="K553">
        <v>1</v>
      </c>
      <c r="L553" s="1" t="s">
        <v>46</v>
      </c>
      <c r="M553">
        <v>4</v>
      </c>
      <c r="N553" s="1" t="s">
        <v>80</v>
      </c>
      <c r="O553" s="1" t="s">
        <v>93</v>
      </c>
      <c r="P553" s="1" t="s">
        <v>33</v>
      </c>
      <c r="Q553" s="1" t="s">
        <v>34</v>
      </c>
      <c r="R553">
        <v>5</v>
      </c>
      <c r="S553" s="1" t="s">
        <v>35</v>
      </c>
      <c r="T553">
        <v>5</v>
      </c>
      <c r="U553" s="1" t="s">
        <v>57</v>
      </c>
      <c r="V553" s="1" t="s">
        <v>58</v>
      </c>
      <c r="W553" s="1" t="s">
        <v>74</v>
      </c>
    </row>
    <row r="554" spans="1:23" x14ac:dyDescent="0.3">
      <c r="A554" s="1" t="s">
        <v>635</v>
      </c>
      <c r="B554">
        <v>51</v>
      </c>
      <c r="C554" s="1" t="s">
        <v>24</v>
      </c>
      <c r="D554" s="1" t="s">
        <v>41</v>
      </c>
      <c r="E554" s="1" t="s">
        <v>42</v>
      </c>
      <c r="F554">
        <v>22</v>
      </c>
      <c r="G554" s="1" t="s">
        <v>54</v>
      </c>
      <c r="H554" s="1" t="s">
        <v>44</v>
      </c>
      <c r="I554">
        <v>32</v>
      </c>
      <c r="J554" s="1" t="s">
        <v>65</v>
      </c>
      <c r="K554">
        <v>11</v>
      </c>
      <c r="L554" s="1" t="s">
        <v>55</v>
      </c>
      <c r="M554">
        <v>3</v>
      </c>
      <c r="N554" s="1" t="s">
        <v>31</v>
      </c>
      <c r="O554" s="1" t="s">
        <v>47</v>
      </c>
      <c r="P554" s="1" t="s">
        <v>67</v>
      </c>
      <c r="Q554" s="1" t="s">
        <v>48</v>
      </c>
      <c r="R554">
        <v>4</v>
      </c>
      <c r="S554" s="1" t="s">
        <v>81</v>
      </c>
      <c r="T554">
        <v>5</v>
      </c>
      <c r="U554" s="1" t="s">
        <v>96</v>
      </c>
      <c r="V554" s="1" t="s">
        <v>37</v>
      </c>
      <c r="W554" s="1" t="s">
        <v>74</v>
      </c>
    </row>
    <row r="555" spans="1:23" x14ac:dyDescent="0.3">
      <c r="A555" s="1" t="s">
        <v>636</v>
      </c>
      <c r="B555">
        <v>43</v>
      </c>
      <c r="C555" s="1" t="s">
        <v>40</v>
      </c>
      <c r="D555" s="1" t="s">
        <v>41</v>
      </c>
      <c r="E555" s="1" t="s">
        <v>26</v>
      </c>
      <c r="F555">
        <v>26</v>
      </c>
      <c r="G555" s="1" t="s">
        <v>79</v>
      </c>
      <c r="H555" s="1" t="s">
        <v>44</v>
      </c>
      <c r="I555">
        <v>54</v>
      </c>
      <c r="J555" s="1" t="s">
        <v>45</v>
      </c>
      <c r="K555">
        <v>7</v>
      </c>
      <c r="L555" s="1" t="s">
        <v>30</v>
      </c>
      <c r="M555">
        <v>5</v>
      </c>
      <c r="N555" s="1" t="s">
        <v>31</v>
      </c>
      <c r="O555" s="1" t="s">
        <v>93</v>
      </c>
      <c r="P555" s="1" t="s">
        <v>33</v>
      </c>
      <c r="Q555" s="1" t="s">
        <v>56</v>
      </c>
      <c r="R555">
        <v>3</v>
      </c>
      <c r="S555" s="1" t="s">
        <v>49</v>
      </c>
      <c r="T555">
        <v>1</v>
      </c>
      <c r="U555" s="1" t="s">
        <v>96</v>
      </c>
      <c r="V555" s="1" t="s">
        <v>72</v>
      </c>
      <c r="W555" s="1" t="s">
        <v>74</v>
      </c>
    </row>
    <row r="556" spans="1:23" x14ac:dyDescent="0.3">
      <c r="A556" s="1" t="s">
        <v>637</v>
      </c>
      <c r="B556">
        <v>56</v>
      </c>
      <c r="C556" s="1" t="s">
        <v>40</v>
      </c>
      <c r="D556" s="1" t="s">
        <v>41</v>
      </c>
      <c r="E556" s="1" t="s">
        <v>53</v>
      </c>
      <c r="F556">
        <v>33</v>
      </c>
      <c r="G556" s="1" t="s">
        <v>71</v>
      </c>
      <c r="H556" s="1" t="s">
        <v>44</v>
      </c>
      <c r="I556">
        <v>44</v>
      </c>
      <c r="J556" s="1" t="s">
        <v>29</v>
      </c>
      <c r="K556">
        <v>4</v>
      </c>
      <c r="L556" s="1" t="s">
        <v>46</v>
      </c>
      <c r="M556">
        <v>2</v>
      </c>
      <c r="N556" s="1" t="s">
        <v>66</v>
      </c>
      <c r="O556" s="1" t="s">
        <v>57</v>
      </c>
      <c r="P556" s="1" t="s">
        <v>33</v>
      </c>
      <c r="Q556" s="1" t="s">
        <v>34</v>
      </c>
      <c r="R556">
        <v>3</v>
      </c>
      <c r="S556" s="1" t="s">
        <v>49</v>
      </c>
      <c r="T556">
        <v>4</v>
      </c>
      <c r="U556" s="1" t="s">
        <v>57</v>
      </c>
      <c r="V556" s="1" t="s">
        <v>72</v>
      </c>
      <c r="W556" s="1" t="s">
        <v>83</v>
      </c>
    </row>
    <row r="557" spans="1:23" x14ac:dyDescent="0.3">
      <c r="A557" s="1" t="s">
        <v>638</v>
      </c>
      <c r="B557">
        <v>47</v>
      </c>
      <c r="C557" s="1" t="s">
        <v>61</v>
      </c>
      <c r="D557" s="1" t="s">
        <v>85</v>
      </c>
      <c r="E557" s="1" t="s">
        <v>76</v>
      </c>
      <c r="F557">
        <v>11</v>
      </c>
      <c r="G557" s="1" t="s">
        <v>27</v>
      </c>
      <c r="H557" s="1" t="s">
        <v>44</v>
      </c>
      <c r="I557">
        <v>24</v>
      </c>
      <c r="J557" s="1" t="s">
        <v>86</v>
      </c>
      <c r="K557">
        <v>5</v>
      </c>
      <c r="L557" s="1" t="s">
        <v>46</v>
      </c>
      <c r="M557">
        <v>1</v>
      </c>
      <c r="N557" s="1" t="s">
        <v>31</v>
      </c>
      <c r="O557" s="1" t="s">
        <v>93</v>
      </c>
      <c r="P557" s="1" t="s">
        <v>67</v>
      </c>
      <c r="Q557" s="1" t="s">
        <v>48</v>
      </c>
      <c r="R557">
        <v>3</v>
      </c>
      <c r="S557" s="1" t="s">
        <v>49</v>
      </c>
      <c r="T557">
        <v>3</v>
      </c>
      <c r="U557" s="1" t="s">
        <v>36</v>
      </c>
      <c r="V557" s="1" t="s">
        <v>58</v>
      </c>
      <c r="W557" s="1" t="s">
        <v>74</v>
      </c>
    </row>
    <row r="558" spans="1:23" x14ac:dyDescent="0.3">
      <c r="A558" s="1" t="s">
        <v>639</v>
      </c>
      <c r="B558">
        <v>49</v>
      </c>
      <c r="C558" s="1" t="s">
        <v>61</v>
      </c>
      <c r="D558" s="1" t="s">
        <v>52</v>
      </c>
      <c r="E558" s="1" t="s">
        <v>98</v>
      </c>
      <c r="F558">
        <v>19</v>
      </c>
      <c r="G558" s="1" t="s">
        <v>63</v>
      </c>
      <c r="H558" s="1" t="s">
        <v>64</v>
      </c>
      <c r="I558">
        <v>24</v>
      </c>
      <c r="J558" s="1" t="s">
        <v>86</v>
      </c>
      <c r="K558">
        <v>9</v>
      </c>
      <c r="L558" s="1" t="s">
        <v>30</v>
      </c>
      <c r="M558">
        <v>2</v>
      </c>
      <c r="N558" s="1" t="s">
        <v>80</v>
      </c>
      <c r="O558" s="1" t="s">
        <v>32</v>
      </c>
      <c r="P558" s="1" t="s">
        <v>33</v>
      </c>
      <c r="Q558" s="1" t="s">
        <v>56</v>
      </c>
      <c r="R558">
        <v>2</v>
      </c>
      <c r="S558" s="1" t="s">
        <v>35</v>
      </c>
      <c r="T558">
        <v>5</v>
      </c>
      <c r="U558" s="1" t="s">
        <v>96</v>
      </c>
      <c r="V558" s="1" t="s">
        <v>58</v>
      </c>
      <c r="W558" s="1" t="s">
        <v>74</v>
      </c>
    </row>
    <row r="559" spans="1:23" x14ac:dyDescent="0.3">
      <c r="A559" s="1" t="s">
        <v>640</v>
      </c>
      <c r="B559">
        <v>35</v>
      </c>
      <c r="C559" s="1" t="s">
        <v>24</v>
      </c>
      <c r="D559" s="1" t="s">
        <v>90</v>
      </c>
      <c r="E559" s="1" t="s">
        <v>76</v>
      </c>
      <c r="F559">
        <v>26</v>
      </c>
      <c r="G559" s="1" t="s">
        <v>79</v>
      </c>
      <c r="H559" s="1" t="s">
        <v>44</v>
      </c>
      <c r="I559">
        <v>32</v>
      </c>
      <c r="J559" s="1" t="s">
        <v>65</v>
      </c>
      <c r="K559">
        <v>5</v>
      </c>
      <c r="L559" s="1" t="s">
        <v>46</v>
      </c>
      <c r="M559">
        <v>3</v>
      </c>
      <c r="N559" s="1" t="s">
        <v>80</v>
      </c>
      <c r="O559" s="1" t="s">
        <v>93</v>
      </c>
      <c r="P559" s="1" t="s">
        <v>33</v>
      </c>
      <c r="Q559" s="1" t="s">
        <v>48</v>
      </c>
      <c r="R559">
        <v>1</v>
      </c>
      <c r="S559" s="1" t="s">
        <v>81</v>
      </c>
      <c r="T559">
        <v>4</v>
      </c>
      <c r="U559" s="1" t="s">
        <v>57</v>
      </c>
      <c r="V559" s="1" t="s">
        <v>37</v>
      </c>
      <c r="W559" s="1" t="s">
        <v>74</v>
      </c>
    </row>
    <row r="560" spans="1:23" x14ac:dyDescent="0.3">
      <c r="A560" s="1" t="s">
        <v>641</v>
      </c>
      <c r="B560">
        <v>58</v>
      </c>
      <c r="C560" s="1" t="s">
        <v>24</v>
      </c>
      <c r="D560" s="1" t="s">
        <v>52</v>
      </c>
      <c r="E560" s="1" t="s">
        <v>53</v>
      </c>
      <c r="F560">
        <v>15</v>
      </c>
      <c r="G560" s="1" t="s">
        <v>27</v>
      </c>
      <c r="H560" s="1" t="s">
        <v>28</v>
      </c>
      <c r="I560">
        <v>21</v>
      </c>
      <c r="J560" s="1" t="s">
        <v>86</v>
      </c>
      <c r="K560">
        <v>3</v>
      </c>
      <c r="L560" s="1" t="s">
        <v>46</v>
      </c>
      <c r="M560">
        <v>5</v>
      </c>
      <c r="N560" s="1" t="s">
        <v>31</v>
      </c>
      <c r="O560" s="1" t="s">
        <v>57</v>
      </c>
      <c r="P560" s="1" t="s">
        <v>33</v>
      </c>
      <c r="Q560" s="1" t="s">
        <v>48</v>
      </c>
      <c r="R560">
        <v>3</v>
      </c>
      <c r="S560" s="1" t="s">
        <v>81</v>
      </c>
      <c r="T560">
        <v>1</v>
      </c>
      <c r="U560" s="1" t="s">
        <v>57</v>
      </c>
      <c r="V560" s="1" t="s">
        <v>37</v>
      </c>
      <c r="W560" s="1" t="s">
        <v>74</v>
      </c>
    </row>
    <row r="561" spans="1:23" x14ac:dyDescent="0.3">
      <c r="A561" s="1" t="s">
        <v>642</v>
      </c>
      <c r="B561">
        <v>36</v>
      </c>
      <c r="C561" s="1" t="s">
        <v>61</v>
      </c>
      <c r="D561" s="1" t="s">
        <v>25</v>
      </c>
      <c r="E561" s="1" t="s">
        <v>26</v>
      </c>
      <c r="F561">
        <v>12</v>
      </c>
      <c r="G561" s="1" t="s">
        <v>27</v>
      </c>
      <c r="H561" s="1" t="s">
        <v>28</v>
      </c>
      <c r="I561">
        <v>20</v>
      </c>
      <c r="J561" s="1" t="s">
        <v>86</v>
      </c>
      <c r="K561">
        <v>4</v>
      </c>
      <c r="L561" s="1" t="s">
        <v>46</v>
      </c>
      <c r="M561">
        <v>5</v>
      </c>
      <c r="N561" s="1" t="s">
        <v>31</v>
      </c>
      <c r="O561" s="1" t="s">
        <v>32</v>
      </c>
      <c r="P561" s="1" t="s">
        <v>67</v>
      </c>
      <c r="Q561" s="1" t="s">
        <v>48</v>
      </c>
      <c r="R561">
        <v>2</v>
      </c>
      <c r="S561" s="1" t="s">
        <v>81</v>
      </c>
      <c r="T561">
        <v>1</v>
      </c>
      <c r="U561" s="1" t="s">
        <v>36</v>
      </c>
      <c r="V561" s="1" t="s">
        <v>37</v>
      </c>
      <c r="W561" s="1" t="s">
        <v>87</v>
      </c>
    </row>
    <row r="562" spans="1:23" x14ac:dyDescent="0.3">
      <c r="A562" s="1" t="s">
        <v>643</v>
      </c>
      <c r="B562">
        <v>22</v>
      </c>
      <c r="C562" s="1" t="s">
        <v>40</v>
      </c>
      <c r="D562" s="1" t="s">
        <v>41</v>
      </c>
      <c r="E562" s="1" t="s">
        <v>42</v>
      </c>
      <c r="F562">
        <v>13</v>
      </c>
      <c r="G562" s="1" t="s">
        <v>27</v>
      </c>
      <c r="H562" s="1" t="s">
        <v>64</v>
      </c>
      <c r="I562">
        <v>59</v>
      </c>
      <c r="J562" s="1" t="s">
        <v>45</v>
      </c>
      <c r="K562">
        <v>14</v>
      </c>
      <c r="L562" s="1" t="s">
        <v>55</v>
      </c>
      <c r="M562">
        <v>2</v>
      </c>
      <c r="N562" s="1" t="s">
        <v>66</v>
      </c>
      <c r="O562" s="1" t="s">
        <v>57</v>
      </c>
      <c r="P562" s="1" t="s">
        <v>67</v>
      </c>
      <c r="Q562" s="1" t="s">
        <v>56</v>
      </c>
      <c r="R562">
        <v>1</v>
      </c>
      <c r="S562" s="1" t="s">
        <v>81</v>
      </c>
      <c r="T562">
        <v>1</v>
      </c>
      <c r="U562" s="1" t="s">
        <v>36</v>
      </c>
      <c r="V562" s="1" t="s">
        <v>58</v>
      </c>
      <c r="W562" s="1" t="s">
        <v>38</v>
      </c>
    </row>
    <row r="563" spans="1:23" x14ac:dyDescent="0.3">
      <c r="A563" s="1" t="s">
        <v>644</v>
      </c>
      <c r="B563">
        <v>33</v>
      </c>
      <c r="C563" s="1" t="s">
        <v>61</v>
      </c>
      <c r="D563" s="1" t="s">
        <v>103</v>
      </c>
      <c r="E563" s="1" t="s">
        <v>42</v>
      </c>
      <c r="F563">
        <v>26</v>
      </c>
      <c r="G563" s="1" t="s">
        <v>79</v>
      </c>
      <c r="H563" s="1" t="s">
        <v>28</v>
      </c>
      <c r="I563">
        <v>44</v>
      </c>
      <c r="J563" s="1" t="s">
        <v>29</v>
      </c>
      <c r="K563">
        <v>4</v>
      </c>
      <c r="L563" s="1" t="s">
        <v>46</v>
      </c>
      <c r="M563">
        <v>1</v>
      </c>
      <c r="N563" s="1" t="s">
        <v>66</v>
      </c>
      <c r="O563" s="1" t="s">
        <v>32</v>
      </c>
      <c r="P563" s="1" t="s">
        <v>67</v>
      </c>
      <c r="Q563" s="1" t="s">
        <v>34</v>
      </c>
      <c r="R563">
        <v>2</v>
      </c>
      <c r="S563" s="1" t="s">
        <v>35</v>
      </c>
      <c r="T563">
        <v>1</v>
      </c>
      <c r="U563" s="1" t="s">
        <v>57</v>
      </c>
      <c r="V563" s="1" t="s">
        <v>37</v>
      </c>
      <c r="W563" s="1" t="s">
        <v>87</v>
      </c>
    </row>
    <row r="564" spans="1:23" x14ac:dyDescent="0.3">
      <c r="A564" s="1" t="s">
        <v>645</v>
      </c>
      <c r="B564">
        <v>56</v>
      </c>
      <c r="C564" s="1" t="s">
        <v>61</v>
      </c>
      <c r="D564" s="1" t="s">
        <v>85</v>
      </c>
      <c r="E564" s="1" t="s">
        <v>98</v>
      </c>
      <c r="F564">
        <v>6</v>
      </c>
      <c r="G564" s="1" t="s">
        <v>77</v>
      </c>
      <c r="H564" s="1" t="s">
        <v>44</v>
      </c>
      <c r="I564">
        <v>57</v>
      </c>
      <c r="J564" s="1" t="s">
        <v>45</v>
      </c>
      <c r="K564">
        <v>0</v>
      </c>
      <c r="L564" s="1" t="s">
        <v>46</v>
      </c>
      <c r="M564">
        <v>3</v>
      </c>
      <c r="N564" s="1" t="s">
        <v>80</v>
      </c>
      <c r="O564" s="1" t="s">
        <v>57</v>
      </c>
      <c r="P564" s="1" t="s">
        <v>67</v>
      </c>
      <c r="Q564" s="1" t="s">
        <v>34</v>
      </c>
      <c r="R564">
        <v>4</v>
      </c>
      <c r="S564" s="1" t="s">
        <v>81</v>
      </c>
      <c r="T564">
        <v>5</v>
      </c>
      <c r="U564" s="1" t="s">
        <v>36</v>
      </c>
      <c r="V564" s="1" t="s">
        <v>72</v>
      </c>
      <c r="W564" s="1" t="s">
        <v>74</v>
      </c>
    </row>
    <row r="565" spans="1:23" x14ac:dyDescent="0.3">
      <c r="A565" s="1" t="s">
        <v>646</v>
      </c>
      <c r="B565">
        <v>29</v>
      </c>
      <c r="C565" s="1" t="s">
        <v>24</v>
      </c>
      <c r="D565" s="1" t="s">
        <v>52</v>
      </c>
      <c r="E565" s="1" t="s">
        <v>62</v>
      </c>
      <c r="F565">
        <v>31</v>
      </c>
      <c r="G565" s="1" t="s">
        <v>71</v>
      </c>
      <c r="H565" s="1" t="s">
        <v>64</v>
      </c>
      <c r="I565">
        <v>56</v>
      </c>
      <c r="J565" s="1" t="s">
        <v>45</v>
      </c>
      <c r="K565">
        <v>7</v>
      </c>
      <c r="L565" s="1" t="s">
        <v>30</v>
      </c>
      <c r="M565">
        <v>1</v>
      </c>
      <c r="N565" s="1" t="s">
        <v>31</v>
      </c>
      <c r="O565" s="1" t="s">
        <v>32</v>
      </c>
      <c r="P565" s="1" t="s">
        <v>67</v>
      </c>
      <c r="Q565" s="1" t="s">
        <v>34</v>
      </c>
      <c r="R565">
        <v>3</v>
      </c>
      <c r="S565" s="1" t="s">
        <v>81</v>
      </c>
      <c r="T565">
        <v>4</v>
      </c>
      <c r="U565" s="1" t="s">
        <v>36</v>
      </c>
      <c r="V565" s="1" t="s">
        <v>58</v>
      </c>
      <c r="W565" s="1" t="s">
        <v>59</v>
      </c>
    </row>
    <row r="566" spans="1:23" x14ac:dyDescent="0.3">
      <c r="A566" s="1" t="s">
        <v>647</v>
      </c>
      <c r="B566">
        <v>39</v>
      </c>
      <c r="C566" s="1" t="s">
        <v>61</v>
      </c>
      <c r="D566" s="1" t="s">
        <v>52</v>
      </c>
      <c r="E566" s="1" t="s">
        <v>53</v>
      </c>
      <c r="F566">
        <v>5</v>
      </c>
      <c r="G566" s="1" t="s">
        <v>43</v>
      </c>
      <c r="H566" s="1" t="s">
        <v>28</v>
      </c>
      <c r="I566">
        <v>51</v>
      </c>
      <c r="J566" s="1" t="s">
        <v>45</v>
      </c>
      <c r="K566">
        <v>0</v>
      </c>
      <c r="L566" s="1" t="s">
        <v>46</v>
      </c>
      <c r="M566">
        <v>1</v>
      </c>
      <c r="N566" s="1" t="s">
        <v>31</v>
      </c>
      <c r="O566" s="1" t="s">
        <v>47</v>
      </c>
      <c r="P566" s="1" t="s">
        <v>67</v>
      </c>
      <c r="Q566" s="1" t="s">
        <v>34</v>
      </c>
      <c r="R566">
        <v>3</v>
      </c>
      <c r="S566" s="1" t="s">
        <v>81</v>
      </c>
      <c r="T566">
        <v>3</v>
      </c>
      <c r="U566" s="1" t="s">
        <v>57</v>
      </c>
      <c r="V566" s="1" t="s">
        <v>58</v>
      </c>
      <c r="W566" s="1" t="s">
        <v>59</v>
      </c>
    </row>
    <row r="567" spans="1:23" x14ac:dyDescent="0.3">
      <c r="A567" s="1" t="s">
        <v>648</v>
      </c>
      <c r="B567">
        <v>33</v>
      </c>
      <c r="C567" s="1" t="s">
        <v>61</v>
      </c>
      <c r="D567" s="1" t="s">
        <v>90</v>
      </c>
      <c r="E567" s="1" t="s">
        <v>98</v>
      </c>
      <c r="F567">
        <v>24</v>
      </c>
      <c r="G567" s="1" t="s">
        <v>54</v>
      </c>
      <c r="H567" s="1" t="s">
        <v>28</v>
      </c>
      <c r="I567">
        <v>23</v>
      </c>
      <c r="J567" s="1" t="s">
        <v>86</v>
      </c>
      <c r="K567">
        <v>15</v>
      </c>
      <c r="L567" s="1" t="s">
        <v>55</v>
      </c>
      <c r="M567">
        <v>2</v>
      </c>
      <c r="N567" s="1" t="s">
        <v>66</v>
      </c>
      <c r="O567" s="1" t="s">
        <v>47</v>
      </c>
      <c r="P567" s="1" t="s">
        <v>67</v>
      </c>
      <c r="Q567" s="1" t="s">
        <v>48</v>
      </c>
      <c r="R567">
        <v>4</v>
      </c>
      <c r="S567" s="1" t="s">
        <v>81</v>
      </c>
      <c r="T567">
        <v>1</v>
      </c>
      <c r="U567" s="1" t="s">
        <v>57</v>
      </c>
      <c r="V567" s="1" t="s">
        <v>72</v>
      </c>
      <c r="W567" s="1" t="s">
        <v>38</v>
      </c>
    </row>
    <row r="568" spans="1:23" x14ac:dyDescent="0.3">
      <c r="A568" s="1" t="s">
        <v>649</v>
      </c>
      <c r="B568">
        <v>41</v>
      </c>
      <c r="C568" s="1" t="s">
        <v>24</v>
      </c>
      <c r="D568" s="1" t="s">
        <v>85</v>
      </c>
      <c r="E568" s="1" t="s">
        <v>98</v>
      </c>
      <c r="F568">
        <v>20</v>
      </c>
      <c r="G568" s="1" t="s">
        <v>63</v>
      </c>
      <c r="H568" s="1" t="s">
        <v>64</v>
      </c>
      <c r="I568">
        <v>34</v>
      </c>
      <c r="J568" s="1" t="s">
        <v>65</v>
      </c>
      <c r="K568">
        <v>8</v>
      </c>
      <c r="L568" s="1" t="s">
        <v>30</v>
      </c>
      <c r="M568">
        <v>5</v>
      </c>
      <c r="N568" s="1" t="s">
        <v>80</v>
      </c>
      <c r="O568" s="1" t="s">
        <v>47</v>
      </c>
      <c r="P568" s="1" t="s">
        <v>33</v>
      </c>
      <c r="Q568" s="1" t="s">
        <v>48</v>
      </c>
      <c r="R568">
        <v>2</v>
      </c>
      <c r="S568" s="1" t="s">
        <v>49</v>
      </c>
      <c r="T568">
        <v>1</v>
      </c>
      <c r="U568" s="1" t="s">
        <v>36</v>
      </c>
      <c r="V568" s="1" t="s">
        <v>72</v>
      </c>
      <c r="W568" s="1" t="s">
        <v>38</v>
      </c>
    </row>
    <row r="569" spans="1:23" x14ac:dyDescent="0.3">
      <c r="A569" s="1" t="s">
        <v>650</v>
      </c>
      <c r="B569">
        <v>40</v>
      </c>
      <c r="C569" s="1" t="s">
        <v>40</v>
      </c>
      <c r="D569" s="1" t="s">
        <v>85</v>
      </c>
      <c r="E569" s="1" t="s">
        <v>70</v>
      </c>
      <c r="F569">
        <v>3</v>
      </c>
      <c r="G569" s="1" t="s">
        <v>43</v>
      </c>
      <c r="H569" s="1" t="s">
        <v>44</v>
      </c>
      <c r="I569">
        <v>45</v>
      </c>
      <c r="J569" s="1" t="s">
        <v>29</v>
      </c>
      <c r="K569">
        <v>0</v>
      </c>
      <c r="L569" s="1" t="s">
        <v>46</v>
      </c>
      <c r="M569">
        <v>2</v>
      </c>
      <c r="N569" s="1" t="s">
        <v>31</v>
      </c>
      <c r="O569" s="1" t="s">
        <v>47</v>
      </c>
      <c r="P569" s="1" t="s">
        <v>67</v>
      </c>
      <c r="Q569" s="1" t="s">
        <v>34</v>
      </c>
      <c r="R569">
        <v>2</v>
      </c>
      <c r="S569" s="1" t="s">
        <v>81</v>
      </c>
      <c r="T569">
        <v>3</v>
      </c>
      <c r="U569" s="1" t="s">
        <v>96</v>
      </c>
      <c r="V569" s="1" t="s">
        <v>37</v>
      </c>
      <c r="W569" s="1" t="s">
        <v>38</v>
      </c>
    </row>
    <row r="570" spans="1:23" x14ac:dyDescent="0.3">
      <c r="A570" s="1" t="s">
        <v>651</v>
      </c>
      <c r="B570">
        <v>36</v>
      </c>
      <c r="C570" s="1" t="s">
        <v>61</v>
      </c>
      <c r="D570" s="1" t="s">
        <v>52</v>
      </c>
      <c r="E570" s="1" t="s">
        <v>26</v>
      </c>
      <c r="F570">
        <v>8</v>
      </c>
      <c r="G570" s="1" t="s">
        <v>77</v>
      </c>
      <c r="H570" s="1" t="s">
        <v>44</v>
      </c>
      <c r="I570">
        <v>50</v>
      </c>
      <c r="J570" s="1" t="s">
        <v>29</v>
      </c>
      <c r="K570">
        <v>0</v>
      </c>
      <c r="L570" s="1" t="s">
        <v>46</v>
      </c>
      <c r="M570">
        <v>4</v>
      </c>
      <c r="N570" s="1" t="s">
        <v>80</v>
      </c>
      <c r="O570" s="1" t="s">
        <v>57</v>
      </c>
      <c r="P570" s="1" t="s">
        <v>67</v>
      </c>
      <c r="Q570" s="1" t="s">
        <v>56</v>
      </c>
      <c r="R570">
        <v>2</v>
      </c>
      <c r="S570" s="1" t="s">
        <v>49</v>
      </c>
      <c r="T570">
        <v>1</v>
      </c>
      <c r="U570" s="1" t="s">
        <v>36</v>
      </c>
      <c r="V570" s="1" t="s">
        <v>37</v>
      </c>
      <c r="W570" s="1" t="s">
        <v>74</v>
      </c>
    </row>
    <row r="571" spans="1:23" x14ac:dyDescent="0.3">
      <c r="A571" s="1" t="s">
        <v>652</v>
      </c>
      <c r="B571">
        <v>40</v>
      </c>
      <c r="C571" s="1" t="s">
        <v>24</v>
      </c>
      <c r="D571" s="1" t="s">
        <v>103</v>
      </c>
      <c r="E571" s="1" t="s">
        <v>26</v>
      </c>
      <c r="F571">
        <v>9</v>
      </c>
      <c r="G571" s="1" t="s">
        <v>77</v>
      </c>
      <c r="H571" s="1" t="s">
        <v>44</v>
      </c>
      <c r="I571">
        <v>27</v>
      </c>
      <c r="J571" s="1" t="s">
        <v>86</v>
      </c>
      <c r="K571">
        <v>6</v>
      </c>
      <c r="L571" s="1" t="s">
        <v>30</v>
      </c>
      <c r="M571">
        <v>5</v>
      </c>
      <c r="N571" s="1" t="s">
        <v>31</v>
      </c>
      <c r="O571" s="1" t="s">
        <v>32</v>
      </c>
      <c r="P571" s="1" t="s">
        <v>33</v>
      </c>
      <c r="Q571" s="1" t="s">
        <v>48</v>
      </c>
      <c r="R571">
        <v>2</v>
      </c>
      <c r="S571" s="1" t="s">
        <v>81</v>
      </c>
      <c r="T571">
        <v>5</v>
      </c>
      <c r="U571" s="1" t="s">
        <v>96</v>
      </c>
      <c r="V571" s="1" t="s">
        <v>37</v>
      </c>
      <c r="W571" s="1" t="s">
        <v>83</v>
      </c>
    </row>
    <row r="572" spans="1:23" x14ac:dyDescent="0.3">
      <c r="A572" s="1" t="s">
        <v>653</v>
      </c>
      <c r="B572">
        <v>33</v>
      </c>
      <c r="C572" s="1" t="s">
        <v>40</v>
      </c>
      <c r="D572" s="1" t="s">
        <v>85</v>
      </c>
      <c r="E572" s="1" t="s">
        <v>42</v>
      </c>
      <c r="F572">
        <v>3</v>
      </c>
      <c r="G572" s="1" t="s">
        <v>43</v>
      </c>
      <c r="H572" s="1" t="s">
        <v>64</v>
      </c>
      <c r="I572">
        <v>60</v>
      </c>
      <c r="J572" s="1" t="s">
        <v>45</v>
      </c>
      <c r="K572">
        <v>12</v>
      </c>
      <c r="L572" s="1" t="s">
        <v>55</v>
      </c>
      <c r="M572">
        <v>4</v>
      </c>
      <c r="N572" s="1" t="s">
        <v>80</v>
      </c>
      <c r="O572" s="1" t="s">
        <v>57</v>
      </c>
      <c r="P572" s="1" t="s">
        <v>67</v>
      </c>
      <c r="Q572" s="1" t="s">
        <v>34</v>
      </c>
      <c r="R572">
        <v>2</v>
      </c>
      <c r="S572" s="1" t="s">
        <v>81</v>
      </c>
      <c r="T572">
        <v>1</v>
      </c>
      <c r="U572" s="1" t="s">
        <v>96</v>
      </c>
      <c r="V572" s="1" t="s">
        <v>37</v>
      </c>
      <c r="W572" s="1" t="s">
        <v>59</v>
      </c>
    </row>
    <row r="573" spans="1:23" x14ac:dyDescent="0.3">
      <c r="A573" s="1" t="s">
        <v>654</v>
      </c>
      <c r="B573">
        <v>40</v>
      </c>
      <c r="C573" s="1" t="s">
        <v>24</v>
      </c>
      <c r="D573" s="1" t="s">
        <v>85</v>
      </c>
      <c r="E573" s="1" t="s">
        <v>26</v>
      </c>
      <c r="F573">
        <v>8</v>
      </c>
      <c r="G573" s="1" t="s">
        <v>77</v>
      </c>
      <c r="H573" s="1" t="s">
        <v>64</v>
      </c>
      <c r="I573">
        <v>41</v>
      </c>
      <c r="J573" s="1" t="s">
        <v>29</v>
      </c>
      <c r="K573">
        <v>6</v>
      </c>
      <c r="L573" s="1" t="s">
        <v>30</v>
      </c>
      <c r="M573">
        <v>3</v>
      </c>
      <c r="N573" s="1" t="s">
        <v>80</v>
      </c>
      <c r="O573" s="1" t="s">
        <v>57</v>
      </c>
      <c r="P573" s="1" t="s">
        <v>33</v>
      </c>
      <c r="Q573" s="1" t="s">
        <v>48</v>
      </c>
      <c r="R573">
        <v>1</v>
      </c>
      <c r="S573" s="1" t="s">
        <v>49</v>
      </c>
      <c r="T573">
        <v>1</v>
      </c>
      <c r="U573" s="1" t="s">
        <v>96</v>
      </c>
      <c r="V573" s="1" t="s">
        <v>37</v>
      </c>
      <c r="W573" s="1" t="s">
        <v>38</v>
      </c>
    </row>
    <row r="574" spans="1:23" x14ac:dyDescent="0.3">
      <c r="A574" s="1" t="s">
        <v>655</v>
      </c>
      <c r="B574">
        <v>58</v>
      </c>
      <c r="C574" s="1" t="s">
        <v>40</v>
      </c>
      <c r="D574" s="1" t="s">
        <v>103</v>
      </c>
      <c r="E574" s="1" t="s">
        <v>76</v>
      </c>
      <c r="F574">
        <v>26</v>
      </c>
      <c r="G574" s="1" t="s">
        <v>79</v>
      </c>
      <c r="H574" s="1" t="s">
        <v>64</v>
      </c>
      <c r="I574">
        <v>25</v>
      </c>
      <c r="J574" s="1" t="s">
        <v>86</v>
      </c>
      <c r="K574">
        <v>5</v>
      </c>
      <c r="L574" s="1" t="s">
        <v>46</v>
      </c>
      <c r="M574">
        <v>1</v>
      </c>
      <c r="N574" s="1" t="s">
        <v>31</v>
      </c>
      <c r="O574" s="1" t="s">
        <v>93</v>
      </c>
      <c r="P574" s="1" t="s">
        <v>67</v>
      </c>
      <c r="Q574" s="1" t="s">
        <v>34</v>
      </c>
      <c r="R574">
        <v>1</v>
      </c>
      <c r="S574" s="1" t="s">
        <v>35</v>
      </c>
      <c r="T574">
        <v>3</v>
      </c>
      <c r="U574" s="1" t="s">
        <v>96</v>
      </c>
      <c r="V574" s="1" t="s">
        <v>58</v>
      </c>
      <c r="W574" s="1" t="s">
        <v>74</v>
      </c>
    </row>
    <row r="575" spans="1:23" x14ac:dyDescent="0.3">
      <c r="A575" s="1" t="s">
        <v>656</v>
      </c>
      <c r="B575">
        <v>45</v>
      </c>
      <c r="C575" s="1" t="s">
        <v>40</v>
      </c>
      <c r="D575" s="1" t="s">
        <v>103</v>
      </c>
      <c r="E575" s="1" t="s">
        <v>53</v>
      </c>
      <c r="F575">
        <v>6</v>
      </c>
      <c r="G575" s="1" t="s">
        <v>77</v>
      </c>
      <c r="H575" s="1" t="s">
        <v>28</v>
      </c>
      <c r="I575">
        <v>40</v>
      </c>
      <c r="J575" s="1" t="s">
        <v>65</v>
      </c>
      <c r="K575">
        <v>1</v>
      </c>
      <c r="L575" s="1" t="s">
        <v>46</v>
      </c>
      <c r="M575">
        <v>2</v>
      </c>
      <c r="N575" s="1" t="s">
        <v>66</v>
      </c>
      <c r="O575" s="1" t="s">
        <v>47</v>
      </c>
      <c r="P575" s="1" t="s">
        <v>33</v>
      </c>
      <c r="Q575" s="1" t="s">
        <v>48</v>
      </c>
      <c r="R575">
        <v>2</v>
      </c>
      <c r="S575" s="1" t="s">
        <v>35</v>
      </c>
      <c r="T575">
        <v>3</v>
      </c>
      <c r="U575" s="1" t="s">
        <v>96</v>
      </c>
      <c r="V575" s="1" t="s">
        <v>37</v>
      </c>
      <c r="W575" s="1" t="s">
        <v>59</v>
      </c>
    </row>
    <row r="576" spans="1:23" x14ac:dyDescent="0.3">
      <c r="A576" s="1" t="s">
        <v>657</v>
      </c>
      <c r="B576">
        <v>40</v>
      </c>
      <c r="C576" s="1" t="s">
        <v>40</v>
      </c>
      <c r="D576" s="1" t="s">
        <v>69</v>
      </c>
      <c r="E576" s="1" t="s">
        <v>26</v>
      </c>
      <c r="F576">
        <v>9</v>
      </c>
      <c r="G576" s="1" t="s">
        <v>77</v>
      </c>
      <c r="H576" s="1" t="s">
        <v>44</v>
      </c>
      <c r="I576">
        <v>58</v>
      </c>
      <c r="J576" s="1" t="s">
        <v>45</v>
      </c>
      <c r="K576">
        <v>10</v>
      </c>
      <c r="L576" s="1" t="s">
        <v>30</v>
      </c>
      <c r="M576">
        <v>1</v>
      </c>
      <c r="N576" s="1" t="s">
        <v>31</v>
      </c>
      <c r="O576" s="1" t="s">
        <v>32</v>
      </c>
      <c r="P576" s="1" t="s">
        <v>67</v>
      </c>
      <c r="Q576" s="1" t="s">
        <v>48</v>
      </c>
      <c r="R576">
        <v>3</v>
      </c>
      <c r="S576" s="1" t="s">
        <v>49</v>
      </c>
      <c r="T576">
        <v>2</v>
      </c>
      <c r="U576" s="1" t="s">
        <v>36</v>
      </c>
      <c r="V576" s="1" t="s">
        <v>72</v>
      </c>
      <c r="W576" s="1" t="s">
        <v>59</v>
      </c>
    </row>
    <row r="577" spans="1:23" x14ac:dyDescent="0.3">
      <c r="A577" s="1" t="s">
        <v>658</v>
      </c>
      <c r="B577">
        <v>38</v>
      </c>
      <c r="C577" s="1" t="s">
        <v>61</v>
      </c>
      <c r="D577" s="1" t="s">
        <v>90</v>
      </c>
      <c r="E577" s="1" t="s">
        <v>70</v>
      </c>
      <c r="F577">
        <v>20</v>
      </c>
      <c r="G577" s="1" t="s">
        <v>63</v>
      </c>
      <c r="H577" s="1" t="s">
        <v>28</v>
      </c>
      <c r="I577">
        <v>36</v>
      </c>
      <c r="J577" s="1" t="s">
        <v>65</v>
      </c>
      <c r="K577">
        <v>7</v>
      </c>
      <c r="L577" s="1" t="s">
        <v>30</v>
      </c>
      <c r="M577">
        <v>5</v>
      </c>
      <c r="N577" s="1" t="s">
        <v>31</v>
      </c>
      <c r="O577" s="1" t="s">
        <v>47</v>
      </c>
      <c r="P577" s="1" t="s">
        <v>67</v>
      </c>
      <c r="Q577" s="1" t="s">
        <v>48</v>
      </c>
      <c r="R577">
        <v>5</v>
      </c>
      <c r="S577" s="1" t="s">
        <v>35</v>
      </c>
      <c r="T577">
        <v>5</v>
      </c>
      <c r="U577" s="1" t="s">
        <v>57</v>
      </c>
      <c r="V577" s="1" t="s">
        <v>72</v>
      </c>
      <c r="W577" s="1" t="s">
        <v>59</v>
      </c>
    </row>
    <row r="578" spans="1:23" x14ac:dyDescent="0.3">
      <c r="A578" s="1" t="s">
        <v>659</v>
      </c>
      <c r="B578">
        <v>55</v>
      </c>
      <c r="C578" s="1" t="s">
        <v>40</v>
      </c>
      <c r="D578" s="1" t="s">
        <v>85</v>
      </c>
      <c r="E578" s="1" t="s">
        <v>62</v>
      </c>
      <c r="F578">
        <v>12</v>
      </c>
      <c r="G578" s="1" t="s">
        <v>27</v>
      </c>
      <c r="H578" s="1" t="s">
        <v>64</v>
      </c>
      <c r="I578">
        <v>38</v>
      </c>
      <c r="J578" s="1" t="s">
        <v>65</v>
      </c>
      <c r="K578">
        <v>6</v>
      </c>
      <c r="L578" s="1" t="s">
        <v>30</v>
      </c>
      <c r="M578">
        <v>2</v>
      </c>
      <c r="N578" s="1" t="s">
        <v>31</v>
      </c>
      <c r="O578" s="1" t="s">
        <v>57</v>
      </c>
      <c r="P578" s="1" t="s">
        <v>33</v>
      </c>
      <c r="Q578" s="1" t="s">
        <v>34</v>
      </c>
      <c r="R578">
        <v>4</v>
      </c>
      <c r="S578" s="1" t="s">
        <v>49</v>
      </c>
      <c r="T578">
        <v>4</v>
      </c>
      <c r="U578" s="1" t="s">
        <v>96</v>
      </c>
      <c r="V578" s="1" t="s">
        <v>58</v>
      </c>
      <c r="W578" s="1" t="s">
        <v>50</v>
      </c>
    </row>
    <row r="579" spans="1:23" x14ac:dyDescent="0.3">
      <c r="A579" s="1" t="s">
        <v>660</v>
      </c>
      <c r="B579">
        <v>29</v>
      </c>
      <c r="C579" s="1" t="s">
        <v>61</v>
      </c>
      <c r="D579" s="1" t="s">
        <v>103</v>
      </c>
      <c r="E579" s="1" t="s">
        <v>76</v>
      </c>
      <c r="F579">
        <v>30</v>
      </c>
      <c r="G579" s="1" t="s">
        <v>79</v>
      </c>
      <c r="H579" s="1" t="s">
        <v>28</v>
      </c>
      <c r="I579">
        <v>21</v>
      </c>
      <c r="J579" s="1" t="s">
        <v>86</v>
      </c>
      <c r="K579">
        <v>15</v>
      </c>
      <c r="L579" s="1" t="s">
        <v>55</v>
      </c>
      <c r="M579">
        <v>5</v>
      </c>
      <c r="N579" s="1" t="s">
        <v>31</v>
      </c>
      <c r="O579" s="1" t="s">
        <v>47</v>
      </c>
      <c r="P579" s="1" t="s">
        <v>67</v>
      </c>
      <c r="Q579" s="1" t="s">
        <v>48</v>
      </c>
      <c r="R579">
        <v>1</v>
      </c>
      <c r="S579" s="1" t="s">
        <v>81</v>
      </c>
      <c r="T579">
        <v>4</v>
      </c>
      <c r="U579" s="1" t="s">
        <v>36</v>
      </c>
      <c r="V579" s="1" t="s">
        <v>58</v>
      </c>
      <c r="W579" s="1" t="s">
        <v>87</v>
      </c>
    </row>
    <row r="580" spans="1:23" x14ac:dyDescent="0.3">
      <c r="A580" s="1" t="s">
        <v>661</v>
      </c>
      <c r="B580">
        <v>31</v>
      </c>
      <c r="C580" s="1" t="s">
        <v>61</v>
      </c>
      <c r="D580" s="1" t="s">
        <v>90</v>
      </c>
      <c r="E580" s="1" t="s">
        <v>98</v>
      </c>
      <c r="F580">
        <v>6</v>
      </c>
      <c r="G580" s="1" t="s">
        <v>77</v>
      </c>
      <c r="H580" s="1" t="s">
        <v>44</v>
      </c>
      <c r="I580">
        <v>59</v>
      </c>
      <c r="J580" s="1" t="s">
        <v>45</v>
      </c>
      <c r="K580">
        <v>15</v>
      </c>
      <c r="L580" s="1" t="s">
        <v>55</v>
      </c>
      <c r="M580">
        <v>3</v>
      </c>
      <c r="N580" s="1" t="s">
        <v>66</v>
      </c>
      <c r="O580" s="1" t="s">
        <v>93</v>
      </c>
      <c r="P580" s="1" t="s">
        <v>67</v>
      </c>
      <c r="Q580" s="1" t="s">
        <v>48</v>
      </c>
      <c r="R580">
        <v>3</v>
      </c>
      <c r="S580" s="1" t="s">
        <v>35</v>
      </c>
      <c r="T580">
        <v>1</v>
      </c>
      <c r="U580" s="1" t="s">
        <v>96</v>
      </c>
      <c r="V580" s="1" t="s">
        <v>58</v>
      </c>
      <c r="W580" s="1" t="s">
        <v>50</v>
      </c>
    </row>
    <row r="581" spans="1:23" x14ac:dyDescent="0.3">
      <c r="A581" s="1" t="s">
        <v>662</v>
      </c>
      <c r="B581">
        <v>60</v>
      </c>
      <c r="C581" s="1" t="s">
        <v>24</v>
      </c>
      <c r="D581" s="1" t="s">
        <v>90</v>
      </c>
      <c r="E581" s="1" t="s">
        <v>62</v>
      </c>
      <c r="F581">
        <v>8</v>
      </c>
      <c r="G581" s="1" t="s">
        <v>77</v>
      </c>
      <c r="H581" s="1" t="s">
        <v>28</v>
      </c>
      <c r="I581">
        <v>47</v>
      </c>
      <c r="J581" s="1" t="s">
        <v>29</v>
      </c>
      <c r="K581">
        <v>0</v>
      </c>
      <c r="L581" s="1" t="s">
        <v>46</v>
      </c>
      <c r="M581">
        <v>2</v>
      </c>
      <c r="N581" s="1" t="s">
        <v>66</v>
      </c>
      <c r="O581" s="1" t="s">
        <v>47</v>
      </c>
      <c r="P581" s="1" t="s">
        <v>67</v>
      </c>
      <c r="Q581" s="1" t="s">
        <v>34</v>
      </c>
      <c r="R581">
        <v>3</v>
      </c>
      <c r="S581" s="1" t="s">
        <v>49</v>
      </c>
      <c r="T581">
        <v>5</v>
      </c>
      <c r="U581" s="1" t="s">
        <v>96</v>
      </c>
      <c r="V581" s="1" t="s">
        <v>58</v>
      </c>
      <c r="W581" s="1" t="s">
        <v>59</v>
      </c>
    </row>
    <row r="582" spans="1:23" x14ac:dyDescent="0.3">
      <c r="A582" s="1" t="s">
        <v>663</v>
      </c>
      <c r="B582">
        <v>40</v>
      </c>
      <c r="C582" s="1" t="s">
        <v>24</v>
      </c>
      <c r="D582" s="1" t="s">
        <v>25</v>
      </c>
      <c r="E582" s="1" t="s">
        <v>42</v>
      </c>
      <c r="F582">
        <v>21</v>
      </c>
      <c r="G582" s="1" t="s">
        <v>54</v>
      </c>
      <c r="H582" s="1" t="s">
        <v>64</v>
      </c>
      <c r="I582">
        <v>21</v>
      </c>
      <c r="J582" s="1" t="s">
        <v>86</v>
      </c>
      <c r="K582">
        <v>1</v>
      </c>
      <c r="L582" s="1" t="s">
        <v>46</v>
      </c>
      <c r="M582">
        <v>3</v>
      </c>
      <c r="N582" s="1" t="s">
        <v>66</v>
      </c>
      <c r="O582" s="1" t="s">
        <v>93</v>
      </c>
      <c r="P582" s="1" t="s">
        <v>33</v>
      </c>
      <c r="Q582" s="1" t="s">
        <v>48</v>
      </c>
      <c r="R582">
        <v>1</v>
      </c>
      <c r="S582" s="1" t="s">
        <v>81</v>
      </c>
      <c r="T582">
        <v>5</v>
      </c>
      <c r="U582" s="1" t="s">
        <v>57</v>
      </c>
      <c r="V582" s="1" t="s">
        <v>37</v>
      </c>
      <c r="W582" s="1" t="s">
        <v>83</v>
      </c>
    </row>
    <row r="583" spans="1:23" x14ac:dyDescent="0.3">
      <c r="A583" s="1" t="s">
        <v>664</v>
      </c>
      <c r="B583">
        <v>24</v>
      </c>
      <c r="C583" s="1" t="s">
        <v>24</v>
      </c>
      <c r="D583" s="1" t="s">
        <v>41</v>
      </c>
      <c r="E583" s="1" t="s">
        <v>70</v>
      </c>
      <c r="F583">
        <v>8</v>
      </c>
      <c r="G583" s="1" t="s">
        <v>77</v>
      </c>
      <c r="H583" s="1" t="s">
        <v>64</v>
      </c>
      <c r="I583">
        <v>26</v>
      </c>
      <c r="J583" s="1" t="s">
        <v>86</v>
      </c>
      <c r="K583">
        <v>8</v>
      </c>
      <c r="L583" s="1" t="s">
        <v>30</v>
      </c>
      <c r="M583">
        <v>1</v>
      </c>
      <c r="N583" s="1" t="s">
        <v>80</v>
      </c>
      <c r="O583" s="1" t="s">
        <v>57</v>
      </c>
      <c r="P583" s="1" t="s">
        <v>67</v>
      </c>
      <c r="Q583" s="1" t="s">
        <v>48</v>
      </c>
      <c r="R583">
        <v>1</v>
      </c>
      <c r="S583" s="1" t="s">
        <v>49</v>
      </c>
      <c r="T583">
        <v>4</v>
      </c>
      <c r="U583" s="1" t="s">
        <v>96</v>
      </c>
      <c r="V583" s="1" t="s">
        <v>58</v>
      </c>
      <c r="W583" s="1" t="s">
        <v>87</v>
      </c>
    </row>
    <row r="584" spans="1:23" x14ac:dyDescent="0.3">
      <c r="A584" s="1" t="s">
        <v>665</v>
      </c>
      <c r="B584">
        <v>30</v>
      </c>
      <c r="C584" s="1" t="s">
        <v>24</v>
      </c>
      <c r="D584" s="1" t="s">
        <v>103</v>
      </c>
      <c r="E584" s="1" t="s">
        <v>76</v>
      </c>
      <c r="F584">
        <v>19</v>
      </c>
      <c r="G584" s="1" t="s">
        <v>63</v>
      </c>
      <c r="H584" s="1" t="s">
        <v>28</v>
      </c>
      <c r="I584">
        <v>58</v>
      </c>
      <c r="J584" s="1" t="s">
        <v>45</v>
      </c>
      <c r="K584">
        <v>7</v>
      </c>
      <c r="L584" s="1" t="s">
        <v>30</v>
      </c>
      <c r="M584">
        <v>2</v>
      </c>
      <c r="N584" s="1" t="s">
        <v>31</v>
      </c>
      <c r="O584" s="1" t="s">
        <v>47</v>
      </c>
      <c r="P584" s="1" t="s">
        <v>33</v>
      </c>
      <c r="Q584" s="1" t="s">
        <v>56</v>
      </c>
      <c r="R584">
        <v>2</v>
      </c>
      <c r="S584" s="1" t="s">
        <v>35</v>
      </c>
      <c r="T584">
        <v>3</v>
      </c>
      <c r="U584" s="1" t="s">
        <v>96</v>
      </c>
      <c r="V584" s="1" t="s">
        <v>37</v>
      </c>
      <c r="W584" s="1" t="s">
        <v>87</v>
      </c>
    </row>
    <row r="585" spans="1:23" x14ac:dyDescent="0.3">
      <c r="A585" s="1" t="s">
        <v>666</v>
      </c>
      <c r="B585">
        <v>22</v>
      </c>
      <c r="C585" s="1" t="s">
        <v>24</v>
      </c>
      <c r="D585" s="1" t="s">
        <v>85</v>
      </c>
      <c r="E585" s="1" t="s">
        <v>26</v>
      </c>
      <c r="F585">
        <v>21</v>
      </c>
      <c r="G585" s="1" t="s">
        <v>54</v>
      </c>
      <c r="H585" s="1" t="s">
        <v>44</v>
      </c>
      <c r="I585">
        <v>48</v>
      </c>
      <c r="J585" s="1" t="s">
        <v>29</v>
      </c>
      <c r="K585">
        <v>5</v>
      </c>
      <c r="L585" s="1" t="s">
        <v>46</v>
      </c>
      <c r="M585">
        <v>3</v>
      </c>
      <c r="N585" s="1" t="s">
        <v>66</v>
      </c>
      <c r="O585" s="1" t="s">
        <v>57</v>
      </c>
      <c r="P585" s="1" t="s">
        <v>67</v>
      </c>
      <c r="Q585" s="1" t="s">
        <v>34</v>
      </c>
      <c r="R585">
        <v>3</v>
      </c>
      <c r="S585" s="1" t="s">
        <v>81</v>
      </c>
      <c r="T585">
        <v>5</v>
      </c>
      <c r="U585" s="1" t="s">
        <v>96</v>
      </c>
      <c r="V585" s="1" t="s">
        <v>72</v>
      </c>
      <c r="W585" s="1" t="s">
        <v>87</v>
      </c>
    </row>
    <row r="586" spans="1:23" x14ac:dyDescent="0.3">
      <c r="A586" s="1" t="s">
        <v>667</v>
      </c>
      <c r="B586">
        <v>25</v>
      </c>
      <c r="C586" s="1" t="s">
        <v>24</v>
      </c>
      <c r="D586" s="1" t="s">
        <v>90</v>
      </c>
      <c r="E586" s="1" t="s">
        <v>26</v>
      </c>
      <c r="F586">
        <v>23</v>
      </c>
      <c r="G586" s="1" t="s">
        <v>54</v>
      </c>
      <c r="H586" s="1" t="s">
        <v>64</v>
      </c>
      <c r="I586">
        <v>38</v>
      </c>
      <c r="J586" s="1" t="s">
        <v>65</v>
      </c>
      <c r="K586">
        <v>0</v>
      </c>
      <c r="L586" s="1" t="s">
        <v>46</v>
      </c>
      <c r="M586">
        <v>2</v>
      </c>
      <c r="N586" s="1" t="s">
        <v>31</v>
      </c>
      <c r="O586" s="1" t="s">
        <v>32</v>
      </c>
      <c r="P586" s="1" t="s">
        <v>67</v>
      </c>
      <c r="Q586" s="1" t="s">
        <v>34</v>
      </c>
      <c r="R586">
        <v>2</v>
      </c>
      <c r="S586" s="1" t="s">
        <v>49</v>
      </c>
      <c r="T586">
        <v>4</v>
      </c>
      <c r="U586" s="1" t="s">
        <v>96</v>
      </c>
      <c r="V586" s="1" t="s">
        <v>58</v>
      </c>
      <c r="W586" s="1" t="s">
        <v>74</v>
      </c>
    </row>
    <row r="587" spans="1:23" x14ac:dyDescent="0.3">
      <c r="A587" s="1" t="s">
        <v>668</v>
      </c>
      <c r="B587">
        <v>46</v>
      </c>
      <c r="C587" s="1" t="s">
        <v>24</v>
      </c>
      <c r="D587" s="1" t="s">
        <v>41</v>
      </c>
      <c r="E587" s="1" t="s">
        <v>76</v>
      </c>
      <c r="F587">
        <v>5</v>
      </c>
      <c r="G587" s="1" t="s">
        <v>43</v>
      </c>
      <c r="H587" s="1" t="s">
        <v>28</v>
      </c>
      <c r="I587">
        <v>59</v>
      </c>
      <c r="J587" s="1" t="s">
        <v>45</v>
      </c>
      <c r="K587">
        <v>10</v>
      </c>
      <c r="L587" s="1" t="s">
        <v>30</v>
      </c>
      <c r="M587">
        <v>5</v>
      </c>
      <c r="N587" s="1" t="s">
        <v>31</v>
      </c>
      <c r="O587" s="1" t="s">
        <v>57</v>
      </c>
      <c r="P587" s="1" t="s">
        <v>33</v>
      </c>
      <c r="Q587" s="1" t="s">
        <v>56</v>
      </c>
      <c r="R587">
        <v>2</v>
      </c>
      <c r="S587" s="1" t="s">
        <v>81</v>
      </c>
      <c r="T587">
        <v>1</v>
      </c>
      <c r="U587" s="1" t="s">
        <v>57</v>
      </c>
      <c r="V587" s="1" t="s">
        <v>58</v>
      </c>
      <c r="W587" s="1" t="s">
        <v>59</v>
      </c>
    </row>
    <row r="588" spans="1:23" x14ac:dyDescent="0.3">
      <c r="A588" s="1" t="s">
        <v>669</v>
      </c>
      <c r="B588">
        <v>46</v>
      </c>
      <c r="C588" s="1" t="s">
        <v>24</v>
      </c>
      <c r="D588" s="1" t="s">
        <v>85</v>
      </c>
      <c r="E588" s="1" t="s">
        <v>26</v>
      </c>
      <c r="F588">
        <v>24</v>
      </c>
      <c r="G588" s="1" t="s">
        <v>54</v>
      </c>
      <c r="H588" s="1" t="s">
        <v>44</v>
      </c>
      <c r="I588">
        <v>24</v>
      </c>
      <c r="J588" s="1" t="s">
        <v>86</v>
      </c>
      <c r="K588">
        <v>11</v>
      </c>
      <c r="L588" s="1" t="s">
        <v>55</v>
      </c>
      <c r="M588">
        <v>1</v>
      </c>
      <c r="N588" s="1" t="s">
        <v>31</v>
      </c>
      <c r="O588" s="1" t="s">
        <v>57</v>
      </c>
      <c r="P588" s="1" t="s">
        <v>67</v>
      </c>
      <c r="Q588" s="1" t="s">
        <v>48</v>
      </c>
      <c r="R588">
        <v>2</v>
      </c>
      <c r="S588" s="1" t="s">
        <v>35</v>
      </c>
      <c r="T588">
        <v>2</v>
      </c>
      <c r="U588" s="1" t="s">
        <v>57</v>
      </c>
      <c r="V588" s="1" t="s">
        <v>37</v>
      </c>
      <c r="W588" s="1" t="s">
        <v>87</v>
      </c>
    </row>
    <row r="589" spans="1:23" x14ac:dyDescent="0.3">
      <c r="A589" s="1" t="s">
        <v>670</v>
      </c>
      <c r="B589">
        <v>55</v>
      </c>
      <c r="C589" s="1" t="s">
        <v>61</v>
      </c>
      <c r="D589" s="1" t="s">
        <v>85</v>
      </c>
      <c r="E589" s="1" t="s">
        <v>70</v>
      </c>
      <c r="F589">
        <v>18</v>
      </c>
      <c r="G589" s="1" t="s">
        <v>63</v>
      </c>
      <c r="H589" s="1" t="s">
        <v>44</v>
      </c>
      <c r="I589">
        <v>53</v>
      </c>
      <c r="J589" s="1" t="s">
        <v>45</v>
      </c>
      <c r="K589">
        <v>3</v>
      </c>
      <c r="L589" s="1" t="s">
        <v>46</v>
      </c>
      <c r="M589">
        <v>2</v>
      </c>
      <c r="N589" s="1" t="s">
        <v>66</v>
      </c>
      <c r="O589" s="1" t="s">
        <v>47</v>
      </c>
      <c r="P589" s="1" t="s">
        <v>33</v>
      </c>
      <c r="Q589" s="1" t="s">
        <v>34</v>
      </c>
      <c r="R589">
        <v>3</v>
      </c>
      <c r="S589" s="1" t="s">
        <v>81</v>
      </c>
      <c r="T589">
        <v>3</v>
      </c>
      <c r="U589" s="1" t="s">
        <v>96</v>
      </c>
      <c r="V589" s="1" t="s">
        <v>72</v>
      </c>
      <c r="W589" s="1" t="s">
        <v>50</v>
      </c>
    </row>
    <row r="590" spans="1:23" x14ac:dyDescent="0.3">
      <c r="A590" s="1" t="s">
        <v>671</v>
      </c>
      <c r="B590">
        <v>42</v>
      </c>
      <c r="C590" s="1" t="s">
        <v>40</v>
      </c>
      <c r="D590" s="1" t="s">
        <v>52</v>
      </c>
      <c r="E590" s="1" t="s">
        <v>42</v>
      </c>
      <c r="F590">
        <v>28</v>
      </c>
      <c r="G590" s="1" t="s">
        <v>79</v>
      </c>
      <c r="H590" s="1" t="s">
        <v>28</v>
      </c>
      <c r="I590">
        <v>39</v>
      </c>
      <c r="J590" s="1" t="s">
        <v>65</v>
      </c>
      <c r="K590">
        <v>13</v>
      </c>
      <c r="L590" s="1" t="s">
        <v>55</v>
      </c>
      <c r="M590">
        <v>4</v>
      </c>
      <c r="N590" s="1" t="s">
        <v>80</v>
      </c>
      <c r="O590" s="1" t="s">
        <v>93</v>
      </c>
      <c r="P590" s="1" t="s">
        <v>33</v>
      </c>
      <c r="Q590" s="1" t="s">
        <v>56</v>
      </c>
      <c r="R590">
        <v>4</v>
      </c>
      <c r="S590" s="1" t="s">
        <v>35</v>
      </c>
      <c r="T590">
        <v>1</v>
      </c>
      <c r="U590" s="1" t="s">
        <v>96</v>
      </c>
      <c r="V590" s="1" t="s">
        <v>72</v>
      </c>
      <c r="W590" s="1" t="s">
        <v>87</v>
      </c>
    </row>
    <row r="591" spans="1:23" x14ac:dyDescent="0.3">
      <c r="A591" s="1" t="s">
        <v>672</v>
      </c>
      <c r="B591">
        <v>30</v>
      </c>
      <c r="C591" s="1" t="s">
        <v>24</v>
      </c>
      <c r="D591" s="1" t="s">
        <v>52</v>
      </c>
      <c r="E591" s="1" t="s">
        <v>62</v>
      </c>
      <c r="F591">
        <v>13</v>
      </c>
      <c r="G591" s="1" t="s">
        <v>27</v>
      </c>
      <c r="H591" s="1" t="s">
        <v>64</v>
      </c>
      <c r="I591">
        <v>42</v>
      </c>
      <c r="J591" s="1" t="s">
        <v>29</v>
      </c>
      <c r="K591">
        <v>10</v>
      </c>
      <c r="L591" s="1" t="s">
        <v>30</v>
      </c>
      <c r="M591">
        <v>3</v>
      </c>
      <c r="N591" s="1" t="s">
        <v>80</v>
      </c>
      <c r="O591" s="1" t="s">
        <v>93</v>
      </c>
      <c r="P591" s="1" t="s">
        <v>33</v>
      </c>
      <c r="Q591" s="1" t="s">
        <v>56</v>
      </c>
      <c r="R591">
        <v>5</v>
      </c>
      <c r="S591" s="1" t="s">
        <v>35</v>
      </c>
      <c r="T591">
        <v>4</v>
      </c>
      <c r="U591" s="1" t="s">
        <v>57</v>
      </c>
      <c r="V591" s="1" t="s">
        <v>37</v>
      </c>
      <c r="W591" s="1" t="s">
        <v>38</v>
      </c>
    </row>
    <row r="592" spans="1:23" x14ac:dyDescent="0.3">
      <c r="A592" s="1" t="s">
        <v>673</v>
      </c>
      <c r="B592">
        <v>58</v>
      </c>
      <c r="C592" s="1" t="s">
        <v>61</v>
      </c>
      <c r="D592" s="1" t="s">
        <v>41</v>
      </c>
      <c r="E592" s="1" t="s">
        <v>42</v>
      </c>
      <c r="F592">
        <v>14</v>
      </c>
      <c r="G592" s="1" t="s">
        <v>27</v>
      </c>
      <c r="H592" s="1" t="s">
        <v>44</v>
      </c>
      <c r="I592">
        <v>50</v>
      </c>
      <c r="J592" s="1" t="s">
        <v>29</v>
      </c>
      <c r="K592">
        <v>1</v>
      </c>
      <c r="L592" s="1" t="s">
        <v>46</v>
      </c>
      <c r="M592">
        <v>4</v>
      </c>
      <c r="N592" s="1" t="s">
        <v>31</v>
      </c>
      <c r="O592" s="1" t="s">
        <v>93</v>
      </c>
      <c r="P592" s="1" t="s">
        <v>67</v>
      </c>
      <c r="Q592" s="1" t="s">
        <v>56</v>
      </c>
      <c r="R592">
        <v>4</v>
      </c>
      <c r="S592" s="1" t="s">
        <v>35</v>
      </c>
      <c r="T592">
        <v>1</v>
      </c>
      <c r="U592" s="1" t="s">
        <v>57</v>
      </c>
      <c r="V592" s="1" t="s">
        <v>37</v>
      </c>
      <c r="W592" s="1" t="s">
        <v>87</v>
      </c>
    </row>
    <row r="593" spans="1:23" x14ac:dyDescent="0.3">
      <c r="A593" s="1" t="s">
        <v>674</v>
      </c>
      <c r="B593">
        <v>46</v>
      </c>
      <c r="C593" s="1" t="s">
        <v>61</v>
      </c>
      <c r="D593" s="1" t="s">
        <v>41</v>
      </c>
      <c r="E593" s="1" t="s">
        <v>53</v>
      </c>
      <c r="F593">
        <v>23</v>
      </c>
      <c r="G593" s="1" t="s">
        <v>54</v>
      </c>
      <c r="H593" s="1" t="s">
        <v>64</v>
      </c>
      <c r="I593">
        <v>59</v>
      </c>
      <c r="J593" s="1" t="s">
        <v>45</v>
      </c>
      <c r="K593">
        <v>6</v>
      </c>
      <c r="L593" s="1" t="s">
        <v>30</v>
      </c>
      <c r="M593">
        <v>4</v>
      </c>
      <c r="N593" s="1" t="s">
        <v>66</v>
      </c>
      <c r="O593" s="1" t="s">
        <v>57</v>
      </c>
      <c r="P593" s="1" t="s">
        <v>67</v>
      </c>
      <c r="Q593" s="1" t="s">
        <v>34</v>
      </c>
      <c r="R593">
        <v>3</v>
      </c>
      <c r="S593" s="1" t="s">
        <v>49</v>
      </c>
      <c r="T593">
        <v>4</v>
      </c>
      <c r="U593" s="1" t="s">
        <v>57</v>
      </c>
      <c r="V593" s="1" t="s">
        <v>37</v>
      </c>
      <c r="W593" s="1" t="s">
        <v>38</v>
      </c>
    </row>
    <row r="594" spans="1:23" x14ac:dyDescent="0.3">
      <c r="A594" s="1" t="s">
        <v>675</v>
      </c>
      <c r="B594">
        <v>36</v>
      </c>
      <c r="C594" s="1" t="s">
        <v>40</v>
      </c>
      <c r="D594" s="1" t="s">
        <v>85</v>
      </c>
      <c r="E594" s="1" t="s">
        <v>70</v>
      </c>
      <c r="F594">
        <v>7</v>
      </c>
      <c r="G594" s="1" t="s">
        <v>77</v>
      </c>
      <c r="H594" s="1" t="s">
        <v>64</v>
      </c>
      <c r="I594">
        <v>20</v>
      </c>
      <c r="J594" s="1" t="s">
        <v>86</v>
      </c>
      <c r="K594">
        <v>8</v>
      </c>
      <c r="L594" s="1" t="s">
        <v>30</v>
      </c>
      <c r="M594">
        <v>1</v>
      </c>
      <c r="N594" s="1" t="s">
        <v>80</v>
      </c>
      <c r="O594" s="1" t="s">
        <v>32</v>
      </c>
      <c r="P594" s="1" t="s">
        <v>67</v>
      </c>
      <c r="Q594" s="1" t="s">
        <v>34</v>
      </c>
      <c r="R594">
        <v>3</v>
      </c>
      <c r="S594" s="1" t="s">
        <v>35</v>
      </c>
      <c r="T594">
        <v>3</v>
      </c>
      <c r="U594" s="1" t="s">
        <v>96</v>
      </c>
      <c r="V594" s="1" t="s">
        <v>58</v>
      </c>
      <c r="W594" s="1" t="s">
        <v>87</v>
      </c>
    </row>
    <row r="595" spans="1:23" x14ac:dyDescent="0.3">
      <c r="A595" s="1" t="s">
        <v>676</v>
      </c>
      <c r="B595">
        <v>46</v>
      </c>
      <c r="C595" s="1" t="s">
        <v>40</v>
      </c>
      <c r="D595" s="1" t="s">
        <v>85</v>
      </c>
      <c r="E595" s="1" t="s">
        <v>76</v>
      </c>
      <c r="F595">
        <v>3</v>
      </c>
      <c r="G595" s="1" t="s">
        <v>43</v>
      </c>
      <c r="H595" s="1" t="s">
        <v>44</v>
      </c>
      <c r="I595">
        <v>32</v>
      </c>
      <c r="J595" s="1" t="s">
        <v>65</v>
      </c>
      <c r="K595">
        <v>10</v>
      </c>
      <c r="L595" s="1" t="s">
        <v>30</v>
      </c>
      <c r="M595">
        <v>5</v>
      </c>
      <c r="N595" s="1" t="s">
        <v>31</v>
      </c>
      <c r="O595" s="1" t="s">
        <v>93</v>
      </c>
      <c r="P595" s="1" t="s">
        <v>67</v>
      </c>
      <c r="Q595" s="1" t="s">
        <v>34</v>
      </c>
      <c r="R595">
        <v>5</v>
      </c>
      <c r="S595" s="1" t="s">
        <v>49</v>
      </c>
      <c r="T595">
        <v>4</v>
      </c>
      <c r="U595" s="1" t="s">
        <v>96</v>
      </c>
      <c r="V595" s="1" t="s">
        <v>37</v>
      </c>
      <c r="W595" s="1" t="s">
        <v>38</v>
      </c>
    </row>
    <row r="596" spans="1:23" x14ac:dyDescent="0.3">
      <c r="A596" s="1" t="s">
        <v>677</v>
      </c>
      <c r="B596">
        <v>24</v>
      </c>
      <c r="C596" s="1" t="s">
        <v>61</v>
      </c>
      <c r="D596" s="1" t="s">
        <v>41</v>
      </c>
      <c r="E596" s="1" t="s">
        <v>76</v>
      </c>
      <c r="F596">
        <v>24</v>
      </c>
      <c r="G596" s="1" t="s">
        <v>54</v>
      </c>
      <c r="H596" s="1" t="s">
        <v>28</v>
      </c>
      <c r="I596">
        <v>45</v>
      </c>
      <c r="J596" s="1" t="s">
        <v>29</v>
      </c>
      <c r="K596">
        <v>7</v>
      </c>
      <c r="L596" s="1" t="s">
        <v>30</v>
      </c>
      <c r="M596">
        <v>2</v>
      </c>
      <c r="N596" s="1" t="s">
        <v>66</v>
      </c>
      <c r="O596" s="1" t="s">
        <v>57</v>
      </c>
      <c r="P596" s="1" t="s">
        <v>67</v>
      </c>
      <c r="Q596" s="1" t="s">
        <v>56</v>
      </c>
      <c r="R596">
        <v>1</v>
      </c>
      <c r="S596" s="1" t="s">
        <v>35</v>
      </c>
      <c r="T596">
        <v>4</v>
      </c>
      <c r="U596" s="1" t="s">
        <v>57</v>
      </c>
      <c r="V596" s="1" t="s">
        <v>72</v>
      </c>
      <c r="W596" s="1" t="s">
        <v>87</v>
      </c>
    </row>
    <row r="597" spans="1:23" x14ac:dyDescent="0.3">
      <c r="A597" s="1" t="s">
        <v>678</v>
      </c>
      <c r="B597">
        <v>27</v>
      </c>
      <c r="C597" s="1" t="s">
        <v>61</v>
      </c>
      <c r="D597" s="1" t="s">
        <v>69</v>
      </c>
      <c r="E597" s="1" t="s">
        <v>53</v>
      </c>
      <c r="F597">
        <v>2</v>
      </c>
      <c r="G597" s="1" t="s">
        <v>43</v>
      </c>
      <c r="H597" s="1" t="s">
        <v>64</v>
      </c>
      <c r="I597">
        <v>45</v>
      </c>
      <c r="J597" s="1" t="s">
        <v>29</v>
      </c>
      <c r="K597">
        <v>13</v>
      </c>
      <c r="L597" s="1" t="s">
        <v>55</v>
      </c>
      <c r="M597">
        <v>5</v>
      </c>
      <c r="N597" s="1" t="s">
        <v>31</v>
      </c>
      <c r="O597" s="1" t="s">
        <v>57</v>
      </c>
      <c r="P597" s="1" t="s">
        <v>67</v>
      </c>
      <c r="Q597" s="1" t="s">
        <v>48</v>
      </c>
      <c r="R597">
        <v>2</v>
      </c>
      <c r="S597" s="1" t="s">
        <v>49</v>
      </c>
      <c r="T597">
        <v>5</v>
      </c>
      <c r="U597" s="1" t="s">
        <v>36</v>
      </c>
      <c r="V597" s="1" t="s">
        <v>37</v>
      </c>
      <c r="W597" s="1" t="s">
        <v>83</v>
      </c>
    </row>
    <row r="598" spans="1:23" x14ac:dyDescent="0.3">
      <c r="A598" s="1" t="s">
        <v>679</v>
      </c>
      <c r="B598">
        <v>40</v>
      </c>
      <c r="C598" s="1" t="s">
        <v>24</v>
      </c>
      <c r="D598" s="1" t="s">
        <v>41</v>
      </c>
      <c r="E598" s="1" t="s">
        <v>98</v>
      </c>
      <c r="F598">
        <v>23</v>
      </c>
      <c r="G598" s="1" t="s">
        <v>54</v>
      </c>
      <c r="H598" s="1" t="s">
        <v>28</v>
      </c>
      <c r="I598">
        <v>32</v>
      </c>
      <c r="J598" s="1" t="s">
        <v>65</v>
      </c>
      <c r="K598">
        <v>11</v>
      </c>
      <c r="L598" s="1" t="s">
        <v>55</v>
      </c>
      <c r="M598">
        <v>4</v>
      </c>
      <c r="N598" s="1" t="s">
        <v>66</v>
      </c>
      <c r="O598" s="1" t="s">
        <v>93</v>
      </c>
      <c r="P598" s="1" t="s">
        <v>33</v>
      </c>
      <c r="Q598" s="1" t="s">
        <v>48</v>
      </c>
      <c r="R598">
        <v>5</v>
      </c>
      <c r="S598" s="1" t="s">
        <v>81</v>
      </c>
      <c r="T598">
        <v>4</v>
      </c>
      <c r="U598" s="1" t="s">
        <v>36</v>
      </c>
      <c r="V598" s="1" t="s">
        <v>72</v>
      </c>
      <c r="W598" s="1" t="s">
        <v>50</v>
      </c>
    </row>
    <row r="599" spans="1:23" x14ac:dyDescent="0.3">
      <c r="A599" s="1" t="s">
        <v>680</v>
      </c>
      <c r="B599">
        <v>46</v>
      </c>
      <c r="C599" s="1" t="s">
        <v>61</v>
      </c>
      <c r="D599" s="1" t="s">
        <v>103</v>
      </c>
      <c r="E599" s="1" t="s">
        <v>98</v>
      </c>
      <c r="F599">
        <v>14</v>
      </c>
      <c r="G599" s="1" t="s">
        <v>27</v>
      </c>
      <c r="H599" s="1" t="s">
        <v>64</v>
      </c>
      <c r="I599">
        <v>59</v>
      </c>
      <c r="J599" s="1" t="s">
        <v>45</v>
      </c>
      <c r="K599">
        <v>14</v>
      </c>
      <c r="L599" s="1" t="s">
        <v>55</v>
      </c>
      <c r="M599">
        <v>5</v>
      </c>
      <c r="N599" s="1" t="s">
        <v>66</v>
      </c>
      <c r="O599" s="1" t="s">
        <v>93</v>
      </c>
      <c r="P599" s="1" t="s">
        <v>67</v>
      </c>
      <c r="Q599" s="1" t="s">
        <v>48</v>
      </c>
      <c r="R599">
        <v>4</v>
      </c>
      <c r="S599" s="1" t="s">
        <v>35</v>
      </c>
      <c r="T599">
        <v>5</v>
      </c>
      <c r="U599" s="1" t="s">
        <v>57</v>
      </c>
      <c r="V599" s="1" t="s">
        <v>58</v>
      </c>
      <c r="W599" s="1" t="s">
        <v>50</v>
      </c>
    </row>
    <row r="600" spans="1:23" x14ac:dyDescent="0.3">
      <c r="A600" s="1" t="s">
        <v>681</v>
      </c>
      <c r="B600">
        <v>33</v>
      </c>
      <c r="C600" s="1" t="s">
        <v>40</v>
      </c>
      <c r="D600" s="1" t="s">
        <v>52</v>
      </c>
      <c r="E600" s="1" t="s">
        <v>98</v>
      </c>
      <c r="F600">
        <v>4</v>
      </c>
      <c r="G600" s="1" t="s">
        <v>43</v>
      </c>
      <c r="H600" s="1" t="s">
        <v>64</v>
      </c>
      <c r="I600">
        <v>38</v>
      </c>
      <c r="J600" s="1" t="s">
        <v>65</v>
      </c>
      <c r="K600">
        <v>7</v>
      </c>
      <c r="L600" s="1" t="s">
        <v>30</v>
      </c>
      <c r="M600">
        <v>4</v>
      </c>
      <c r="N600" s="1" t="s">
        <v>31</v>
      </c>
      <c r="O600" s="1" t="s">
        <v>57</v>
      </c>
      <c r="P600" s="1" t="s">
        <v>33</v>
      </c>
      <c r="Q600" s="1" t="s">
        <v>48</v>
      </c>
      <c r="R600">
        <v>4</v>
      </c>
      <c r="S600" s="1" t="s">
        <v>81</v>
      </c>
      <c r="T600">
        <v>1</v>
      </c>
      <c r="U600" s="1" t="s">
        <v>57</v>
      </c>
      <c r="V600" s="1" t="s">
        <v>58</v>
      </c>
      <c r="W600" s="1" t="s">
        <v>50</v>
      </c>
    </row>
    <row r="601" spans="1:23" x14ac:dyDescent="0.3">
      <c r="A601" s="1" t="s">
        <v>682</v>
      </c>
      <c r="B601">
        <v>42</v>
      </c>
      <c r="C601" s="1" t="s">
        <v>24</v>
      </c>
      <c r="D601" s="1" t="s">
        <v>90</v>
      </c>
      <c r="E601" s="1" t="s">
        <v>42</v>
      </c>
      <c r="F601">
        <v>35</v>
      </c>
      <c r="G601" s="1" t="s">
        <v>71</v>
      </c>
      <c r="H601" s="1" t="s">
        <v>28</v>
      </c>
      <c r="I601">
        <v>56</v>
      </c>
      <c r="J601" s="1" t="s">
        <v>45</v>
      </c>
      <c r="K601">
        <v>5</v>
      </c>
      <c r="L601" s="1" t="s">
        <v>46</v>
      </c>
      <c r="M601">
        <v>5</v>
      </c>
      <c r="N601" s="1" t="s">
        <v>80</v>
      </c>
      <c r="O601" s="1" t="s">
        <v>47</v>
      </c>
      <c r="P601" s="1" t="s">
        <v>33</v>
      </c>
      <c r="Q601" s="1" t="s">
        <v>56</v>
      </c>
      <c r="R601">
        <v>4</v>
      </c>
      <c r="S601" s="1" t="s">
        <v>35</v>
      </c>
      <c r="T601">
        <v>3</v>
      </c>
      <c r="U601" s="1" t="s">
        <v>36</v>
      </c>
      <c r="V601" s="1" t="s">
        <v>58</v>
      </c>
      <c r="W601" s="1" t="s">
        <v>38</v>
      </c>
    </row>
    <row r="602" spans="1:23" x14ac:dyDescent="0.3">
      <c r="A602" s="1" t="s">
        <v>683</v>
      </c>
      <c r="B602">
        <v>34</v>
      </c>
      <c r="C602" s="1" t="s">
        <v>24</v>
      </c>
      <c r="D602" s="1" t="s">
        <v>52</v>
      </c>
      <c r="E602" s="1" t="s">
        <v>26</v>
      </c>
      <c r="F602">
        <v>33</v>
      </c>
      <c r="G602" s="1" t="s">
        <v>71</v>
      </c>
      <c r="H602" s="1" t="s">
        <v>28</v>
      </c>
      <c r="I602">
        <v>35</v>
      </c>
      <c r="J602" s="1" t="s">
        <v>65</v>
      </c>
      <c r="K602">
        <v>7</v>
      </c>
      <c r="L602" s="1" t="s">
        <v>30</v>
      </c>
      <c r="M602">
        <v>5</v>
      </c>
      <c r="N602" s="1" t="s">
        <v>66</v>
      </c>
      <c r="O602" s="1" t="s">
        <v>32</v>
      </c>
      <c r="P602" s="1" t="s">
        <v>33</v>
      </c>
      <c r="Q602" s="1" t="s">
        <v>56</v>
      </c>
      <c r="R602">
        <v>4</v>
      </c>
      <c r="S602" s="1" t="s">
        <v>81</v>
      </c>
      <c r="T602">
        <v>5</v>
      </c>
      <c r="U602" s="1" t="s">
        <v>36</v>
      </c>
      <c r="V602" s="1" t="s">
        <v>58</v>
      </c>
      <c r="W602" s="1" t="s">
        <v>74</v>
      </c>
    </row>
    <row r="603" spans="1:23" x14ac:dyDescent="0.3">
      <c r="A603" s="1" t="s">
        <v>684</v>
      </c>
      <c r="B603">
        <v>25</v>
      </c>
      <c r="C603" s="1" t="s">
        <v>24</v>
      </c>
      <c r="D603" s="1" t="s">
        <v>103</v>
      </c>
      <c r="E603" s="1" t="s">
        <v>70</v>
      </c>
      <c r="F603">
        <v>10</v>
      </c>
      <c r="G603" s="1" t="s">
        <v>77</v>
      </c>
      <c r="H603" s="1" t="s">
        <v>64</v>
      </c>
      <c r="I603">
        <v>22</v>
      </c>
      <c r="J603" s="1" t="s">
        <v>86</v>
      </c>
      <c r="K603">
        <v>9</v>
      </c>
      <c r="L603" s="1" t="s">
        <v>30</v>
      </c>
      <c r="M603">
        <v>5</v>
      </c>
      <c r="N603" s="1" t="s">
        <v>31</v>
      </c>
      <c r="O603" s="1" t="s">
        <v>57</v>
      </c>
      <c r="P603" s="1" t="s">
        <v>67</v>
      </c>
      <c r="Q603" s="1" t="s">
        <v>34</v>
      </c>
      <c r="R603">
        <v>2</v>
      </c>
      <c r="S603" s="1" t="s">
        <v>35</v>
      </c>
      <c r="T603">
        <v>5</v>
      </c>
      <c r="U603" s="1" t="s">
        <v>96</v>
      </c>
      <c r="V603" s="1" t="s">
        <v>58</v>
      </c>
      <c r="W603" s="1" t="s">
        <v>50</v>
      </c>
    </row>
    <row r="604" spans="1:23" x14ac:dyDescent="0.3">
      <c r="A604" s="1" t="s">
        <v>685</v>
      </c>
      <c r="B604">
        <v>46</v>
      </c>
      <c r="C604" s="1" t="s">
        <v>40</v>
      </c>
      <c r="D604" s="1" t="s">
        <v>52</v>
      </c>
      <c r="E604" s="1" t="s">
        <v>98</v>
      </c>
      <c r="F604">
        <v>12</v>
      </c>
      <c r="G604" s="1" t="s">
        <v>27</v>
      </c>
      <c r="H604" s="1" t="s">
        <v>44</v>
      </c>
      <c r="I604">
        <v>40</v>
      </c>
      <c r="J604" s="1" t="s">
        <v>65</v>
      </c>
      <c r="K604">
        <v>10</v>
      </c>
      <c r="L604" s="1" t="s">
        <v>30</v>
      </c>
      <c r="M604">
        <v>5</v>
      </c>
      <c r="N604" s="1" t="s">
        <v>80</v>
      </c>
      <c r="O604" s="1" t="s">
        <v>47</v>
      </c>
      <c r="P604" s="1" t="s">
        <v>33</v>
      </c>
      <c r="Q604" s="1" t="s">
        <v>48</v>
      </c>
      <c r="R604">
        <v>2</v>
      </c>
      <c r="S604" s="1" t="s">
        <v>81</v>
      </c>
      <c r="T604">
        <v>2</v>
      </c>
      <c r="U604" s="1" t="s">
        <v>96</v>
      </c>
      <c r="V604" s="1" t="s">
        <v>58</v>
      </c>
      <c r="W604" s="1" t="s">
        <v>50</v>
      </c>
    </row>
    <row r="605" spans="1:23" x14ac:dyDescent="0.3">
      <c r="A605" s="1" t="s">
        <v>686</v>
      </c>
      <c r="B605">
        <v>58</v>
      </c>
      <c r="C605" s="1" t="s">
        <v>40</v>
      </c>
      <c r="D605" s="1" t="s">
        <v>52</v>
      </c>
      <c r="E605" s="1" t="s">
        <v>76</v>
      </c>
      <c r="F605">
        <v>31</v>
      </c>
      <c r="G605" s="1" t="s">
        <v>71</v>
      </c>
      <c r="H605" s="1" t="s">
        <v>28</v>
      </c>
      <c r="I605">
        <v>22</v>
      </c>
      <c r="J605" s="1" t="s">
        <v>86</v>
      </c>
      <c r="K605">
        <v>6</v>
      </c>
      <c r="L605" s="1" t="s">
        <v>30</v>
      </c>
      <c r="M605">
        <v>1</v>
      </c>
      <c r="N605" s="1" t="s">
        <v>31</v>
      </c>
      <c r="O605" s="1" t="s">
        <v>32</v>
      </c>
      <c r="P605" s="1" t="s">
        <v>33</v>
      </c>
      <c r="Q605" s="1" t="s">
        <v>56</v>
      </c>
      <c r="R605">
        <v>2</v>
      </c>
      <c r="S605" s="1" t="s">
        <v>81</v>
      </c>
      <c r="T605">
        <v>3</v>
      </c>
      <c r="U605" s="1" t="s">
        <v>57</v>
      </c>
      <c r="V605" s="1" t="s">
        <v>72</v>
      </c>
      <c r="W605" s="1" t="s">
        <v>38</v>
      </c>
    </row>
    <row r="606" spans="1:23" x14ac:dyDescent="0.3">
      <c r="A606" s="1" t="s">
        <v>687</v>
      </c>
      <c r="B606">
        <v>35</v>
      </c>
      <c r="C606" s="1" t="s">
        <v>24</v>
      </c>
      <c r="D606" s="1" t="s">
        <v>69</v>
      </c>
      <c r="E606" s="1" t="s">
        <v>98</v>
      </c>
      <c r="F606">
        <v>23</v>
      </c>
      <c r="G606" s="1" t="s">
        <v>54</v>
      </c>
      <c r="H606" s="1" t="s">
        <v>44</v>
      </c>
      <c r="I606">
        <v>53</v>
      </c>
      <c r="J606" s="1" t="s">
        <v>45</v>
      </c>
      <c r="K606">
        <v>4</v>
      </c>
      <c r="L606" s="1" t="s">
        <v>46</v>
      </c>
      <c r="M606">
        <v>4</v>
      </c>
      <c r="N606" s="1" t="s">
        <v>80</v>
      </c>
      <c r="O606" s="1" t="s">
        <v>93</v>
      </c>
      <c r="P606" s="1" t="s">
        <v>33</v>
      </c>
      <c r="Q606" s="1" t="s">
        <v>56</v>
      </c>
      <c r="R606">
        <v>1</v>
      </c>
      <c r="S606" s="1" t="s">
        <v>35</v>
      </c>
      <c r="T606">
        <v>3</v>
      </c>
      <c r="U606" s="1" t="s">
        <v>96</v>
      </c>
      <c r="V606" s="1" t="s">
        <v>37</v>
      </c>
      <c r="W606" s="1" t="s">
        <v>87</v>
      </c>
    </row>
    <row r="607" spans="1:23" x14ac:dyDescent="0.3">
      <c r="A607" s="1" t="s">
        <v>688</v>
      </c>
      <c r="B607">
        <v>28</v>
      </c>
      <c r="C607" s="1" t="s">
        <v>24</v>
      </c>
      <c r="D607" s="1" t="s">
        <v>52</v>
      </c>
      <c r="E607" s="1" t="s">
        <v>98</v>
      </c>
      <c r="F607">
        <v>6</v>
      </c>
      <c r="G607" s="1" t="s">
        <v>77</v>
      </c>
      <c r="H607" s="1" t="s">
        <v>28</v>
      </c>
      <c r="I607">
        <v>57</v>
      </c>
      <c r="J607" s="1" t="s">
        <v>45</v>
      </c>
      <c r="K607">
        <v>15</v>
      </c>
      <c r="L607" s="1" t="s">
        <v>55</v>
      </c>
      <c r="M607">
        <v>2</v>
      </c>
      <c r="N607" s="1" t="s">
        <v>80</v>
      </c>
      <c r="O607" s="1" t="s">
        <v>32</v>
      </c>
      <c r="P607" s="1" t="s">
        <v>67</v>
      </c>
      <c r="Q607" s="1" t="s">
        <v>56</v>
      </c>
      <c r="R607">
        <v>2</v>
      </c>
      <c r="S607" s="1" t="s">
        <v>49</v>
      </c>
      <c r="T607">
        <v>1</v>
      </c>
      <c r="U607" s="1" t="s">
        <v>57</v>
      </c>
      <c r="V607" s="1" t="s">
        <v>37</v>
      </c>
      <c r="W607" s="1" t="s">
        <v>74</v>
      </c>
    </row>
    <row r="608" spans="1:23" x14ac:dyDescent="0.3">
      <c r="A608" s="1" t="s">
        <v>689</v>
      </c>
      <c r="B608">
        <v>35</v>
      </c>
      <c r="C608" s="1" t="s">
        <v>61</v>
      </c>
      <c r="D608" s="1" t="s">
        <v>85</v>
      </c>
      <c r="E608" s="1" t="s">
        <v>53</v>
      </c>
      <c r="F608">
        <v>9</v>
      </c>
      <c r="G608" s="1" t="s">
        <v>77</v>
      </c>
      <c r="H608" s="1" t="s">
        <v>44</v>
      </c>
      <c r="I608">
        <v>51</v>
      </c>
      <c r="J608" s="1" t="s">
        <v>45</v>
      </c>
      <c r="K608">
        <v>7</v>
      </c>
      <c r="L608" s="1" t="s">
        <v>30</v>
      </c>
      <c r="M608">
        <v>3</v>
      </c>
      <c r="N608" s="1" t="s">
        <v>31</v>
      </c>
      <c r="O608" s="1" t="s">
        <v>47</v>
      </c>
      <c r="P608" s="1" t="s">
        <v>67</v>
      </c>
      <c r="Q608" s="1" t="s">
        <v>34</v>
      </c>
      <c r="R608">
        <v>3</v>
      </c>
      <c r="S608" s="1" t="s">
        <v>81</v>
      </c>
      <c r="T608">
        <v>2</v>
      </c>
      <c r="U608" s="1" t="s">
        <v>96</v>
      </c>
      <c r="V608" s="1" t="s">
        <v>72</v>
      </c>
      <c r="W608" s="1" t="s">
        <v>87</v>
      </c>
    </row>
    <row r="609" spans="1:23" x14ac:dyDescent="0.3">
      <c r="A609" s="1" t="s">
        <v>690</v>
      </c>
      <c r="B609">
        <v>59</v>
      </c>
      <c r="C609" s="1" t="s">
        <v>61</v>
      </c>
      <c r="D609" s="1" t="s">
        <v>69</v>
      </c>
      <c r="E609" s="1" t="s">
        <v>26</v>
      </c>
      <c r="F609">
        <v>23</v>
      </c>
      <c r="G609" s="1" t="s">
        <v>54</v>
      </c>
      <c r="H609" s="1" t="s">
        <v>64</v>
      </c>
      <c r="I609">
        <v>20</v>
      </c>
      <c r="J609" s="1" t="s">
        <v>86</v>
      </c>
      <c r="K609">
        <v>15</v>
      </c>
      <c r="L609" s="1" t="s">
        <v>55</v>
      </c>
      <c r="M609">
        <v>4</v>
      </c>
      <c r="N609" s="1" t="s">
        <v>31</v>
      </c>
      <c r="O609" s="1" t="s">
        <v>93</v>
      </c>
      <c r="P609" s="1" t="s">
        <v>67</v>
      </c>
      <c r="Q609" s="1" t="s">
        <v>56</v>
      </c>
      <c r="R609">
        <v>4</v>
      </c>
      <c r="S609" s="1" t="s">
        <v>81</v>
      </c>
      <c r="T609">
        <v>3</v>
      </c>
      <c r="U609" s="1" t="s">
        <v>57</v>
      </c>
      <c r="V609" s="1" t="s">
        <v>72</v>
      </c>
      <c r="W609" s="1" t="s">
        <v>50</v>
      </c>
    </row>
    <row r="610" spans="1:23" x14ac:dyDescent="0.3">
      <c r="A610" s="1" t="s">
        <v>691</v>
      </c>
      <c r="B610">
        <v>52</v>
      </c>
      <c r="C610" s="1" t="s">
        <v>61</v>
      </c>
      <c r="D610" s="1" t="s">
        <v>85</v>
      </c>
      <c r="E610" s="1" t="s">
        <v>76</v>
      </c>
      <c r="F610">
        <v>16</v>
      </c>
      <c r="G610" s="1" t="s">
        <v>63</v>
      </c>
      <c r="H610" s="1" t="s">
        <v>64</v>
      </c>
      <c r="I610">
        <v>27</v>
      </c>
      <c r="J610" s="1" t="s">
        <v>86</v>
      </c>
      <c r="K610">
        <v>7</v>
      </c>
      <c r="L610" s="1" t="s">
        <v>30</v>
      </c>
      <c r="M610">
        <v>3</v>
      </c>
      <c r="N610" s="1" t="s">
        <v>80</v>
      </c>
      <c r="O610" s="1" t="s">
        <v>32</v>
      </c>
      <c r="P610" s="1" t="s">
        <v>67</v>
      </c>
      <c r="Q610" s="1" t="s">
        <v>48</v>
      </c>
      <c r="R610">
        <v>1</v>
      </c>
      <c r="S610" s="1" t="s">
        <v>35</v>
      </c>
      <c r="T610">
        <v>3</v>
      </c>
      <c r="U610" s="1" t="s">
        <v>36</v>
      </c>
      <c r="V610" s="1" t="s">
        <v>72</v>
      </c>
      <c r="W610" s="1" t="s">
        <v>50</v>
      </c>
    </row>
    <row r="611" spans="1:23" x14ac:dyDescent="0.3">
      <c r="A611" s="1" t="s">
        <v>692</v>
      </c>
      <c r="B611">
        <v>51</v>
      </c>
      <c r="C611" s="1" t="s">
        <v>24</v>
      </c>
      <c r="D611" s="1" t="s">
        <v>25</v>
      </c>
      <c r="E611" s="1" t="s">
        <v>26</v>
      </c>
      <c r="F611">
        <v>17</v>
      </c>
      <c r="G611" s="1" t="s">
        <v>63</v>
      </c>
      <c r="H611" s="1" t="s">
        <v>64</v>
      </c>
      <c r="I611">
        <v>29</v>
      </c>
      <c r="J611" s="1" t="s">
        <v>86</v>
      </c>
      <c r="K611">
        <v>15</v>
      </c>
      <c r="L611" s="1" t="s">
        <v>55</v>
      </c>
      <c r="M611">
        <v>3</v>
      </c>
      <c r="N611" s="1" t="s">
        <v>66</v>
      </c>
      <c r="O611" s="1" t="s">
        <v>47</v>
      </c>
      <c r="P611" s="1" t="s">
        <v>33</v>
      </c>
      <c r="Q611" s="1" t="s">
        <v>56</v>
      </c>
      <c r="R611">
        <v>2</v>
      </c>
      <c r="S611" s="1" t="s">
        <v>81</v>
      </c>
      <c r="T611">
        <v>3</v>
      </c>
      <c r="U611" s="1" t="s">
        <v>57</v>
      </c>
      <c r="V611" s="1" t="s">
        <v>72</v>
      </c>
      <c r="W611" s="1" t="s">
        <v>50</v>
      </c>
    </row>
    <row r="612" spans="1:23" x14ac:dyDescent="0.3">
      <c r="A612" s="1" t="s">
        <v>693</v>
      </c>
      <c r="B612">
        <v>42</v>
      </c>
      <c r="C612" s="1" t="s">
        <v>40</v>
      </c>
      <c r="D612" s="1" t="s">
        <v>90</v>
      </c>
      <c r="E612" s="1" t="s">
        <v>98</v>
      </c>
      <c r="F612">
        <v>16</v>
      </c>
      <c r="G612" s="1" t="s">
        <v>63</v>
      </c>
      <c r="H612" s="1" t="s">
        <v>64</v>
      </c>
      <c r="I612">
        <v>52</v>
      </c>
      <c r="J612" s="1" t="s">
        <v>45</v>
      </c>
      <c r="K612">
        <v>7</v>
      </c>
      <c r="L612" s="1" t="s">
        <v>30</v>
      </c>
      <c r="M612">
        <v>5</v>
      </c>
      <c r="N612" s="1" t="s">
        <v>80</v>
      </c>
      <c r="O612" s="1" t="s">
        <v>57</v>
      </c>
      <c r="P612" s="1" t="s">
        <v>67</v>
      </c>
      <c r="Q612" s="1" t="s">
        <v>34</v>
      </c>
      <c r="R612">
        <v>2</v>
      </c>
      <c r="S612" s="1" t="s">
        <v>81</v>
      </c>
      <c r="T612">
        <v>2</v>
      </c>
      <c r="U612" s="1" t="s">
        <v>36</v>
      </c>
      <c r="V612" s="1" t="s">
        <v>72</v>
      </c>
      <c r="W612" s="1" t="s">
        <v>83</v>
      </c>
    </row>
    <row r="613" spans="1:23" x14ac:dyDescent="0.3">
      <c r="A613" s="1" t="s">
        <v>694</v>
      </c>
      <c r="B613">
        <v>24</v>
      </c>
      <c r="C613" s="1" t="s">
        <v>40</v>
      </c>
      <c r="D613" s="1" t="s">
        <v>90</v>
      </c>
      <c r="E613" s="1" t="s">
        <v>98</v>
      </c>
      <c r="F613">
        <v>9</v>
      </c>
      <c r="G613" s="1" t="s">
        <v>77</v>
      </c>
      <c r="H613" s="1" t="s">
        <v>44</v>
      </c>
      <c r="I613">
        <v>58</v>
      </c>
      <c r="J613" s="1" t="s">
        <v>45</v>
      </c>
      <c r="K613">
        <v>7</v>
      </c>
      <c r="L613" s="1" t="s">
        <v>30</v>
      </c>
      <c r="M613">
        <v>5</v>
      </c>
      <c r="N613" s="1" t="s">
        <v>80</v>
      </c>
      <c r="O613" s="1" t="s">
        <v>93</v>
      </c>
      <c r="P613" s="1" t="s">
        <v>33</v>
      </c>
      <c r="Q613" s="1" t="s">
        <v>56</v>
      </c>
      <c r="R613">
        <v>4</v>
      </c>
      <c r="S613" s="1" t="s">
        <v>49</v>
      </c>
      <c r="T613">
        <v>3</v>
      </c>
      <c r="U613" s="1" t="s">
        <v>36</v>
      </c>
      <c r="V613" s="1" t="s">
        <v>72</v>
      </c>
      <c r="W613" s="1" t="s">
        <v>74</v>
      </c>
    </row>
    <row r="614" spans="1:23" x14ac:dyDescent="0.3">
      <c r="A614" s="1" t="s">
        <v>695</v>
      </c>
      <c r="B614">
        <v>32</v>
      </c>
      <c r="C614" s="1" t="s">
        <v>40</v>
      </c>
      <c r="D614" s="1" t="s">
        <v>69</v>
      </c>
      <c r="E614" s="1" t="s">
        <v>42</v>
      </c>
      <c r="F614">
        <v>33</v>
      </c>
      <c r="G614" s="1" t="s">
        <v>71</v>
      </c>
      <c r="H614" s="1" t="s">
        <v>64</v>
      </c>
      <c r="I614">
        <v>27</v>
      </c>
      <c r="J614" s="1" t="s">
        <v>86</v>
      </c>
      <c r="K614">
        <v>14</v>
      </c>
      <c r="L614" s="1" t="s">
        <v>55</v>
      </c>
      <c r="M614">
        <v>4</v>
      </c>
      <c r="N614" s="1" t="s">
        <v>31</v>
      </c>
      <c r="O614" s="1" t="s">
        <v>47</v>
      </c>
      <c r="P614" s="1" t="s">
        <v>67</v>
      </c>
      <c r="Q614" s="1" t="s">
        <v>56</v>
      </c>
      <c r="R614">
        <v>2</v>
      </c>
      <c r="S614" s="1" t="s">
        <v>49</v>
      </c>
      <c r="T614">
        <v>2</v>
      </c>
      <c r="U614" s="1" t="s">
        <v>57</v>
      </c>
      <c r="V614" s="1" t="s">
        <v>72</v>
      </c>
      <c r="W614" s="1" t="s">
        <v>74</v>
      </c>
    </row>
    <row r="615" spans="1:23" x14ac:dyDescent="0.3">
      <c r="A615" s="1" t="s">
        <v>696</v>
      </c>
      <c r="B615">
        <v>46</v>
      </c>
      <c r="C615" s="1" t="s">
        <v>24</v>
      </c>
      <c r="D615" s="1" t="s">
        <v>85</v>
      </c>
      <c r="E615" s="1" t="s">
        <v>26</v>
      </c>
      <c r="F615">
        <v>14</v>
      </c>
      <c r="G615" s="1" t="s">
        <v>27</v>
      </c>
      <c r="H615" s="1" t="s">
        <v>64</v>
      </c>
      <c r="I615">
        <v>40</v>
      </c>
      <c r="J615" s="1" t="s">
        <v>65</v>
      </c>
      <c r="K615">
        <v>12</v>
      </c>
      <c r="L615" s="1" t="s">
        <v>55</v>
      </c>
      <c r="M615">
        <v>4</v>
      </c>
      <c r="N615" s="1" t="s">
        <v>31</v>
      </c>
      <c r="O615" s="1" t="s">
        <v>93</v>
      </c>
      <c r="P615" s="1" t="s">
        <v>67</v>
      </c>
      <c r="Q615" s="1" t="s">
        <v>34</v>
      </c>
      <c r="R615">
        <v>3</v>
      </c>
      <c r="S615" s="1" t="s">
        <v>35</v>
      </c>
      <c r="T615">
        <v>2</v>
      </c>
      <c r="U615" s="1" t="s">
        <v>36</v>
      </c>
      <c r="V615" s="1" t="s">
        <v>72</v>
      </c>
      <c r="W615" s="1" t="s">
        <v>83</v>
      </c>
    </row>
    <row r="616" spans="1:23" x14ac:dyDescent="0.3">
      <c r="A616" s="1" t="s">
        <v>697</v>
      </c>
      <c r="B616">
        <v>30</v>
      </c>
      <c r="C616" s="1" t="s">
        <v>40</v>
      </c>
      <c r="D616" s="1" t="s">
        <v>52</v>
      </c>
      <c r="E616" s="1" t="s">
        <v>76</v>
      </c>
      <c r="F616">
        <v>2</v>
      </c>
      <c r="G616" s="1" t="s">
        <v>43</v>
      </c>
      <c r="H616" s="1" t="s">
        <v>44</v>
      </c>
      <c r="I616">
        <v>58</v>
      </c>
      <c r="J616" s="1" t="s">
        <v>45</v>
      </c>
      <c r="K616">
        <v>4</v>
      </c>
      <c r="L616" s="1" t="s">
        <v>46</v>
      </c>
      <c r="M616">
        <v>4</v>
      </c>
      <c r="N616" s="1" t="s">
        <v>66</v>
      </c>
      <c r="O616" s="1" t="s">
        <v>57</v>
      </c>
      <c r="P616" s="1" t="s">
        <v>67</v>
      </c>
      <c r="Q616" s="1" t="s">
        <v>56</v>
      </c>
      <c r="R616">
        <v>1</v>
      </c>
      <c r="S616" s="1" t="s">
        <v>81</v>
      </c>
      <c r="T616">
        <v>4</v>
      </c>
      <c r="U616" s="1" t="s">
        <v>96</v>
      </c>
      <c r="V616" s="1" t="s">
        <v>72</v>
      </c>
      <c r="W616" s="1" t="s">
        <v>83</v>
      </c>
    </row>
    <row r="617" spans="1:23" x14ac:dyDescent="0.3">
      <c r="A617" s="1" t="s">
        <v>698</v>
      </c>
      <c r="B617">
        <v>24</v>
      </c>
      <c r="C617" s="1" t="s">
        <v>61</v>
      </c>
      <c r="D617" s="1" t="s">
        <v>41</v>
      </c>
      <c r="E617" s="1" t="s">
        <v>42</v>
      </c>
      <c r="F617">
        <v>10</v>
      </c>
      <c r="G617" s="1" t="s">
        <v>77</v>
      </c>
      <c r="H617" s="1" t="s">
        <v>44</v>
      </c>
      <c r="I617">
        <v>52</v>
      </c>
      <c r="J617" s="1" t="s">
        <v>45</v>
      </c>
      <c r="K617">
        <v>3</v>
      </c>
      <c r="L617" s="1" t="s">
        <v>46</v>
      </c>
      <c r="M617">
        <v>2</v>
      </c>
      <c r="N617" s="1" t="s">
        <v>66</v>
      </c>
      <c r="O617" s="1" t="s">
        <v>32</v>
      </c>
      <c r="P617" s="1" t="s">
        <v>67</v>
      </c>
      <c r="Q617" s="1" t="s">
        <v>34</v>
      </c>
      <c r="R617">
        <v>1</v>
      </c>
      <c r="S617" s="1" t="s">
        <v>49</v>
      </c>
      <c r="T617">
        <v>3</v>
      </c>
      <c r="U617" s="1" t="s">
        <v>36</v>
      </c>
      <c r="V617" s="1" t="s">
        <v>72</v>
      </c>
      <c r="W617" s="1" t="s">
        <v>50</v>
      </c>
    </row>
    <row r="618" spans="1:23" x14ac:dyDescent="0.3">
      <c r="A618" s="1" t="s">
        <v>699</v>
      </c>
      <c r="B618">
        <v>43</v>
      </c>
      <c r="C618" s="1" t="s">
        <v>40</v>
      </c>
      <c r="D618" s="1" t="s">
        <v>41</v>
      </c>
      <c r="E618" s="1" t="s">
        <v>70</v>
      </c>
      <c r="F618">
        <v>4</v>
      </c>
      <c r="G618" s="1" t="s">
        <v>43</v>
      </c>
      <c r="H618" s="1" t="s">
        <v>28</v>
      </c>
      <c r="I618">
        <v>57</v>
      </c>
      <c r="J618" s="1" t="s">
        <v>45</v>
      </c>
      <c r="K618">
        <v>12</v>
      </c>
      <c r="L618" s="1" t="s">
        <v>55</v>
      </c>
      <c r="M618">
        <v>3</v>
      </c>
      <c r="N618" s="1" t="s">
        <v>66</v>
      </c>
      <c r="O618" s="1" t="s">
        <v>47</v>
      </c>
      <c r="P618" s="1" t="s">
        <v>67</v>
      </c>
      <c r="Q618" s="1" t="s">
        <v>48</v>
      </c>
      <c r="R618">
        <v>3</v>
      </c>
      <c r="S618" s="1" t="s">
        <v>35</v>
      </c>
      <c r="T618">
        <v>1</v>
      </c>
      <c r="U618" s="1" t="s">
        <v>96</v>
      </c>
      <c r="V618" s="1" t="s">
        <v>72</v>
      </c>
      <c r="W618" s="1" t="s">
        <v>50</v>
      </c>
    </row>
    <row r="619" spans="1:23" x14ac:dyDescent="0.3">
      <c r="A619" s="1" t="s">
        <v>700</v>
      </c>
      <c r="B619">
        <v>46</v>
      </c>
      <c r="C619" s="1" t="s">
        <v>61</v>
      </c>
      <c r="D619" s="1" t="s">
        <v>69</v>
      </c>
      <c r="E619" s="1" t="s">
        <v>76</v>
      </c>
      <c r="F619">
        <v>12</v>
      </c>
      <c r="G619" s="1" t="s">
        <v>27</v>
      </c>
      <c r="H619" s="1" t="s">
        <v>64</v>
      </c>
      <c r="I619">
        <v>22</v>
      </c>
      <c r="J619" s="1" t="s">
        <v>86</v>
      </c>
      <c r="K619">
        <v>1</v>
      </c>
      <c r="L619" s="1" t="s">
        <v>46</v>
      </c>
      <c r="M619">
        <v>5</v>
      </c>
      <c r="N619" s="1" t="s">
        <v>31</v>
      </c>
      <c r="O619" s="1" t="s">
        <v>93</v>
      </c>
      <c r="P619" s="1" t="s">
        <v>67</v>
      </c>
      <c r="Q619" s="1" t="s">
        <v>34</v>
      </c>
      <c r="R619">
        <v>2</v>
      </c>
      <c r="S619" s="1" t="s">
        <v>49</v>
      </c>
      <c r="T619">
        <v>5</v>
      </c>
      <c r="U619" s="1" t="s">
        <v>57</v>
      </c>
      <c r="V619" s="1" t="s">
        <v>72</v>
      </c>
      <c r="W619" s="1" t="s">
        <v>59</v>
      </c>
    </row>
    <row r="620" spans="1:23" x14ac:dyDescent="0.3">
      <c r="A620" s="1" t="s">
        <v>701</v>
      </c>
      <c r="B620">
        <v>55</v>
      </c>
      <c r="C620" s="1" t="s">
        <v>24</v>
      </c>
      <c r="D620" s="1" t="s">
        <v>69</v>
      </c>
      <c r="E620" s="1" t="s">
        <v>42</v>
      </c>
      <c r="F620">
        <v>23</v>
      </c>
      <c r="G620" s="1" t="s">
        <v>54</v>
      </c>
      <c r="H620" s="1" t="s">
        <v>44</v>
      </c>
      <c r="I620">
        <v>25</v>
      </c>
      <c r="J620" s="1" t="s">
        <v>86</v>
      </c>
      <c r="K620">
        <v>10</v>
      </c>
      <c r="L620" s="1" t="s">
        <v>30</v>
      </c>
      <c r="M620">
        <v>5</v>
      </c>
      <c r="N620" s="1" t="s">
        <v>80</v>
      </c>
      <c r="O620" s="1" t="s">
        <v>47</v>
      </c>
      <c r="P620" s="1" t="s">
        <v>33</v>
      </c>
      <c r="Q620" s="1" t="s">
        <v>56</v>
      </c>
      <c r="R620">
        <v>3</v>
      </c>
      <c r="S620" s="1" t="s">
        <v>81</v>
      </c>
      <c r="T620">
        <v>5</v>
      </c>
      <c r="U620" s="1" t="s">
        <v>96</v>
      </c>
      <c r="V620" s="1" t="s">
        <v>37</v>
      </c>
      <c r="W620" s="1" t="s">
        <v>38</v>
      </c>
    </row>
    <row r="621" spans="1:23" x14ac:dyDescent="0.3">
      <c r="A621" s="1" t="s">
        <v>702</v>
      </c>
      <c r="B621">
        <v>46</v>
      </c>
      <c r="C621" s="1" t="s">
        <v>24</v>
      </c>
      <c r="D621" s="1" t="s">
        <v>25</v>
      </c>
      <c r="E621" s="1" t="s">
        <v>62</v>
      </c>
      <c r="F621">
        <v>4</v>
      </c>
      <c r="G621" s="1" t="s">
        <v>43</v>
      </c>
      <c r="H621" s="1" t="s">
        <v>28</v>
      </c>
      <c r="I621">
        <v>57</v>
      </c>
      <c r="J621" s="1" t="s">
        <v>45</v>
      </c>
      <c r="K621">
        <v>14</v>
      </c>
      <c r="L621" s="1" t="s">
        <v>55</v>
      </c>
      <c r="M621">
        <v>1</v>
      </c>
      <c r="N621" s="1" t="s">
        <v>31</v>
      </c>
      <c r="O621" s="1" t="s">
        <v>57</v>
      </c>
      <c r="P621" s="1" t="s">
        <v>33</v>
      </c>
      <c r="Q621" s="1" t="s">
        <v>56</v>
      </c>
      <c r="R621">
        <v>1</v>
      </c>
      <c r="S621" s="1" t="s">
        <v>49</v>
      </c>
      <c r="T621">
        <v>5</v>
      </c>
      <c r="U621" s="1" t="s">
        <v>36</v>
      </c>
      <c r="V621" s="1" t="s">
        <v>58</v>
      </c>
      <c r="W621" s="1" t="s">
        <v>59</v>
      </c>
    </row>
    <row r="622" spans="1:23" x14ac:dyDescent="0.3">
      <c r="A622" s="1" t="s">
        <v>703</v>
      </c>
      <c r="B622">
        <v>54</v>
      </c>
      <c r="C622" s="1" t="s">
        <v>40</v>
      </c>
      <c r="D622" s="1" t="s">
        <v>25</v>
      </c>
      <c r="E622" s="1" t="s">
        <v>98</v>
      </c>
      <c r="F622">
        <v>9</v>
      </c>
      <c r="G622" s="1" t="s">
        <v>77</v>
      </c>
      <c r="H622" s="1" t="s">
        <v>64</v>
      </c>
      <c r="I622">
        <v>51</v>
      </c>
      <c r="J622" s="1" t="s">
        <v>45</v>
      </c>
      <c r="K622">
        <v>1</v>
      </c>
      <c r="L622" s="1" t="s">
        <v>46</v>
      </c>
      <c r="M622">
        <v>4</v>
      </c>
      <c r="N622" s="1" t="s">
        <v>31</v>
      </c>
      <c r="O622" s="1" t="s">
        <v>47</v>
      </c>
      <c r="P622" s="1" t="s">
        <v>33</v>
      </c>
      <c r="Q622" s="1" t="s">
        <v>34</v>
      </c>
      <c r="R622">
        <v>2</v>
      </c>
      <c r="S622" s="1" t="s">
        <v>81</v>
      </c>
      <c r="T622">
        <v>4</v>
      </c>
      <c r="U622" s="1" t="s">
        <v>36</v>
      </c>
      <c r="V622" s="1" t="s">
        <v>58</v>
      </c>
      <c r="W622" s="1" t="s">
        <v>50</v>
      </c>
    </row>
    <row r="623" spans="1:23" x14ac:dyDescent="0.3">
      <c r="A623" s="1" t="s">
        <v>704</v>
      </c>
      <c r="B623">
        <v>51</v>
      </c>
      <c r="C623" s="1" t="s">
        <v>24</v>
      </c>
      <c r="D623" s="1" t="s">
        <v>69</v>
      </c>
      <c r="E623" s="1" t="s">
        <v>53</v>
      </c>
      <c r="F623">
        <v>1</v>
      </c>
      <c r="G623" s="1" t="s">
        <v>43</v>
      </c>
      <c r="H623" s="1" t="s">
        <v>28</v>
      </c>
      <c r="I623">
        <v>47</v>
      </c>
      <c r="J623" s="1" t="s">
        <v>29</v>
      </c>
      <c r="K623">
        <v>12</v>
      </c>
      <c r="L623" s="1" t="s">
        <v>55</v>
      </c>
      <c r="M623">
        <v>5</v>
      </c>
      <c r="N623" s="1" t="s">
        <v>31</v>
      </c>
      <c r="O623" s="1" t="s">
        <v>93</v>
      </c>
      <c r="P623" s="1" t="s">
        <v>67</v>
      </c>
      <c r="Q623" s="1" t="s">
        <v>48</v>
      </c>
      <c r="R623">
        <v>3</v>
      </c>
      <c r="S623" s="1" t="s">
        <v>35</v>
      </c>
      <c r="T623">
        <v>5</v>
      </c>
      <c r="U623" s="1" t="s">
        <v>57</v>
      </c>
      <c r="V623" s="1" t="s">
        <v>72</v>
      </c>
      <c r="W623" s="1" t="s">
        <v>59</v>
      </c>
    </row>
    <row r="624" spans="1:23" x14ac:dyDescent="0.3">
      <c r="A624" s="1" t="s">
        <v>705</v>
      </c>
      <c r="B624">
        <v>51</v>
      </c>
      <c r="C624" s="1" t="s">
        <v>24</v>
      </c>
      <c r="D624" s="1" t="s">
        <v>90</v>
      </c>
      <c r="E624" s="1" t="s">
        <v>76</v>
      </c>
      <c r="F624">
        <v>3</v>
      </c>
      <c r="G624" s="1" t="s">
        <v>43</v>
      </c>
      <c r="H624" s="1" t="s">
        <v>64</v>
      </c>
      <c r="I624">
        <v>42</v>
      </c>
      <c r="J624" s="1" t="s">
        <v>29</v>
      </c>
      <c r="K624">
        <v>12</v>
      </c>
      <c r="L624" s="1" t="s">
        <v>55</v>
      </c>
      <c r="M624">
        <v>3</v>
      </c>
      <c r="N624" s="1" t="s">
        <v>80</v>
      </c>
      <c r="O624" s="1" t="s">
        <v>32</v>
      </c>
      <c r="P624" s="1" t="s">
        <v>33</v>
      </c>
      <c r="Q624" s="1" t="s">
        <v>34</v>
      </c>
      <c r="R624">
        <v>5</v>
      </c>
      <c r="S624" s="1" t="s">
        <v>49</v>
      </c>
      <c r="T624">
        <v>2</v>
      </c>
      <c r="U624" s="1" t="s">
        <v>57</v>
      </c>
      <c r="V624" s="1" t="s">
        <v>37</v>
      </c>
      <c r="W624" s="1" t="s">
        <v>74</v>
      </c>
    </row>
    <row r="625" spans="1:23" x14ac:dyDescent="0.3">
      <c r="A625" s="1" t="s">
        <v>706</v>
      </c>
      <c r="B625">
        <v>39</v>
      </c>
      <c r="C625" s="1" t="s">
        <v>61</v>
      </c>
      <c r="D625" s="1" t="s">
        <v>103</v>
      </c>
      <c r="E625" s="1" t="s">
        <v>62</v>
      </c>
      <c r="F625">
        <v>5</v>
      </c>
      <c r="G625" s="1" t="s">
        <v>43</v>
      </c>
      <c r="H625" s="1" t="s">
        <v>28</v>
      </c>
      <c r="I625">
        <v>31</v>
      </c>
      <c r="J625" s="1" t="s">
        <v>65</v>
      </c>
      <c r="K625">
        <v>5</v>
      </c>
      <c r="L625" s="1" t="s">
        <v>46</v>
      </c>
      <c r="M625">
        <v>5</v>
      </c>
      <c r="N625" s="1" t="s">
        <v>80</v>
      </c>
      <c r="O625" s="1" t="s">
        <v>32</v>
      </c>
      <c r="P625" s="1" t="s">
        <v>33</v>
      </c>
      <c r="Q625" s="1" t="s">
        <v>34</v>
      </c>
      <c r="R625">
        <v>3</v>
      </c>
      <c r="S625" s="1" t="s">
        <v>35</v>
      </c>
      <c r="T625">
        <v>1</v>
      </c>
      <c r="U625" s="1" t="s">
        <v>96</v>
      </c>
      <c r="V625" s="1" t="s">
        <v>58</v>
      </c>
      <c r="W625" s="1" t="s">
        <v>87</v>
      </c>
    </row>
    <row r="626" spans="1:23" x14ac:dyDescent="0.3">
      <c r="A626" s="1" t="s">
        <v>707</v>
      </c>
      <c r="B626">
        <v>42</v>
      </c>
      <c r="C626" s="1" t="s">
        <v>24</v>
      </c>
      <c r="D626" s="1" t="s">
        <v>25</v>
      </c>
      <c r="E626" s="1" t="s">
        <v>70</v>
      </c>
      <c r="F626">
        <v>25</v>
      </c>
      <c r="G626" s="1" t="s">
        <v>54</v>
      </c>
      <c r="H626" s="1" t="s">
        <v>64</v>
      </c>
      <c r="I626">
        <v>56</v>
      </c>
      <c r="J626" s="1" t="s">
        <v>45</v>
      </c>
      <c r="K626">
        <v>9</v>
      </c>
      <c r="L626" s="1" t="s">
        <v>30</v>
      </c>
      <c r="M626">
        <v>3</v>
      </c>
      <c r="N626" s="1" t="s">
        <v>66</v>
      </c>
      <c r="O626" s="1" t="s">
        <v>57</v>
      </c>
      <c r="P626" s="1" t="s">
        <v>67</v>
      </c>
      <c r="Q626" s="1" t="s">
        <v>34</v>
      </c>
      <c r="R626">
        <v>4</v>
      </c>
      <c r="S626" s="1" t="s">
        <v>81</v>
      </c>
      <c r="T626">
        <v>2</v>
      </c>
      <c r="U626" s="1" t="s">
        <v>96</v>
      </c>
      <c r="V626" s="1" t="s">
        <v>58</v>
      </c>
      <c r="W626" s="1" t="s">
        <v>83</v>
      </c>
    </row>
    <row r="627" spans="1:23" x14ac:dyDescent="0.3">
      <c r="A627" s="1" t="s">
        <v>708</v>
      </c>
      <c r="B627">
        <v>43</v>
      </c>
      <c r="C627" s="1" t="s">
        <v>24</v>
      </c>
      <c r="D627" s="1" t="s">
        <v>52</v>
      </c>
      <c r="E627" s="1" t="s">
        <v>76</v>
      </c>
      <c r="F627">
        <v>10</v>
      </c>
      <c r="G627" s="1" t="s">
        <v>77</v>
      </c>
      <c r="H627" s="1" t="s">
        <v>44</v>
      </c>
      <c r="I627">
        <v>53</v>
      </c>
      <c r="J627" s="1" t="s">
        <v>45</v>
      </c>
      <c r="K627">
        <v>15</v>
      </c>
      <c r="L627" s="1" t="s">
        <v>55</v>
      </c>
      <c r="M627">
        <v>2</v>
      </c>
      <c r="N627" s="1" t="s">
        <v>31</v>
      </c>
      <c r="O627" s="1" t="s">
        <v>57</v>
      </c>
      <c r="P627" s="1" t="s">
        <v>33</v>
      </c>
      <c r="Q627" s="1" t="s">
        <v>48</v>
      </c>
      <c r="R627">
        <v>4</v>
      </c>
      <c r="S627" s="1" t="s">
        <v>81</v>
      </c>
      <c r="T627">
        <v>1</v>
      </c>
      <c r="U627" s="1" t="s">
        <v>96</v>
      </c>
      <c r="V627" s="1" t="s">
        <v>72</v>
      </c>
      <c r="W627" s="1" t="s">
        <v>59</v>
      </c>
    </row>
    <row r="628" spans="1:23" x14ac:dyDescent="0.3">
      <c r="A628" s="1" t="s">
        <v>709</v>
      </c>
      <c r="B628">
        <v>25</v>
      </c>
      <c r="C628" s="1" t="s">
        <v>61</v>
      </c>
      <c r="D628" s="1" t="s">
        <v>69</v>
      </c>
      <c r="E628" s="1" t="s">
        <v>42</v>
      </c>
      <c r="F628">
        <v>32</v>
      </c>
      <c r="G628" s="1" t="s">
        <v>71</v>
      </c>
      <c r="H628" s="1" t="s">
        <v>44</v>
      </c>
      <c r="I628">
        <v>31</v>
      </c>
      <c r="J628" s="1" t="s">
        <v>65</v>
      </c>
      <c r="K628">
        <v>15</v>
      </c>
      <c r="L628" s="1" t="s">
        <v>55</v>
      </c>
      <c r="M628">
        <v>3</v>
      </c>
      <c r="N628" s="1" t="s">
        <v>80</v>
      </c>
      <c r="O628" s="1" t="s">
        <v>47</v>
      </c>
      <c r="P628" s="1" t="s">
        <v>33</v>
      </c>
      <c r="Q628" s="1" t="s">
        <v>34</v>
      </c>
      <c r="R628">
        <v>2</v>
      </c>
      <c r="S628" s="1" t="s">
        <v>49</v>
      </c>
      <c r="T628">
        <v>1</v>
      </c>
      <c r="U628" s="1" t="s">
        <v>36</v>
      </c>
      <c r="V628" s="1" t="s">
        <v>58</v>
      </c>
      <c r="W628" s="1" t="s">
        <v>83</v>
      </c>
    </row>
    <row r="629" spans="1:23" x14ac:dyDescent="0.3">
      <c r="A629" s="1" t="s">
        <v>710</v>
      </c>
      <c r="B629">
        <v>59</v>
      </c>
      <c r="C629" s="1" t="s">
        <v>40</v>
      </c>
      <c r="D629" s="1" t="s">
        <v>85</v>
      </c>
      <c r="E629" s="1" t="s">
        <v>26</v>
      </c>
      <c r="F629">
        <v>30</v>
      </c>
      <c r="G629" s="1" t="s">
        <v>79</v>
      </c>
      <c r="H629" s="1" t="s">
        <v>28</v>
      </c>
      <c r="I629">
        <v>21</v>
      </c>
      <c r="J629" s="1" t="s">
        <v>86</v>
      </c>
      <c r="K629">
        <v>3</v>
      </c>
      <c r="L629" s="1" t="s">
        <v>46</v>
      </c>
      <c r="M629">
        <v>2</v>
      </c>
      <c r="N629" s="1" t="s">
        <v>66</v>
      </c>
      <c r="O629" s="1" t="s">
        <v>57</v>
      </c>
      <c r="P629" s="1" t="s">
        <v>33</v>
      </c>
      <c r="Q629" s="1" t="s">
        <v>48</v>
      </c>
      <c r="R629">
        <v>2</v>
      </c>
      <c r="S629" s="1" t="s">
        <v>81</v>
      </c>
      <c r="T629">
        <v>1</v>
      </c>
      <c r="U629" s="1" t="s">
        <v>57</v>
      </c>
      <c r="V629" s="1" t="s">
        <v>58</v>
      </c>
      <c r="W629" s="1" t="s">
        <v>83</v>
      </c>
    </row>
    <row r="630" spans="1:23" x14ac:dyDescent="0.3">
      <c r="A630" s="1" t="s">
        <v>711</v>
      </c>
      <c r="B630">
        <v>41</v>
      </c>
      <c r="C630" s="1" t="s">
        <v>40</v>
      </c>
      <c r="D630" s="1" t="s">
        <v>25</v>
      </c>
      <c r="E630" s="1" t="s">
        <v>42</v>
      </c>
      <c r="F630">
        <v>5</v>
      </c>
      <c r="G630" s="1" t="s">
        <v>43</v>
      </c>
      <c r="H630" s="1" t="s">
        <v>44</v>
      </c>
      <c r="I630">
        <v>29</v>
      </c>
      <c r="J630" s="1" t="s">
        <v>86</v>
      </c>
      <c r="K630">
        <v>13</v>
      </c>
      <c r="L630" s="1" t="s">
        <v>55</v>
      </c>
      <c r="M630">
        <v>1</v>
      </c>
      <c r="N630" s="1" t="s">
        <v>66</v>
      </c>
      <c r="O630" s="1" t="s">
        <v>57</v>
      </c>
      <c r="P630" s="1" t="s">
        <v>33</v>
      </c>
      <c r="Q630" s="1" t="s">
        <v>48</v>
      </c>
      <c r="R630">
        <v>3</v>
      </c>
      <c r="S630" s="1" t="s">
        <v>49</v>
      </c>
      <c r="T630">
        <v>1</v>
      </c>
      <c r="U630" s="1" t="s">
        <v>57</v>
      </c>
      <c r="V630" s="1" t="s">
        <v>58</v>
      </c>
      <c r="W630" s="1" t="s">
        <v>38</v>
      </c>
    </row>
    <row r="631" spans="1:23" x14ac:dyDescent="0.3">
      <c r="A631" s="1" t="s">
        <v>712</v>
      </c>
      <c r="B631">
        <v>45</v>
      </c>
      <c r="C631" s="1" t="s">
        <v>24</v>
      </c>
      <c r="D631" s="1" t="s">
        <v>90</v>
      </c>
      <c r="E631" s="1" t="s">
        <v>76</v>
      </c>
      <c r="F631">
        <v>28</v>
      </c>
      <c r="G631" s="1" t="s">
        <v>79</v>
      </c>
      <c r="H631" s="1" t="s">
        <v>44</v>
      </c>
      <c r="I631">
        <v>56</v>
      </c>
      <c r="J631" s="1" t="s">
        <v>45</v>
      </c>
      <c r="K631">
        <v>5</v>
      </c>
      <c r="L631" s="1" t="s">
        <v>46</v>
      </c>
      <c r="M631">
        <v>1</v>
      </c>
      <c r="N631" s="1" t="s">
        <v>66</v>
      </c>
      <c r="O631" s="1" t="s">
        <v>93</v>
      </c>
      <c r="P631" s="1" t="s">
        <v>33</v>
      </c>
      <c r="Q631" s="1" t="s">
        <v>48</v>
      </c>
      <c r="R631">
        <v>4</v>
      </c>
      <c r="S631" s="1" t="s">
        <v>35</v>
      </c>
      <c r="T631">
        <v>1</v>
      </c>
      <c r="U631" s="1" t="s">
        <v>36</v>
      </c>
      <c r="V631" s="1" t="s">
        <v>72</v>
      </c>
      <c r="W631" s="1" t="s">
        <v>50</v>
      </c>
    </row>
    <row r="632" spans="1:23" x14ac:dyDescent="0.3">
      <c r="A632" s="1" t="s">
        <v>713</v>
      </c>
      <c r="B632">
        <v>37</v>
      </c>
      <c r="C632" s="1" t="s">
        <v>61</v>
      </c>
      <c r="D632" s="1" t="s">
        <v>69</v>
      </c>
      <c r="E632" s="1" t="s">
        <v>26</v>
      </c>
      <c r="F632">
        <v>14</v>
      </c>
      <c r="G632" s="1" t="s">
        <v>27</v>
      </c>
      <c r="H632" s="1" t="s">
        <v>44</v>
      </c>
      <c r="I632">
        <v>48</v>
      </c>
      <c r="J632" s="1" t="s">
        <v>29</v>
      </c>
      <c r="K632">
        <v>1</v>
      </c>
      <c r="L632" s="1" t="s">
        <v>46</v>
      </c>
      <c r="M632">
        <v>1</v>
      </c>
      <c r="N632" s="1" t="s">
        <v>80</v>
      </c>
      <c r="O632" s="1" t="s">
        <v>47</v>
      </c>
      <c r="P632" s="1" t="s">
        <v>67</v>
      </c>
      <c r="Q632" s="1" t="s">
        <v>56</v>
      </c>
      <c r="R632">
        <v>3</v>
      </c>
      <c r="S632" s="1" t="s">
        <v>49</v>
      </c>
      <c r="T632">
        <v>2</v>
      </c>
      <c r="U632" s="1" t="s">
        <v>36</v>
      </c>
      <c r="V632" s="1" t="s">
        <v>58</v>
      </c>
      <c r="W632" s="1" t="s">
        <v>83</v>
      </c>
    </row>
    <row r="633" spans="1:23" x14ac:dyDescent="0.3">
      <c r="A633" s="1" t="s">
        <v>714</v>
      </c>
      <c r="B633">
        <v>27</v>
      </c>
      <c r="C633" s="1" t="s">
        <v>24</v>
      </c>
      <c r="D633" s="1" t="s">
        <v>52</v>
      </c>
      <c r="E633" s="1" t="s">
        <v>76</v>
      </c>
      <c r="F633">
        <v>2</v>
      </c>
      <c r="G633" s="1" t="s">
        <v>43</v>
      </c>
      <c r="H633" s="1" t="s">
        <v>28</v>
      </c>
      <c r="I633">
        <v>60</v>
      </c>
      <c r="J633" s="1" t="s">
        <v>45</v>
      </c>
      <c r="K633">
        <v>2</v>
      </c>
      <c r="L633" s="1" t="s">
        <v>46</v>
      </c>
      <c r="M633">
        <v>1</v>
      </c>
      <c r="N633" s="1" t="s">
        <v>80</v>
      </c>
      <c r="O633" s="1" t="s">
        <v>32</v>
      </c>
      <c r="P633" s="1" t="s">
        <v>33</v>
      </c>
      <c r="Q633" s="1" t="s">
        <v>48</v>
      </c>
      <c r="R633">
        <v>3</v>
      </c>
      <c r="S633" s="1" t="s">
        <v>35</v>
      </c>
      <c r="T633">
        <v>4</v>
      </c>
      <c r="U633" s="1" t="s">
        <v>96</v>
      </c>
      <c r="V633" s="1" t="s">
        <v>72</v>
      </c>
      <c r="W633" s="1" t="s">
        <v>74</v>
      </c>
    </row>
    <row r="634" spans="1:23" x14ac:dyDescent="0.3">
      <c r="A634" s="1" t="s">
        <v>715</v>
      </c>
      <c r="B634">
        <v>46</v>
      </c>
      <c r="C634" s="1" t="s">
        <v>40</v>
      </c>
      <c r="D634" s="1" t="s">
        <v>103</v>
      </c>
      <c r="E634" s="1" t="s">
        <v>98</v>
      </c>
      <c r="F634">
        <v>29</v>
      </c>
      <c r="G634" s="1" t="s">
        <v>79</v>
      </c>
      <c r="H634" s="1" t="s">
        <v>28</v>
      </c>
      <c r="I634">
        <v>26</v>
      </c>
      <c r="J634" s="1" t="s">
        <v>86</v>
      </c>
      <c r="K634">
        <v>8</v>
      </c>
      <c r="L634" s="1" t="s">
        <v>30</v>
      </c>
      <c r="M634">
        <v>5</v>
      </c>
      <c r="N634" s="1" t="s">
        <v>66</v>
      </c>
      <c r="O634" s="1" t="s">
        <v>32</v>
      </c>
      <c r="P634" s="1" t="s">
        <v>67</v>
      </c>
      <c r="Q634" s="1" t="s">
        <v>56</v>
      </c>
      <c r="R634">
        <v>3</v>
      </c>
      <c r="S634" s="1" t="s">
        <v>81</v>
      </c>
      <c r="T634">
        <v>4</v>
      </c>
      <c r="U634" s="1" t="s">
        <v>36</v>
      </c>
      <c r="V634" s="1" t="s">
        <v>37</v>
      </c>
      <c r="W634" s="1" t="s">
        <v>50</v>
      </c>
    </row>
    <row r="635" spans="1:23" x14ac:dyDescent="0.3">
      <c r="A635" s="1" t="s">
        <v>716</v>
      </c>
      <c r="B635">
        <v>32</v>
      </c>
      <c r="C635" s="1" t="s">
        <v>61</v>
      </c>
      <c r="D635" s="1" t="s">
        <v>41</v>
      </c>
      <c r="E635" s="1" t="s">
        <v>62</v>
      </c>
      <c r="F635">
        <v>26</v>
      </c>
      <c r="G635" s="1" t="s">
        <v>79</v>
      </c>
      <c r="H635" s="1" t="s">
        <v>64</v>
      </c>
      <c r="I635">
        <v>58</v>
      </c>
      <c r="J635" s="1" t="s">
        <v>45</v>
      </c>
      <c r="K635">
        <v>9</v>
      </c>
      <c r="L635" s="1" t="s">
        <v>30</v>
      </c>
      <c r="M635">
        <v>1</v>
      </c>
      <c r="N635" s="1" t="s">
        <v>80</v>
      </c>
      <c r="O635" s="1" t="s">
        <v>32</v>
      </c>
      <c r="P635" s="1" t="s">
        <v>67</v>
      </c>
      <c r="Q635" s="1" t="s">
        <v>48</v>
      </c>
      <c r="R635">
        <v>3</v>
      </c>
      <c r="S635" s="1" t="s">
        <v>81</v>
      </c>
      <c r="T635">
        <v>4</v>
      </c>
      <c r="U635" s="1" t="s">
        <v>57</v>
      </c>
      <c r="V635" s="1" t="s">
        <v>58</v>
      </c>
      <c r="W635" s="1" t="s">
        <v>74</v>
      </c>
    </row>
    <row r="636" spans="1:23" x14ac:dyDescent="0.3">
      <c r="A636" s="1" t="s">
        <v>717</v>
      </c>
      <c r="B636">
        <v>36</v>
      </c>
      <c r="C636" s="1" t="s">
        <v>40</v>
      </c>
      <c r="D636" s="1" t="s">
        <v>85</v>
      </c>
      <c r="E636" s="1" t="s">
        <v>98</v>
      </c>
      <c r="F636">
        <v>10</v>
      </c>
      <c r="G636" s="1" t="s">
        <v>77</v>
      </c>
      <c r="H636" s="1" t="s">
        <v>28</v>
      </c>
      <c r="I636">
        <v>39</v>
      </c>
      <c r="J636" s="1" t="s">
        <v>65</v>
      </c>
      <c r="K636">
        <v>10</v>
      </c>
      <c r="L636" s="1" t="s">
        <v>30</v>
      </c>
      <c r="M636">
        <v>3</v>
      </c>
      <c r="N636" s="1" t="s">
        <v>31</v>
      </c>
      <c r="O636" s="1" t="s">
        <v>47</v>
      </c>
      <c r="P636" s="1" t="s">
        <v>33</v>
      </c>
      <c r="Q636" s="1" t="s">
        <v>48</v>
      </c>
      <c r="R636">
        <v>5</v>
      </c>
      <c r="S636" s="1" t="s">
        <v>81</v>
      </c>
      <c r="T636">
        <v>1</v>
      </c>
      <c r="U636" s="1" t="s">
        <v>96</v>
      </c>
      <c r="V636" s="1" t="s">
        <v>58</v>
      </c>
      <c r="W636" s="1" t="s">
        <v>59</v>
      </c>
    </row>
    <row r="637" spans="1:23" x14ac:dyDescent="0.3">
      <c r="A637" s="1" t="s">
        <v>718</v>
      </c>
      <c r="B637">
        <v>24</v>
      </c>
      <c r="C637" s="1" t="s">
        <v>24</v>
      </c>
      <c r="D637" s="1" t="s">
        <v>41</v>
      </c>
      <c r="E637" s="1" t="s">
        <v>26</v>
      </c>
      <c r="F637">
        <v>6</v>
      </c>
      <c r="G637" s="1" t="s">
        <v>77</v>
      </c>
      <c r="H637" s="1" t="s">
        <v>64</v>
      </c>
      <c r="I637">
        <v>43</v>
      </c>
      <c r="J637" s="1" t="s">
        <v>29</v>
      </c>
      <c r="K637">
        <v>11</v>
      </c>
      <c r="L637" s="1" t="s">
        <v>55</v>
      </c>
      <c r="M637">
        <v>2</v>
      </c>
      <c r="N637" s="1" t="s">
        <v>66</v>
      </c>
      <c r="O637" s="1" t="s">
        <v>32</v>
      </c>
      <c r="P637" s="1" t="s">
        <v>67</v>
      </c>
      <c r="Q637" s="1" t="s">
        <v>56</v>
      </c>
      <c r="R637">
        <v>4</v>
      </c>
      <c r="S637" s="1" t="s">
        <v>49</v>
      </c>
      <c r="T637">
        <v>1</v>
      </c>
      <c r="U637" s="1" t="s">
        <v>96</v>
      </c>
      <c r="V637" s="1" t="s">
        <v>58</v>
      </c>
      <c r="W637" s="1" t="s">
        <v>50</v>
      </c>
    </row>
    <row r="638" spans="1:23" x14ac:dyDescent="0.3">
      <c r="A638" s="1" t="s">
        <v>719</v>
      </c>
      <c r="B638">
        <v>58</v>
      </c>
      <c r="C638" s="1" t="s">
        <v>40</v>
      </c>
      <c r="D638" s="1" t="s">
        <v>69</v>
      </c>
      <c r="E638" s="1" t="s">
        <v>26</v>
      </c>
      <c r="F638">
        <v>19</v>
      </c>
      <c r="G638" s="1" t="s">
        <v>63</v>
      </c>
      <c r="H638" s="1" t="s">
        <v>44</v>
      </c>
      <c r="I638">
        <v>43</v>
      </c>
      <c r="J638" s="1" t="s">
        <v>29</v>
      </c>
      <c r="K638">
        <v>13</v>
      </c>
      <c r="L638" s="1" t="s">
        <v>55</v>
      </c>
      <c r="M638">
        <v>3</v>
      </c>
      <c r="N638" s="1" t="s">
        <v>31</v>
      </c>
      <c r="O638" s="1" t="s">
        <v>57</v>
      </c>
      <c r="P638" s="1" t="s">
        <v>67</v>
      </c>
      <c r="Q638" s="1" t="s">
        <v>56</v>
      </c>
      <c r="R638">
        <v>3</v>
      </c>
      <c r="S638" s="1" t="s">
        <v>35</v>
      </c>
      <c r="T638">
        <v>4</v>
      </c>
      <c r="U638" s="1" t="s">
        <v>96</v>
      </c>
      <c r="V638" s="1" t="s">
        <v>58</v>
      </c>
      <c r="W638" s="1" t="s">
        <v>59</v>
      </c>
    </row>
    <row r="639" spans="1:23" x14ac:dyDescent="0.3">
      <c r="A639" s="1" t="s">
        <v>720</v>
      </c>
      <c r="B639">
        <v>53</v>
      </c>
      <c r="C639" s="1" t="s">
        <v>24</v>
      </c>
      <c r="D639" s="1" t="s">
        <v>85</v>
      </c>
      <c r="E639" s="1" t="s">
        <v>70</v>
      </c>
      <c r="F639">
        <v>25</v>
      </c>
      <c r="G639" s="1" t="s">
        <v>54</v>
      </c>
      <c r="H639" s="1" t="s">
        <v>64</v>
      </c>
      <c r="I639">
        <v>28</v>
      </c>
      <c r="J639" s="1" t="s">
        <v>86</v>
      </c>
      <c r="K639">
        <v>5</v>
      </c>
      <c r="L639" s="1" t="s">
        <v>46</v>
      </c>
      <c r="M639">
        <v>2</v>
      </c>
      <c r="N639" s="1" t="s">
        <v>80</v>
      </c>
      <c r="O639" s="1" t="s">
        <v>57</v>
      </c>
      <c r="P639" s="1" t="s">
        <v>67</v>
      </c>
      <c r="Q639" s="1" t="s">
        <v>56</v>
      </c>
      <c r="R639">
        <v>5</v>
      </c>
      <c r="S639" s="1" t="s">
        <v>35</v>
      </c>
      <c r="T639">
        <v>3</v>
      </c>
      <c r="U639" s="1" t="s">
        <v>36</v>
      </c>
      <c r="V639" s="1" t="s">
        <v>72</v>
      </c>
      <c r="W639" s="1" t="s">
        <v>74</v>
      </c>
    </row>
    <row r="640" spans="1:23" x14ac:dyDescent="0.3">
      <c r="A640" s="1" t="s">
        <v>721</v>
      </c>
      <c r="B640">
        <v>50</v>
      </c>
      <c r="C640" s="1" t="s">
        <v>24</v>
      </c>
      <c r="D640" s="1" t="s">
        <v>41</v>
      </c>
      <c r="E640" s="1" t="s">
        <v>26</v>
      </c>
      <c r="F640">
        <v>29</v>
      </c>
      <c r="G640" s="1" t="s">
        <v>79</v>
      </c>
      <c r="H640" s="1" t="s">
        <v>44</v>
      </c>
      <c r="I640">
        <v>29</v>
      </c>
      <c r="J640" s="1" t="s">
        <v>86</v>
      </c>
      <c r="K640">
        <v>14</v>
      </c>
      <c r="L640" s="1" t="s">
        <v>55</v>
      </c>
      <c r="M640">
        <v>1</v>
      </c>
      <c r="N640" s="1" t="s">
        <v>31</v>
      </c>
      <c r="O640" s="1" t="s">
        <v>47</v>
      </c>
      <c r="P640" s="1" t="s">
        <v>33</v>
      </c>
      <c r="Q640" s="1" t="s">
        <v>56</v>
      </c>
      <c r="R640">
        <v>2</v>
      </c>
      <c r="S640" s="1" t="s">
        <v>81</v>
      </c>
      <c r="T640">
        <v>1</v>
      </c>
      <c r="U640" s="1" t="s">
        <v>36</v>
      </c>
      <c r="V640" s="1" t="s">
        <v>58</v>
      </c>
      <c r="W640" s="1" t="s">
        <v>87</v>
      </c>
    </row>
    <row r="641" spans="1:23" x14ac:dyDescent="0.3">
      <c r="A641" s="1" t="s">
        <v>722</v>
      </c>
      <c r="B641">
        <v>33</v>
      </c>
      <c r="C641" s="1" t="s">
        <v>24</v>
      </c>
      <c r="D641" s="1" t="s">
        <v>69</v>
      </c>
      <c r="E641" s="1" t="s">
        <v>76</v>
      </c>
      <c r="F641">
        <v>16</v>
      </c>
      <c r="G641" s="1" t="s">
        <v>63</v>
      </c>
      <c r="H641" s="1" t="s">
        <v>64</v>
      </c>
      <c r="I641">
        <v>55</v>
      </c>
      <c r="J641" s="1" t="s">
        <v>45</v>
      </c>
      <c r="K641">
        <v>4</v>
      </c>
      <c r="L641" s="1" t="s">
        <v>46</v>
      </c>
      <c r="M641">
        <v>3</v>
      </c>
      <c r="N641" s="1" t="s">
        <v>80</v>
      </c>
      <c r="O641" s="1" t="s">
        <v>93</v>
      </c>
      <c r="P641" s="1" t="s">
        <v>67</v>
      </c>
      <c r="Q641" s="1" t="s">
        <v>34</v>
      </c>
      <c r="R641">
        <v>3</v>
      </c>
      <c r="S641" s="1" t="s">
        <v>81</v>
      </c>
      <c r="T641">
        <v>4</v>
      </c>
      <c r="U641" s="1" t="s">
        <v>96</v>
      </c>
      <c r="V641" s="1" t="s">
        <v>37</v>
      </c>
      <c r="W641" s="1" t="s">
        <v>59</v>
      </c>
    </row>
    <row r="642" spans="1:23" x14ac:dyDescent="0.3">
      <c r="A642" s="1" t="s">
        <v>723</v>
      </c>
      <c r="B642">
        <v>30</v>
      </c>
      <c r="C642" s="1" t="s">
        <v>40</v>
      </c>
      <c r="D642" s="1" t="s">
        <v>69</v>
      </c>
      <c r="E642" s="1" t="s">
        <v>62</v>
      </c>
      <c r="F642">
        <v>6</v>
      </c>
      <c r="G642" s="1" t="s">
        <v>77</v>
      </c>
      <c r="H642" s="1" t="s">
        <v>44</v>
      </c>
      <c r="I642">
        <v>40</v>
      </c>
      <c r="J642" s="1" t="s">
        <v>65</v>
      </c>
      <c r="K642">
        <v>3</v>
      </c>
      <c r="L642" s="1" t="s">
        <v>46</v>
      </c>
      <c r="M642">
        <v>5</v>
      </c>
      <c r="N642" s="1" t="s">
        <v>31</v>
      </c>
      <c r="O642" s="1" t="s">
        <v>47</v>
      </c>
      <c r="P642" s="1" t="s">
        <v>67</v>
      </c>
      <c r="Q642" s="1" t="s">
        <v>56</v>
      </c>
      <c r="R642">
        <v>5</v>
      </c>
      <c r="S642" s="1" t="s">
        <v>35</v>
      </c>
      <c r="T642">
        <v>1</v>
      </c>
      <c r="U642" s="1" t="s">
        <v>57</v>
      </c>
      <c r="V642" s="1" t="s">
        <v>37</v>
      </c>
      <c r="W642" s="1" t="s">
        <v>74</v>
      </c>
    </row>
    <row r="643" spans="1:23" x14ac:dyDescent="0.3">
      <c r="A643" s="1" t="s">
        <v>724</v>
      </c>
      <c r="B643">
        <v>60</v>
      </c>
      <c r="C643" s="1" t="s">
        <v>24</v>
      </c>
      <c r="D643" s="1" t="s">
        <v>85</v>
      </c>
      <c r="E643" s="1" t="s">
        <v>62</v>
      </c>
      <c r="F643">
        <v>12</v>
      </c>
      <c r="G643" s="1" t="s">
        <v>27</v>
      </c>
      <c r="H643" s="1" t="s">
        <v>64</v>
      </c>
      <c r="I643">
        <v>43</v>
      </c>
      <c r="J643" s="1" t="s">
        <v>29</v>
      </c>
      <c r="K643">
        <v>3</v>
      </c>
      <c r="L643" s="1" t="s">
        <v>46</v>
      </c>
      <c r="M643">
        <v>1</v>
      </c>
      <c r="N643" s="1" t="s">
        <v>66</v>
      </c>
      <c r="O643" s="1" t="s">
        <v>93</v>
      </c>
      <c r="P643" s="1" t="s">
        <v>67</v>
      </c>
      <c r="Q643" s="1" t="s">
        <v>34</v>
      </c>
      <c r="R643">
        <v>3</v>
      </c>
      <c r="S643" s="1" t="s">
        <v>49</v>
      </c>
      <c r="T643">
        <v>2</v>
      </c>
      <c r="U643" s="1" t="s">
        <v>57</v>
      </c>
      <c r="V643" s="1" t="s">
        <v>58</v>
      </c>
      <c r="W643" s="1" t="s">
        <v>50</v>
      </c>
    </row>
    <row r="644" spans="1:23" x14ac:dyDescent="0.3">
      <c r="A644" s="1" t="s">
        <v>725</v>
      </c>
      <c r="B644">
        <v>59</v>
      </c>
      <c r="C644" s="1" t="s">
        <v>40</v>
      </c>
      <c r="D644" s="1" t="s">
        <v>52</v>
      </c>
      <c r="E644" s="1" t="s">
        <v>53</v>
      </c>
      <c r="F644">
        <v>22</v>
      </c>
      <c r="G644" s="1" t="s">
        <v>54</v>
      </c>
      <c r="H644" s="1" t="s">
        <v>28</v>
      </c>
      <c r="I644">
        <v>29</v>
      </c>
      <c r="J644" s="1" t="s">
        <v>86</v>
      </c>
      <c r="K644">
        <v>2</v>
      </c>
      <c r="L644" s="1" t="s">
        <v>46</v>
      </c>
      <c r="M644">
        <v>1</v>
      </c>
      <c r="N644" s="1" t="s">
        <v>31</v>
      </c>
      <c r="O644" s="1" t="s">
        <v>47</v>
      </c>
      <c r="P644" s="1" t="s">
        <v>33</v>
      </c>
      <c r="Q644" s="1" t="s">
        <v>48</v>
      </c>
      <c r="R644">
        <v>5</v>
      </c>
      <c r="S644" s="1" t="s">
        <v>81</v>
      </c>
      <c r="T644">
        <v>2</v>
      </c>
      <c r="U644" s="1" t="s">
        <v>36</v>
      </c>
      <c r="V644" s="1" t="s">
        <v>72</v>
      </c>
      <c r="W644" s="1" t="s">
        <v>38</v>
      </c>
    </row>
    <row r="645" spans="1:23" x14ac:dyDescent="0.3">
      <c r="A645" s="1" t="s">
        <v>726</v>
      </c>
      <c r="B645">
        <v>57</v>
      </c>
      <c r="C645" s="1" t="s">
        <v>24</v>
      </c>
      <c r="D645" s="1" t="s">
        <v>90</v>
      </c>
      <c r="E645" s="1" t="s">
        <v>26</v>
      </c>
      <c r="F645">
        <v>35</v>
      </c>
      <c r="G645" s="1" t="s">
        <v>71</v>
      </c>
      <c r="H645" s="1" t="s">
        <v>28</v>
      </c>
      <c r="I645">
        <v>48</v>
      </c>
      <c r="J645" s="1" t="s">
        <v>29</v>
      </c>
      <c r="K645">
        <v>9</v>
      </c>
      <c r="L645" s="1" t="s">
        <v>30</v>
      </c>
      <c r="M645">
        <v>1</v>
      </c>
      <c r="N645" s="1" t="s">
        <v>66</v>
      </c>
      <c r="O645" s="1" t="s">
        <v>93</v>
      </c>
      <c r="P645" s="1" t="s">
        <v>67</v>
      </c>
      <c r="Q645" s="1" t="s">
        <v>56</v>
      </c>
      <c r="R645">
        <v>4</v>
      </c>
      <c r="S645" s="1" t="s">
        <v>81</v>
      </c>
      <c r="T645">
        <v>1</v>
      </c>
      <c r="U645" s="1" t="s">
        <v>36</v>
      </c>
      <c r="V645" s="1" t="s">
        <v>58</v>
      </c>
      <c r="W645" s="1" t="s">
        <v>87</v>
      </c>
    </row>
    <row r="646" spans="1:23" x14ac:dyDescent="0.3">
      <c r="A646" s="1" t="s">
        <v>727</v>
      </c>
      <c r="B646">
        <v>37</v>
      </c>
      <c r="C646" s="1" t="s">
        <v>24</v>
      </c>
      <c r="D646" s="1" t="s">
        <v>52</v>
      </c>
      <c r="E646" s="1" t="s">
        <v>98</v>
      </c>
      <c r="F646">
        <v>2</v>
      </c>
      <c r="G646" s="1" t="s">
        <v>43</v>
      </c>
      <c r="H646" s="1" t="s">
        <v>44</v>
      </c>
      <c r="I646">
        <v>34</v>
      </c>
      <c r="J646" s="1" t="s">
        <v>65</v>
      </c>
      <c r="K646">
        <v>14</v>
      </c>
      <c r="L646" s="1" t="s">
        <v>55</v>
      </c>
      <c r="M646">
        <v>3</v>
      </c>
      <c r="N646" s="1" t="s">
        <v>80</v>
      </c>
      <c r="O646" s="1" t="s">
        <v>32</v>
      </c>
      <c r="P646" s="1" t="s">
        <v>33</v>
      </c>
      <c r="Q646" s="1" t="s">
        <v>56</v>
      </c>
      <c r="R646">
        <v>2</v>
      </c>
      <c r="S646" s="1" t="s">
        <v>49</v>
      </c>
      <c r="T646">
        <v>2</v>
      </c>
      <c r="U646" s="1" t="s">
        <v>96</v>
      </c>
      <c r="V646" s="1" t="s">
        <v>72</v>
      </c>
      <c r="W646" s="1" t="s">
        <v>38</v>
      </c>
    </row>
    <row r="647" spans="1:23" x14ac:dyDescent="0.3">
      <c r="A647" s="1" t="s">
        <v>728</v>
      </c>
      <c r="B647">
        <v>35</v>
      </c>
      <c r="C647" s="1" t="s">
        <v>61</v>
      </c>
      <c r="D647" s="1" t="s">
        <v>25</v>
      </c>
      <c r="E647" s="1" t="s">
        <v>70</v>
      </c>
      <c r="F647">
        <v>8</v>
      </c>
      <c r="G647" s="1" t="s">
        <v>77</v>
      </c>
      <c r="H647" s="1" t="s">
        <v>28</v>
      </c>
      <c r="I647">
        <v>48</v>
      </c>
      <c r="J647" s="1" t="s">
        <v>29</v>
      </c>
      <c r="K647">
        <v>7</v>
      </c>
      <c r="L647" s="1" t="s">
        <v>30</v>
      </c>
      <c r="M647">
        <v>3</v>
      </c>
      <c r="N647" s="1" t="s">
        <v>66</v>
      </c>
      <c r="O647" s="1" t="s">
        <v>32</v>
      </c>
      <c r="P647" s="1" t="s">
        <v>33</v>
      </c>
      <c r="Q647" s="1" t="s">
        <v>56</v>
      </c>
      <c r="R647">
        <v>1</v>
      </c>
      <c r="S647" s="1" t="s">
        <v>81</v>
      </c>
      <c r="T647">
        <v>4</v>
      </c>
      <c r="U647" s="1" t="s">
        <v>57</v>
      </c>
      <c r="V647" s="1" t="s">
        <v>37</v>
      </c>
      <c r="W647" s="1" t="s">
        <v>87</v>
      </c>
    </row>
    <row r="648" spans="1:23" x14ac:dyDescent="0.3">
      <c r="A648" s="1" t="s">
        <v>729</v>
      </c>
      <c r="B648">
        <v>49</v>
      </c>
      <c r="C648" s="1" t="s">
        <v>24</v>
      </c>
      <c r="D648" s="1" t="s">
        <v>69</v>
      </c>
      <c r="E648" s="1" t="s">
        <v>76</v>
      </c>
      <c r="F648">
        <v>26</v>
      </c>
      <c r="G648" s="1" t="s">
        <v>79</v>
      </c>
      <c r="H648" s="1" t="s">
        <v>44</v>
      </c>
      <c r="I648">
        <v>57</v>
      </c>
      <c r="J648" s="1" t="s">
        <v>45</v>
      </c>
      <c r="K648">
        <v>3</v>
      </c>
      <c r="L648" s="1" t="s">
        <v>46</v>
      </c>
      <c r="M648">
        <v>4</v>
      </c>
      <c r="N648" s="1" t="s">
        <v>80</v>
      </c>
      <c r="O648" s="1" t="s">
        <v>47</v>
      </c>
      <c r="P648" s="1" t="s">
        <v>33</v>
      </c>
      <c r="Q648" s="1" t="s">
        <v>56</v>
      </c>
      <c r="R648">
        <v>3</v>
      </c>
      <c r="S648" s="1" t="s">
        <v>49</v>
      </c>
      <c r="T648">
        <v>4</v>
      </c>
      <c r="U648" s="1" t="s">
        <v>96</v>
      </c>
      <c r="V648" s="1" t="s">
        <v>72</v>
      </c>
      <c r="W648" s="1" t="s">
        <v>74</v>
      </c>
    </row>
    <row r="649" spans="1:23" x14ac:dyDescent="0.3">
      <c r="A649" s="1" t="s">
        <v>730</v>
      </c>
      <c r="B649">
        <v>42</v>
      </c>
      <c r="C649" s="1" t="s">
        <v>40</v>
      </c>
      <c r="D649" s="1" t="s">
        <v>85</v>
      </c>
      <c r="E649" s="1" t="s">
        <v>98</v>
      </c>
      <c r="F649">
        <v>22</v>
      </c>
      <c r="G649" s="1" t="s">
        <v>54</v>
      </c>
      <c r="H649" s="1" t="s">
        <v>64</v>
      </c>
      <c r="I649">
        <v>59</v>
      </c>
      <c r="J649" s="1" t="s">
        <v>45</v>
      </c>
      <c r="K649">
        <v>8</v>
      </c>
      <c r="L649" s="1" t="s">
        <v>30</v>
      </c>
      <c r="M649">
        <v>5</v>
      </c>
      <c r="N649" s="1" t="s">
        <v>66</v>
      </c>
      <c r="O649" s="1" t="s">
        <v>47</v>
      </c>
      <c r="P649" s="1" t="s">
        <v>33</v>
      </c>
      <c r="Q649" s="1" t="s">
        <v>34</v>
      </c>
      <c r="R649">
        <v>4</v>
      </c>
      <c r="S649" s="1" t="s">
        <v>35</v>
      </c>
      <c r="T649">
        <v>1</v>
      </c>
      <c r="U649" s="1" t="s">
        <v>96</v>
      </c>
      <c r="V649" s="1" t="s">
        <v>72</v>
      </c>
      <c r="W649" s="1" t="s">
        <v>87</v>
      </c>
    </row>
    <row r="650" spans="1:23" x14ac:dyDescent="0.3">
      <c r="A650" s="1" t="s">
        <v>731</v>
      </c>
      <c r="B650">
        <v>53</v>
      </c>
      <c r="C650" s="1" t="s">
        <v>24</v>
      </c>
      <c r="D650" s="1" t="s">
        <v>103</v>
      </c>
      <c r="E650" s="1" t="s">
        <v>53</v>
      </c>
      <c r="F650">
        <v>17</v>
      </c>
      <c r="G650" s="1" t="s">
        <v>63</v>
      </c>
      <c r="H650" s="1" t="s">
        <v>64</v>
      </c>
      <c r="I650">
        <v>30</v>
      </c>
      <c r="J650" s="1" t="s">
        <v>86</v>
      </c>
      <c r="K650">
        <v>10</v>
      </c>
      <c r="L650" s="1" t="s">
        <v>30</v>
      </c>
      <c r="M650">
        <v>2</v>
      </c>
      <c r="N650" s="1" t="s">
        <v>80</v>
      </c>
      <c r="O650" s="1" t="s">
        <v>57</v>
      </c>
      <c r="P650" s="1" t="s">
        <v>33</v>
      </c>
      <c r="Q650" s="1" t="s">
        <v>48</v>
      </c>
      <c r="R650">
        <v>2</v>
      </c>
      <c r="S650" s="1" t="s">
        <v>49</v>
      </c>
      <c r="T650">
        <v>4</v>
      </c>
      <c r="U650" s="1" t="s">
        <v>36</v>
      </c>
      <c r="V650" s="1" t="s">
        <v>58</v>
      </c>
      <c r="W650" s="1" t="s">
        <v>87</v>
      </c>
    </row>
    <row r="651" spans="1:23" x14ac:dyDescent="0.3">
      <c r="A651" s="1" t="s">
        <v>732</v>
      </c>
      <c r="B651">
        <v>29</v>
      </c>
      <c r="C651" s="1" t="s">
        <v>61</v>
      </c>
      <c r="D651" s="1" t="s">
        <v>52</v>
      </c>
      <c r="E651" s="1" t="s">
        <v>42</v>
      </c>
      <c r="F651">
        <v>28</v>
      </c>
      <c r="G651" s="1" t="s">
        <v>79</v>
      </c>
      <c r="H651" s="1" t="s">
        <v>64</v>
      </c>
      <c r="I651">
        <v>29</v>
      </c>
      <c r="J651" s="1" t="s">
        <v>86</v>
      </c>
      <c r="K651">
        <v>9</v>
      </c>
      <c r="L651" s="1" t="s">
        <v>30</v>
      </c>
      <c r="M651">
        <v>5</v>
      </c>
      <c r="N651" s="1" t="s">
        <v>80</v>
      </c>
      <c r="O651" s="1" t="s">
        <v>57</v>
      </c>
      <c r="P651" s="1" t="s">
        <v>67</v>
      </c>
      <c r="Q651" s="1" t="s">
        <v>48</v>
      </c>
      <c r="R651">
        <v>4</v>
      </c>
      <c r="S651" s="1" t="s">
        <v>35</v>
      </c>
      <c r="T651">
        <v>5</v>
      </c>
      <c r="U651" s="1" t="s">
        <v>36</v>
      </c>
      <c r="V651" s="1" t="s">
        <v>37</v>
      </c>
      <c r="W651" s="1" t="s">
        <v>83</v>
      </c>
    </row>
    <row r="652" spans="1:23" x14ac:dyDescent="0.3">
      <c r="A652" s="1" t="s">
        <v>733</v>
      </c>
      <c r="B652">
        <v>31</v>
      </c>
      <c r="C652" s="1" t="s">
        <v>40</v>
      </c>
      <c r="D652" s="1" t="s">
        <v>103</v>
      </c>
      <c r="E652" s="1" t="s">
        <v>53</v>
      </c>
      <c r="F652">
        <v>25</v>
      </c>
      <c r="G652" s="1" t="s">
        <v>54</v>
      </c>
      <c r="H652" s="1" t="s">
        <v>44</v>
      </c>
      <c r="I652">
        <v>21</v>
      </c>
      <c r="J652" s="1" t="s">
        <v>86</v>
      </c>
      <c r="K652">
        <v>10</v>
      </c>
      <c r="L652" s="1" t="s">
        <v>30</v>
      </c>
      <c r="M652">
        <v>1</v>
      </c>
      <c r="N652" s="1" t="s">
        <v>66</v>
      </c>
      <c r="O652" s="1" t="s">
        <v>32</v>
      </c>
      <c r="P652" s="1" t="s">
        <v>67</v>
      </c>
      <c r="Q652" s="1" t="s">
        <v>48</v>
      </c>
      <c r="R652">
        <v>5</v>
      </c>
      <c r="S652" s="1" t="s">
        <v>35</v>
      </c>
      <c r="T652">
        <v>5</v>
      </c>
      <c r="U652" s="1" t="s">
        <v>36</v>
      </c>
      <c r="V652" s="1" t="s">
        <v>58</v>
      </c>
      <c r="W652" s="1" t="s">
        <v>87</v>
      </c>
    </row>
    <row r="653" spans="1:23" x14ac:dyDescent="0.3">
      <c r="A653" s="1" t="s">
        <v>734</v>
      </c>
      <c r="B653">
        <v>47</v>
      </c>
      <c r="C653" s="1" t="s">
        <v>24</v>
      </c>
      <c r="D653" s="1" t="s">
        <v>103</v>
      </c>
      <c r="E653" s="1" t="s">
        <v>98</v>
      </c>
      <c r="F653">
        <v>30</v>
      </c>
      <c r="G653" s="1" t="s">
        <v>79</v>
      </c>
      <c r="H653" s="1" t="s">
        <v>44</v>
      </c>
      <c r="I653">
        <v>23</v>
      </c>
      <c r="J653" s="1" t="s">
        <v>86</v>
      </c>
      <c r="K653">
        <v>14</v>
      </c>
      <c r="L653" s="1" t="s">
        <v>55</v>
      </c>
      <c r="M653">
        <v>1</v>
      </c>
      <c r="N653" s="1" t="s">
        <v>66</v>
      </c>
      <c r="O653" s="1" t="s">
        <v>47</v>
      </c>
      <c r="P653" s="1" t="s">
        <v>67</v>
      </c>
      <c r="Q653" s="1" t="s">
        <v>48</v>
      </c>
      <c r="R653">
        <v>4</v>
      </c>
      <c r="S653" s="1" t="s">
        <v>35</v>
      </c>
      <c r="T653">
        <v>1</v>
      </c>
      <c r="U653" s="1" t="s">
        <v>96</v>
      </c>
      <c r="V653" s="1" t="s">
        <v>58</v>
      </c>
      <c r="W653" s="1" t="s">
        <v>83</v>
      </c>
    </row>
    <row r="654" spans="1:23" x14ac:dyDescent="0.3">
      <c r="A654" s="1" t="s">
        <v>735</v>
      </c>
      <c r="B654">
        <v>57</v>
      </c>
      <c r="C654" s="1" t="s">
        <v>61</v>
      </c>
      <c r="D654" s="1" t="s">
        <v>52</v>
      </c>
      <c r="E654" s="1" t="s">
        <v>70</v>
      </c>
      <c r="F654">
        <v>34</v>
      </c>
      <c r="G654" s="1" t="s">
        <v>71</v>
      </c>
      <c r="H654" s="1" t="s">
        <v>44</v>
      </c>
      <c r="I654">
        <v>53</v>
      </c>
      <c r="J654" s="1" t="s">
        <v>45</v>
      </c>
      <c r="K654">
        <v>1</v>
      </c>
      <c r="L654" s="1" t="s">
        <v>46</v>
      </c>
      <c r="M654">
        <v>2</v>
      </c>
      <c r="N654" s="1" t="s">
        <v>66</v>
      </c>
      <c r="O654" s="1" t="s">
        <v>47</v>
      </c>
      <c r="P654" s="1" t="s">
        <v>33</v>
      </c>
      <c r="Q654" s="1" t="s">
        <v>48</v>
      </c>
      <c r="R654">
        <v>3</v>
      </c>
      <c r="S654" s="1" t="s">
        <v>35</v>
      </c>
      <c r="T654">
        <v>2</v>
      </c>
      <c r="U654" s="1" t="s">
        <v>57</v>
      </c>
      <c r="V654" s="1" t="s">
        <v>72</v>
      </c>
      <c r="W654" s="1" t="s">
        <v>74</v>
      </c>
    </row>
    <row r="655" spans="1:23" x14ac:dyDescent="0.3">
      <c r="A655" s="1" t="s">
        <v>736</v>
      </c>
      <c r="B655">
        <v>59</v>
      </c>
      <c r="C655" s="1" t="s">
        <v>24</v>
      </c>
      <c r="D655" s="1" t="s">
        <v>90</v>
      </c>
      <c r="E655" s="1" t="s">
        <v>62</v>
      </c>
      <c r="F655">
        <v>13</v>
      </c>
      <c r="G655" s="1" t="s">
        <v>27</v>
      </c>
      <c r="H655" s="1" t="s">
        <v>28</v>
      </c>
      <c r="I655">
        <v>30</v>
      </c>
      <c r="J655" s="1" t="s">
        <v>86</v>
      </c>
      <c r="K655">
        <v>6</v>
      </c>
      <c r="L655" s="1" t="s">
        <v>30</v>
      </c>
      <c r="M655">
        <v>1</v>
      </c>
      <c r="N655" s="1" t="s">
        <v>66</v>
      </c>
      <c r="O655" s="1" t="s">
        <v>57</v>
      </c>
      <c r="P655" s="1" t="s">
        <v>33</v>
      </c>
      <c r="Q655" s="1" t="s">
        <v>56</v>
      </c>
      <c r="R655">
        <v>3</v>
      </c>
      <c r="S655" s="1" t="s">
        <v>35</v>
      </c>
      <c r="T655">
        <v>2</v>
      </c>
      <c r="U655" s="1" t="s">
        <v>96</v>
      </c>
      <c r="V655" s="1" t="s">
        <v>58</v>
      </c>
      <c r="W655" s="1" t="s">
        <v>59</v>
      </c>
    </row>
    <row r="656" spans="1:23" x14ac:dyDescent="0.3">
      <c r="A656" s="1" t="s">
        <v>737</v>
      </c>
      <c r="B656">
        <v>51</v>
      </c>
      <c r="C656" s="1" t="s">
        <v>40</v>
      </c>
      <c r="D656" s="1" t="s">
        <v>85</v>
      </c>
      <c r="E656" s="1" t="s">
        <v>98</v>
      </c>
      <c r="F656">
        <v>19</v>
      </c>
      <c r="G656" s="1" t="s">
        <v>63</v>
      </c>
      <c r="H656" s="1" t="s">
        <v>64</v>
      </c>
      <c r="I656">
        <v>60</v>
      </c>
      <c r="J656" s="1" t="s">
        <v>45</v>
      </c>
      <c r="K656">
        <v>10</v>
      </c>
      <c r="L656" s="1" t="s">
        <v>30</v>
      </c>
      <c r="M656">
        <v>5</v>
      </c>
      <c r="N656" s="1" t="s">
        <v>31</v>
      </c>
      <c r="O656" s="1" t="s">
        <v>32</v>
      </c>
      <c r="P656" s="1" t="s">
        <v>33</v>
      </c>
      <c r="Q656" s="1" t="s">
        <v>56</v>
      </c>
      <c r="R656">
        <v>4</v>
      </c>
      <c r="S656" s="1" t="s">
        <v>81</v>
      </c>
      <c r="T656">
        <v>2</v>
      </c>
      <c r="U656" s="1" t="s">
        <v>36</v>
      </c>
      <c r="V656" s="1" t="s">
        <v>72</v>
      </c>
      <c r="W656" s="1" t="s">
        <v>50</v>
      </c>
    </row>
    <row r="657" spans="1:23" x14ac:dyDescent="0.3">
      <c r="A657" s="1" t="s">
        <v>738</v>
      </c>
      <c r="B657">
        <v>30</v>
      </c>
      <c r="C657" s="1" t="s">
        <v>40</v>
      </c>
      <c r="D657" s="1" t="s">
        <v>52</v>
      </c>
      <c r="E657" s="1" t="s">
        <v>70</v>
      </c>
      <c r="F657">
        <v>20</v>
      </c>
      <c r="G657" s="1" t="s">
        <v>63</v>
      </c>
      <c r="H657" s="1" t="s">
        <v>64</v>
      </c>
      <c r="I657">
        <v>50</v>
      </c>
      <c r="J657" s="1" t="s">
        <v>29</v>
      </c>
      <c r="K657">
        <v>5</v>
      </c>
      <c r="L657" s="1" t="s">
        <v>46</v>
      </c>
      <c r="M657">
        <v>2</v>
      </c>
      <c r="N657" s="1" t="s">
        <v>80</v>
      </c>
      <c r="O657" s="1" t="s">
        <v>93</v>
      </c>
      <c r="P657" s="1" t="s">
        <v>67</v>
      </c>
      <c r="Q657" s="1" t="s">
        <v>48</v>
      </c>
      <c r="R657">
        <v>2</v>
      </c>
      <c r="S657" s="1" t="s">
        <v>81</v>
      </c>
      <c r="T657">
        <v>5</v>
      </c>
      <c r="U657" s="1" t="s">
        <v>57</v>
      </c>
      <c r="V657" s="1" t="s">
        <v>37</v>
      </c>
      <c r="W657" s="1" t="s">
        <v>83</v>
      </c>
    </row>
    <row r="658" spans="1:23" x14ac:dyDescent="0.3">
      <c r="A658" s="1" t="s">
        <v>739</v>
      </c>
      <c r="B658">
        <v>39</v>
      </c>
      <c r="C658" s="1" t="s">
        <v>40</v>
      </c>
      <c r="D658" s="1" t="s">
        <v>52</v>
      </c>
      <c r="E658" s="1" t="s">
        <v>76</v>
      </c>
      <c r="F658">
        <v>19</v>
      </c>
      <c r="G658" s="1" t="s">
        <v>63</v>
      </c>
      <c r="H658" s="1" t="s">
        <v>28</v>
      </c>
      <c r="I658">
        <v>49</v>
      </c>
      <c r="J658" s="1" t="s">
        <v>29</v>
      </c>
      <c r="K658">
        <v>0</v>
      </c>
      <c r="L658" s="1" t="s">
        <v>46</v>
      </c>
      <c r="M658">
        <v>4</v>
      </c>
      <c r="N658" s="1" t="s">
        <v>31</v>
      </c>
      <c r="O658" s="1" t="s">
        <v>93</v>
      </c>
      <c r="P658" s="1" t="s">
        <v>33</v>
      </c>
      <c r="Q658" s="1" t="s">
        <v>34</v>
      </c>
      <c r="R658">
        <v>2</v>
      </c>
      <c r="S658" s="1" t="s">
        <v>49</v>
      </c>
      <c r="T658">
        <v>5</v>
      </c>
      <c r="U658" s="1" t="s">
        <v>36</v>
      </c>
      <c r="V658" s="1" t="s">
        <v>37</v>
      </c>
      <c r="W658" s="1" t="s">
        <v>87</v>
      </c>
    </row>
    <row r="659" spans="1:23" x14ac:dyDescent="0.3">
      <c r="A659" s="1" t="s">
        <v>740</v>
      </c>
      <c r="B659">
        <v>36</v>
      </c>
      <c r="C659" s="1" t="s">
        <v>40</v>
      </c>
      <c r="D659" s="1" t="s">
        <v>25</v>
      </c>
      <c r="E659" s="1" t="s">
        <v>53</v>
      </c>
      <c r="F659">
        <v>35</v>
      </c>
      <c r="G659" s="1" t="s">
        <v>71</v>
      </c>
      <c r="H659" s="1" t="s">
        <v>44</v>
      </c>
      <c r="I659">
        <v>26</v>
      </c>
      <c r="J659" s="1" t="s">
        <v>86</v>
      </c>
      <c r="K659">
        <v>14</v>
      </c>
      <c r="L659" s="1" t="s">
        <v>55</v>
      </c>
      <c r="M659">
        <v>1</v>
      </c>
      <c r="N659" s="1" t="s">
        <v>31</v>
      </c>
      <c r="O659" s="1" t="s">
        <v>47</v>
      </c>
      <c r="P659" s="1" t="s">
        <v>33</v>
      </c>
      <c r="Q659" s="1" t="s">
        <v>48</v>
      </c>
      <c r="R659">
        <v>1</v>
      </c>
      <c r="S659" s="1" t="s">
        <v>49</v>
      </c>
      <c r="T659">
        <v>1</v>
      </c>
      <c r="U659" s="1" t="s">
        <v>57</v>
      </c>
      <c r="V659" s="1" t="s">
        <v>72</v>
      </c>
      <c r="W659" s="1" t="s">
        <v>59</v>
      </c>
    </row>
    <row r="660" spans="1:23" x14ac:dyDescent="0.3">
      <c r="A660" s="1" t="s">
        <v>741</v>
      </c>
      <c r="B660">
        <v>45</v>
      </c>
      <c r="C660" s="1" t="s">
        <v>61</v>
      </c>
      <c r="D660" s="1" t="s">
        <v>85</v>
      </c>
      <c r="E660" s="1" t="s">
        <v>98</v>
      </c>
      <c r="F660">
        <v>9</v>
      </c>
      <c r="G660" s="1" t="s">
        <v>77</v>
      </c>
      <c r="H660" s="1" t="s">
        <v>44</v>
      </c>
      <c r="I660">
        <v>42</v>
      </c>
      <c r="J660" s="1" t="s">
        <v>29</v>
      </c>
      <c r="K660">
        <v>2</v>
      </c>
      <c r="L660" s="1" t="s">
        <v>46</v>
      </c>
      <c r="M660">
        <v>2</v>
      </c>
      <c r="N660" s="1" t="s">
        <v>31</v>
      </c>
      <c r="O660" s="1" t="s">
        <v>93</v>
      </c>
      <c r="P660" s="1" t="s">
        <v>33</v>
      </c>
      <c r="Q660" s="1" t="s">
        <v>48</v>
      </c>
      <c r="R660">
        <v>1</v>
      </c>
      <c r="S660" s="1" t="s">
        <v>81</v>
      </c>
      <c r="T660">
        <v>2</v>
      </c>
      <c r="U660" s="1" t="s">
        <v>57</v>
      </c>
      <c r="V660" s="1" t="s">
        <v>72</v>
      </c>
      <c r="W660" s="1" t="s">
        <v>50</v>
      </c>
    </row>
    <row r="661" spans="1:23" x14ac:dyDescent="0.3">
      <c r="A661" s="1" t="s">
        <v>742</v>
      </c>
      <c r="B661">
        <v>53</v>
      </c>
      <c r="C661" s="1" t="s">
        <v>61</v>
      </c>
      <c r="D661" s="1" t="s">
        <v>69</v>
      </c>
      <c r="E661" s="1" t="s">
        <v>62</v>
      </c>
      <c r="F661">
        <v>9</v>
      </c>
      <c r="G661" s="1" t="s">
        <v>77</v>
      </c>
      <c r="H661" s="1" t="s">
        <v>44</v>
      </c>
      <c r="I661">
        <v>46</v>
      </c>
      <c r="J661" s="1" t="s">
        <v>29</v>
      </c>
      <c r="K661">
        <v>13</v>
      </c>
      <c r="L661" s="1" t="s">
        <v>55</v>
      </c>
      <c r="M661">
        <v>1</v>
      </c>
      <c r="N661" s="1" t="s">
        <v>31</v>
      </c>
      <c r="O661" s="1" t="s">
        <v>93</v>
      </c>
      <c r="P661" s="1" t="s">
        <v>67</v>
      </c>
      <c r="Q661" s="1" t="s">
        <v>56</v>
      </c>
      <c r="R661">
        <v>5</v>
      </c>
      <c r="S661" s="1" t="s">
        <v>49</v>
      </c>
      <c r="T661">
        <v>3</v>
      </c>
      <c r="U661" s="1" t="s">
        <v>57</v>
      </c>
      <c r="V661" s="1" t="s">
        <v>37</v>
      </c>
      <c r="W661" s="1" t="s">
        <v>59</v>
      </c>
    </row>
    <row r="662" spans="1:23" x14ac:dyDescent="0.3">
      <c r="A662" s="1" t="s">
        <v>743</v>
      </c>
      <c r="B662">
        <v>57</v>
      </c>
      <c r="C662" s="1" t="s">
        <v>24</v>
      </c>
      <c r="D662" s="1" t="s">
        <v>52</v>
      </c>
      <c r="E662" s="1" t="s">
        <v>26</v>
      </c>
      <c r="F662">
        <v>10</v>
      </c>
      <c r="G662" s="1" t="s">
        <v>77</v>
      </c>
      <c r="H662" s="1" t="s">
        <v>64</v>
      </c>
      <c r="I662">
        <v>41</v>
      </c>
      <c r="J662" s="1" t="s">
        <v>29</v>
      </c>
      <c r="K662">
        <v>9</v>
      </c>
      <c r="L662" s="1" t="s">
        <v>30</v>
      </c>
      <c r="M662">
        <v>3</v>
      </c>
      <c r="N662" s="1" t="s">
        <v>66</v>
      </c>
      <c r="O662" s="1" t="s">
        <v>93</v>
      </c>
      <c r="P662" s="1" t="s">
        <v>33</v>
      </c>
      <c r="Q662" s="1" t="s">
        <v>48</v>
      </c>
      <c r="R662">
        <v>4</v>
      </c>
      <c r="S662" s="1" t="s">
        <v>81</v>
      </c>
      <c r="T662">
        <v>3</v>
      </c>
      <c r="U662" s="1" t="s">
        <v>96</v>
      </c>
      <c r="V662" s="1" t="s">
        <v>58</v>
      </c>
      <c r="W662" s="1" t="s">
        <v>74</v>
      </c>
    </row>
    <row r="663" spans="1:23" x14ac:dyDescent="0.3">
      <c r="A663" s="1" t="s">
        <v>744</v>
      </c>
      <c r="B663">
        <v>56</v>
      </c>
      <c r="C663" s="1" t="s">
        <v>61</v>
      </c>
      <c r="D663" s="1" t="s">
        <v>85</v>
      </c>
      <c r="E663" s="1" t="s">
        <v>98</v>
      </c>
      <c r="F663">
        <v>1</v>
      </c>
      <c r="G663" s="1" t="s">
        <v>43</v>
      </c>
      <c r="H663" s="1" t="s">
        <v>64</v>
      </c>
      <c r="I663">
        <v>39</v>
      </c>
      <c r="J663" s="1" t="s">
        <v>65</v>
      </c>
      <c r="K663">
        <v>10</v>
      </c>
      <c r="L663" s="1" t="s">
        <v>30</v>
      </c>
      <c r="M663">
        <v>4</v>
      </c>
      <c r="N663" s="1" t="s">
        <v>66</v>
      </c>
      <c r="O663" s="1" t="s">
        <v>32</v>
      </c>
      <c r="P663" s="1" t="s">
        <v>33</v>
      </c>
      <c r="Q663" s="1" t="s">
        <v>56</v>
      </c>
      <c r="R663">
        <v>4</v>
      </c>
      <c r="S663" s="1" t="s">
        <v>49</v>
      </c>
      <c r="T663">
        <v>5</v>
      </c>
      <c r="U663" s="1" t="s">
        <v>36</v>
      </c>
      <c r="V663" s="1" t="s">
        <v>37</v>
      </c>
      <c r="W663" s="1" t="s">
        <v>50</v>
      </c>
    </row>
    <row r="664" spans="1:23" x14ac:dyDescent="0.3">
      <c r="A664" s="1" t="s">
        <v>745</v>
      </c>
      <c r="B664">
        <v>33</v>
      </c>
      <c r="C664" s="1" t="s">
        <v>61</v>
      </c>
      <c r="D664" s="1" t="s">
        <v>41</v>
      </c>
      <c r="E664" s="1" t="s">
        <v>42</v>
      </c>
      <c r="F664">
        <v>11</v>
      </c>
      <c r="G664" s="1" t="s">
        <v>27</v>
      </c>
      <c r="H664" s="1" t="s">
        <v>64</v>
      </c>
      <c r="I664">
        <v>58</v>
      </c>
      <c r="J664" s="1" t="s">
        <v>45</v>
      </c>
      <c r="K664">
        <v>2</v>
      </c>
      <c r="L664" s="1" t="s">
        <v>46</v>
      </c>
      <c r="M664">
        <v>4</v>
      </c>
      <c r="N664" s="1" t="s">
        <v>66</v>
      </c>
      <c r="O664" s="1" t="s">
        <v>32</v>
      </c>
      <c r="P664" s="1" t="s">
        <v>33</v>
      </c>
      <c r="Q664" s="1" t="s">
        <v>48</v>
      </c>
      <c r="R664">
        <v>1</v>
      </c>
      <c r="S664" s="1" t="s">
        <v>49</v>
      </c>
      <c r="T664">
        <v>2</v>
      </c>
      <c r="U664" s="1" t="s">
        <v>36</v>
      </c>
      <c r="V664" s="1" t="s">
        <v>72</v>
      </c>
      <c r="W664" s="1" t="s">
        <v>38</v>
      </c>
    </row>
    <row r="665" spans="1:23" x14ac:dyDescent="0.3">
      <c r="A665" s="1" t="s">
        <v>746</v>
      </c>
      <c r="B665">
        <v>33</v>
      </c>
      <c r="C665" s="1" t="s">
        <v>40</v>
      </c>
      <c r="D665" s="1" t="s">
        <v>103</v>
      </c>
      <c r="E665" s="1" t="s">
        <v>42</v>
      </c>
      <c r="F665">
        <v>5</v>
      </c>
      <c r="G665" s="1" t="s">
        <v>43</v>
      </c>
      <c r="H665" s="1" t="s">
        <v>44</v>
      </c>
      <c r="I665">
        <v>51</v>
      </c>
      <c r="J665" s="1" t="s">
        <v>45</v>
      </c>
      <c r="K665">
        <v>0</v>
      </c>
      <c r="L665" s="1" t="s">
        <v>46</v>
      </c>
      <c r="M665">
        <v>3</v>
      </c>
      <c r="N665" s="1" t="s">
        <v>31</v>
      </c>
      <c r="O665" s="1" t="s">
        <v>93</v>
      </c>
      <c r="P665" s="1" t="s">
        <v>33</v>
      </c>
      <c r="Q665" s="1" t="s">
        <v>34</v>
      </c>
      <c r="R665">
        <v>1</v>
      </c>
      <c r="S665" s="1" t="s">
        <v>35</v>
      </c>
      <c r="T665">
        <v>1</v>
      </c>
      <c r="U665" s="1" t="s">
        <v>96</v>
      </c>
      <c r="V665" s="1" t="s">
        <v>72</v>
      </c>
      <c r="W665" s="1" t="s">
        <v>38</v>
      </c>
    </row>
    <row r="666" spans="1:23" x14ac:dyDescent="0.3">
      <c r="A666" s="1" t="s">
        <v>747</v>
      </c>
      <c r="B666">
        <v>60</v>
      </c>
      <c r="C666" s="1" t="s">
        <v>40</v>
      </c>
      <c r="D666" s="1" t="s">
        <v>69</v>
      </c>
      <c r="E666" s="1" t="s">
        <v>62</v>
      </c>
      <c r="F666">
        <v>8</v>
      </c>
      <c r="G666" s="1" t="s">
        <v>77</v>
      </c>
      <c r="H666" s="1" t="s">
        <v>64</v>
      </c>
      <c r="I666">
        <v>22</v>
      </c>
      <c r="J666" s="1" t="s">
        <v>86</v>
      </c>
      <c r="K666">
        <v>14</v>
      </c>
      <c r="L666" s="1" t="s">
        <v>55</v>
      </c>
      <c r="M666">
        <v>2</v>
      </c>
      <c r="N666" s="1" t="s">
        <v>31</v>
      </c>
      <c r="O666" s="1" t="s">
        <v>32</v>
      </c>
      <c r="P666" s="1" t="s">
        <v>33</v>
      </c>
      <c r="Q666" s="1" t="s">
        <v>56</v>
      </c>
      <c r="R666">
        <v>3</v>
      </c>
      <c r="S666" s="1" t="s">
        <v>81</v>
      </c>
      <c r="T666">
        <v>1</v>
      </c>
      <c r="U666" s="1" t="s">
        <v>36</v>
      </c>
      <c r="V666" s="1" t="s">
        <v>72</v>
      </c>
      <c r="W666" s="1" t="s">
        <v>87</v>
      </c>
    </row>
    <row r="667" spans="1:23" x14ac:dyDescent="0.3">
      <c r="A667" s="1" t="s">
        <v>748</v>
      </c>
      <c r="B667">
        <v>39</v>
      </c>
      <c r="C667" s="1" t="s">
        <v>24</v>
      </c>
      <c r="D667" s="1" t="s">
        <v>52</v>
      </c>
      <c r="E667" s="1" t="s">
        <v>76</v>
      </c>
      <c r="F667">
        <v>22</v>
      </c>
      <c r="G667" s="1" t="s">
        <v>54</v>
      </c>
      <c r="H667" s="1" t="s">
        <v>64</v>
      </c>
      <c r="I667">
        <v>26</v>
      </c>
      <c r="J667" s="1" t="s">
        <v>86</v>
      </c>
      <c r="K667">
        <v>7</v>
      </c>
      <c r="L667" s="1" t="s">
        <v>30</v>
      </c>
      <c r="M667">
        <v>3</v>
      </c>
      <c r="N667" s="1" t="s">
        <v>31</v>
      </c>
      <c r="O667" s="1" t="s">
        <v>32</v>
      </c>
      <c r="P667" s="1" t="s">
        <v>67</v>
      </c>
      <c r="Q667" s="1" t="s">
        <v>48</v>
      </c>
      <c r="R667">
        <v>4</v>
      </c>
      <c r="S667" s="1" t="s">
        <v>49</v>
      </c>
      <c r="T667">
        <v>5</v>
      </c>
      <c r="U667" s="1" t="s">
        <v>36</v>
      </c>
      <c r="V667" s="1" t="s">
        <v>58</v>
      </c>
      <c r="W667" s="1" t="s">
        <v>50</v>
      </c>
    </row>
    <row r="668" spans="1:23" x14ac:dyDescent="0.3">
      <c r="A668" s="1" t="s">
        <v>749</v>
      </c>
      <c r="B668">
        <v>58</v>
      </c>
      <c r="C668" s="1" t="s">
        <v>61</v>
      </c>
      <c r="D668" s="1" t="s">
        <v>41</v>
      </c>
      <c r="E668" s="1" t="s">
        <v>26</v>
      </c>
      <c r="F668">
        <v>20</v>
      </c>
      <c r="G668" s="1" t="s">
        <v>63</v>
      </c>
      <c r="H668" s="1" t="s">
        <v>44</v>
      </c>
      <c r="I668">
        <v>25</v>
      </c>
      <c r="J668" s="1" t="s">
        <v>86</v>
      </c>
      <c r="K668">
        <v>11</v>
      </c>
      <c r="L668" s="1" t="s">
        <v>55</v>
      </c>
      <c r="M668">
        <v>4</v>
      </c>
      <c r="N668" s="1" t="s">
        <v>66</v>
      </c>
      <c r="O668" s="1" t="s">
        <v>93</v>
      </c>
      <c r="P668" s="1" t="s">
        <v>67</v>
      </c>
      <c r="Q668" s="1" t="s">
        <v>56</v>
      </c>
      <c r="R668">
        <v>1</v>
      </c>
      <c r="S668" s="1" t="s">
        <v>81</v>
      </c>
      <c r="T668">
        <v>1</v>
      </c>
      <c r="U668" s="1" t="s">
        <v>96</v>
      </c>
      <c r="V668" s="1" t="s">
        <v>37</v>
      </c>
      <c r="W668" s="1" t="s">
        <v>50</v>
      </c>
    </row>
    <row r="669" spans="1:23" x14ac:dyDescent="0.3">
      <c r="A669" s="1" t="s">
        <v>750</v>
      </c>
      <c r="B669">
        <v>60</v>
      </c>
      <c r="C669" s="1" t="s">
        <v>24</v>
      </c>
      <c r="D669" s="1" t="s">
        <v>25</v>
      </c>
      <c r="E669" s="1" t="s">
        <v>70</v>
      </c>
      <c r="F669">
        <v>32</v>
      </c>
      <c r="G669" s="1" t="s">
        <v>71</v>
      </c>
      <c r="H669" s="1" t="s">
        <v>28</v>
      </c>
      <c r="I669">
        <v>28</v>
      </c>
      <c r="J669" s="1" t="s">
        <v>86</v>
      </c>
      <c r="K669">
        <v>1</v>
      </c>
      <c r="L669" s="1" t="s">
        <v>46</v>
      </c>
      <c r="M669">
        <v>4</v>
      </c>
      <c r="N669" s="1" t="s">
        <v>66</v>
      </c>
      <c r="O669" s="1" t="s">
        <v>47</v>
      </c>
      <c r="P669" s="1" t="s">
        <v>33</v>
      </c>
      <c r="Q669" s="1" t="s">
        <v>34</v>
      </c>
      <c r="R669">
        <v>1</v>
      </c>
      <c r="S669" s="1" t="s">
        <v>35</v>
      </c>
      <c r="T669">
        <v>1</v>
      </c>
      <c r="U669" s="1" t="s">
        <v>96</v>
      </c>
      <c r="V669" s="1" t="s">
        <v>72</v>
      </c>
      <c r="W669" s="1" t="s">
        <v>87</v>
      </c>
    </row>
    <row r="670" spans="1:23" x14ac:dyDescent="0.3">
      <c r="A670" s="1" t="s">
        <v>751</v>
      </c>
      <c r="B670">
        <v>43</v>
      </c>
      <c r="C670" s="1" t="s">
        <v>61</v>
      </c>
      <c r="D670" s="1" t="s">
        <v>103</v>
      </c>
      <c r="E670" s="1" t="s">
        <v>42</v>
      </c>
      <c r="F670">
        <v>30</v>
      </c>
      <c r="G670" s="1" t="s">
        <v>79</v>
      </c>
      <c r="H670" s="1" t="s">
        <v>44</v>
      </c>
      <c r="I670">
        <v>54</v>
      </c>
      <c r="J670" s="1" t="s">
        <v>45</v>
      </c>
      <c r="K670">
        <v>3</v>
      </c>
      <c r="L670" s="1" t="s">
        <v>46</v>
      </c>
      <c r="M670">
        <v>5</v>
      </c>
      <c r="N670" s="1" t="s">
        <v>80</v>
      </c>
      <c r="O670" s="1" t="s">
        <v>93</v>
      </c>
      <c r="P670" s="1" t="s">
        <v>33</v>
      </c>
      <c r="Q670" s="1" t="s">
        <v>56</v>
      </c>
      <c r="R670">
        <v>1</v>
      </c>
      <c r="S670" s="1" t="s">
        <v>81</v>
      </c>
      <c r="T670">
        <v>1</v>
      </c>
      <c r="U670" s="1" t="s">
        <v>96</v>
      </c>
      <c r="V670" s="1" t="s">
        <v>37</v>
      </c>
      <c r="W670" s="1" t="s">
        <v>59</v>
      </c>
    </row>
    <row r="671" spans="1:23" x14ac:dyDescent="0.3">
      <c r="A671" s="1" t="s">
        <v>752</v>
      </c>
      <c r="B671">
        <v>48</v>
      </c>
      <c r="C671" s="1" t="s">
        <v>24</v>
      </c>
      <c r="D671" s="1" t="s">
        <v>90</v>
      </c>
      <c r="E671" s="1" t="s">
        <v>70</v>
      </c>
      <c r="F671">
        <v>3</v>
      </c>
      <c r="G671" s="1" t="s">
        <v>43</v>
      </c>
      <c r="H671" s="1" t="s">
        <v>44</v>
      </c>
      <c r="I671">
        <v>34</v>
      </c>
      <c r="J671" s="1" t="s">
        <v>65</v>
      </c>
      <c r="K671">
        <v>13</v>
      </c>
      <c r="L671" s="1" t="s">
        <v>55</v>
      </c>
      <c r="M671">
        <v>5</v>
      </c>
      <c r="N671" s="1" t="s">
        <v>31</v>
      </c>
      <c r="O671" s="1" t="s">
        <v>57</v>
      </c>
      <c r="P671" s="1" t="s">
        <v>67</v>
      </c>
      <c r="Q671" s="1" t="s">
        <v>34</v>
      </c>
      <c r="R671">
        <v>5</v>
      </c>
      <c r="S671" s="1" t="s">
        <v>81</v>
      </c>
      <c r="T671">
        <v>3</v>
      </c>
      <c r="U671" s="1" t="s">
        <v>96</v>
      </c>
      <c r="V671" s="1" t="s">
        <v>58</v>
      </c>
      <c r="W671" s="1" t="s">
        <v>87</v>
      </c>
    </row>
    <row r="672" spans="1:23" x14ac:dyDescent="0.3">
      <c r="A672" s="1" t="s">
        <v>753</v>
      </c>
      <c r="B672">
        <v>60</v>
      </c>
      <c r="C672" s="1" t="s">
        <v>61</v>
      </c>
      <c r="D672" s="1" t="s">
        <v>52</v>
      </c>
      <c r="E672" s="1" t="s">
        <v>98</v>
      </c>
      <c r="F672">
        <v>9</v>
      </c>
      <c r="G672" s="1" t="s">
        <v>77</v>
      </c>
      <c r="H672" s="1" t="s">
        <v>28</v>
      </c>
      <c r="I672">
        <v>28</v>
      </c>
      <c r="J672" s="1" t="s">
        <v>86</v>
      </c>
      <c r="K672">
        <v>12</v>
      </c>
      <c r="L672" s="1" t="s">
        <v>55</v>
      </c>
      <c r="M672">
        <v>5</v>
      </c>
      <c r="N672" s="1" t="s">
        <v>31</v>
      </c>
      <c r="O672" s="1" t="s">
        <v>47</v>
      </c>
      <c r="P672" s="1" t="s">
        <v>67</v>
      </c>
      <c r="Q672" s="1" t="s">
        <v>48</v>
      </c>
      <c r="R672">
        <v>1</v>
      </c>
      <c r="S672" s="1" t="s">
        <v>35</v>
      </c>
      <c r="T672">
        <v>3</v>
      </c>
      <c r="U672" s="1" t="s">
        <v>36</v>
      </c>
      <c r="V672" s="1" t="s">
        <v>37</v>
      </c>
      <c r="W672" s="1" t="s">
        <v>87</v>
      </c>
    </row>
    <row r="673" spans="1:23" x14ac:dyDescent="0.3">
      <c r="A673" s="1" t="s">
        <v>754</v>
      </c>
      <c r="B673">
        <v>45</v>
      </c>
      <c r="C673" s="1" t="s">
        <v>40</v>
      </c>
      <c r="D673" s="1" t="s">
        <v>52</v>
      </c>
      <c r="E673" s="1" t="s">
        <v>98</v>
      </c>
      <c r="F673">
        <v>15</v>
      </c>
      <c r="G673" s="1" t="s">
        <v>27</v>
      </c>
      <c r="H673" s="1" t="s">
        <v>64</v>
      </c>
      <c r="I673">
        <v>37</v>
      </c>
      <c r="J673" s="1" t="s">
        <v>65</v>
      </c>
      <c r="K673">
        <v>12</v>
      </c>
      <c r="L673" s="1" t="s">
        <v>55</v>
      </c>
      <c r="M673">
        <v>2</v>
      </c>
      <c r="N673" s="1" t="s">
        <v>80</v>
      </c>
      <c r="O673" s="1" t="s">
        <v>93</v>
      </c>
      <c r="P673" s="1" t="s">
        <v>33</v>
      </c>
      <c r="Q673" s="1" t="s">
        <v>48</v>
      </c>
      <c r="R673">
        <v>3</v>
      </c>
      <c r="S673" s="1" t="s">
        <v>49</v>
      </c>
      <c r="T673">
        <v>5</v>
      </c>
      <c r="U673" s="1" t="s">
        <v>36</v>
      </c>
      <c r="V673" s="1" t="s">
        <v>58</v>
      </c>
      <c r="W673" s="1" t="s">
        <v>87</v>
      </c>
    </row>
    <row r="674" spans="1:23" x14ac:dyDescent="0.3">
      <c r="A674" s="1" t="s">
        <v>755</v>
      </c>
      <c r="B674">
        <v>42</v>
      </c>
      <c r="C674" s="1" t="s">
        <v>24</v>
      </c>
      <c r="D674" s="1" t="s">
        <v>41</v>
      </c>
      <c r="E674" s="1" t="s">
        <v>98</v>
      </c>
      <c r="F674">
        <v>3</v>
      </c>
      <c r="G674" s="1" t="s">
        <v>43</v>
      </c>
      <c r="H674" s="1" t="s">
        <v>44</v>
      </c>
      <c r="I674">
        <v>32</v>
      </c>
      <c r="J674" s="1" t="s">
        <v>65</v>
      </c>
      <c r="K674">
        <v>0</v>
      </c>
      <c r="L674" s="1" t="s">
        <v>46</v>
      </c>
      <c r="M674">
        <v>5</v>
      </c>
      <c r="N674" s="1" t="s">
        <v>31</v>
      </c>
      <c r="O674" s="1" t="s">
        <v>32</v>
      </c>
      <c r="P674" s="1" t="s">
        <v>67</v>
      </c>
      <c r="Q674" s="1" t="s">
        <v>56</v>
      </c>
      <c r="R674">
        <v>2</v>
      </c>
      <c r="S674" s="1" t="s">
        <v>49</v>
      </c>
      <c r="T674">
        <v>5</v>
      </c>
      <c r="U674" s="1" t="s">
        <v>36</v>
      </c>
      <c r="V674" s="1" t="s">
        <v>37</v>
      </c>
      <c r="W674" s="1" t="s">
        <v>50</v>
      </c>
    </row>
    <row r="675" spans="1:23" x14ac:dyDescent="0.3">
      <c r="A675" s="1" t="s">
        <v>756</v>
      </c>
      <c r="B675">
        <v>44</v>
      </c>
      <c r="C675" s="1" t="s">
        <v>24</v>
      </c>
      <c r="D675" s="1" t="s">
        <v>69</v>
      </c>
      <c r="E675" s="1" t="s">
        <v>98</v>
      </c>
      <c r="F675">
        <v>28</v>
      </c>
      <c r="G675" s="1" t="s">
        <v>79</v>
      </c>
      <c r="H675" s="1" t="s">
        <v>28</v>
      </c>
      <c r="I675">
        <v>56</v>
      </c>
      <c r="J675" s="1" t="s">
        <v>45</v>
      </c>
      <c r="K675">
        <v>10</v>
      </c>
      <c r="L675" s="1" t="s">
        <v>30</v>
      </c>
      <c r="M675">
        <v>3</v>
      </c>
      <c r="N675" s="1" t="s">
        <v>80</v>
      </c>
      <c r="O675" s="1" t="s">
        <v>47</v>
      </c>
      <c r="P675" s="1" t="s">
        <v>33</v>
      </c>
      <c r="Q675" s="1" t="s">
        <v>56</v>
      </c>
      <c r="R675">
        <v>4</v>
      </c>
      <c r="S675" s="1" t="s">
        <v>49</v>
      </c>
      <c r="T675">
        <v>1</v>
      </c>
      <c r="U675" s="1" t="s">
        <v>96</v>
      </c>
      <c r="V675" s="1" t="s">
        <v>58</v>
      </c>
      <c r="W675" s="1" t="s">
        <v>50</v>
      </c>
    </row>
    <row r="676" spans="1:23" x14ac:dyDescent="0.3">
      <c r="A676" s="1" t="s">
        <v>757</v>
      </c>
      <c r="B676">
        <v>35</v>
      </c>
      <c r="C676" s="1" t="s">
        <v>61</v>
      </c>
      <c r="D676" s="1" t="s">
        <v>90</v>
      </c>
      <c r="E676" s="1" t="s">
        <v>70</v>
      </c>
      <c r="F676">
        <v>33</v>
      </c>
      <c r="G676" s="1" t="s">
        <v>71</v>
      </c>
      <c r="H676" s="1" t="s">
        <v>28</v>
      </c>
      <c r="I676">
        <v>22</v>
      </c>
      <c r="J676" s="1" t="s">
        <v>86</v>
      </c>
      <c r="K676">
        <v>1</v>
      </c>
      <c r="L676" s="1" t="s">
        <v>46</v>
      </c>
      <c r="M676">
        <v>3</v>
      </c>
      <c r="N676" s="1" t="s">
        <v>31</v>
      </c>
      <c r="O676" s="1" t="s">
        <v>93</v>
      </c>
      <c r="P676" s="1" t="s">
        <v>67</v>
      </c>
      <c r="Q676" s="1" t="s">
        <v>34</v>
      </c>
      <c r="R676">
        <v>3</v>
      </c>
      <c r="S676" s="1" t="s">
        <v>49</v>
      </c>
      <c r="T676">
        <v>3</v>
      </c>
      <c r="U676" s="1" t="s">
        <v>96</v>
      </c>
      <c r="V676" s="1" t="s">
        <v>58</v>
      </c>
      <c r="W676" s="1" t="s">
        <v>59</v>
      </c>
    </row>
    <row r="677" spans="1:23" x14ac:dyDescent="0.3">
      <c r="A677" s="1" t="s">
        <v>758</v>
      </c>
      <c r="B677">
        <v>49</v>
      </c>
      <c r="C677" s="1" t="s">
        <v>24</v>
      </c>
      <c r="D677" s="1" t="s">
        <v>103</v>
      </c>
      <c r="E677" s="1" t="s">
        <v>76</v>
      </c>
      <c r="F677">
        <v>9</v>
      </c>
      <c r="G677" s="1" t="s">
        <v>77</v>
      </c>
      <c r="H677" s="1" t="s">
        <v>28</v>
      </c>
      <c r="I677">
        <v>31</v>
      </c>
      <c r="J677" s="1" t="s">
        <v>65</v>
      </c>
      <c r="K677">
        <v>8</v>
      </c>
      <c r="L677" s="1" t="s">
        <v>30</v>
      </c>
      <c r="M677">
        <v>5</v>
      </c>
      <c r="N677" s="1" t="s">
        <v>31</v>
      </c>
      <c r="O677" s="1" t="s">
        <v>93</v>
      </c>
      <c r="P677" s="1" t="s">
        <v>33</v>
      </c>
      <c r="Q677" s="1" t="s">
        <v>48</v>
      </c>
      <c r="R677">
        <v>3</v>
      </c>
      <c r="S677" s="1" t="s">
        <v>81</v>
      </c>
      <c r="T677">
        <v>5</v>
      </c>
      <c r="U677" s="1" t="s">
        <v>36</v>
      </c>
      <c r="V677" s="1" t="s">
        <v>72</v>
      </c>
      <c r="W677" s="1" t="s">
        <v>59</v>
      </c>
    </row>
    <row r="678" spans="1:23" x14ac:dyDescent="0.3">
      <c r="A678" s="1" t="s">
        <v>759</v>
      </c>
      <c r="B678">
        <v>49</v>
      </c>
      <c r="C678" s="1" t="s">
        <v>40</v>
      </c>
      <c r="D678" s="1" t="s">
        <v>52</v>
      </c>
      <c r="E678" s="1" t="s">
        <v>62</v>
      </c>
      <c r="F678">
        <v>34</v>
      </c>
      <c r="G678" s="1" t="s">
        <v>71</v>
      </c>
      <c r="H678" s="1" t="s">
        <v>28</v>
      </c>
      <c r="I678">
        <v>59</v>
      </c>
      <c r="J678" s="1" t="s">
        <v>45</v>
      </c>
      <c r="K678">
        <v>0</v>
      </c>
      <c r="L678" s="1" t="s">
        <v>46</v>
      </c>
      <c r="M678">
        <v>5</v>
      </c>
      <c r="N678" s="1" t="s">
        <v>66</v>
      </c>
      <c r="O678" s="1" t="s">
        <v>57</v>
      </c>
      <c r="P678" s="1" t="s">
        <v>33</v>
      </c>
      <c r="Q678" s="1" t="s">
        <v>34</v>
      </c>
      <c r="R678">
        <v>1</v>
      </c>
      <c r="S678" s="1" t="s">
        <v>81</v>
      </c>
      <c r="T678">
        <v>1</v>
      </c>
      <c r="U678" s="1" t="s">
        <v>96</v>
      </c>
      <c r="V678" s="1" t="s">
        <v>72</v>
      </c>
      <c r="W678" s="1" t="s">
        <v>50</v>
      </c>
    </row>
    <row r="679" spans="1:23" x14ac:dyDescent="0.3">
      <c r="A679" s="1" t="s">
        <v>760</v>
      </c>
      <c r="B679">
        <v>40</v>
      </c>
      <c r="C679" s="1" t="s">
        <v>24</v>
      </c>
      <c r="D679" s="1" t="s">
        <v>41</v>
      </c>
      <c r="E679" s="1" t="s">
        <v>53</v>
      </c>
      <c r="F679">
        <v>30</v>
      </c>
      <c r="G679" s="1" t="s">
        <v>79</v>
      </c>
      <c r="H679" s="1" t="s">
        <v>44</v>
      </c>
      <c r="I679">
        <v>22</v>
      </c>
      <c r="J679" s="1" t="s">
        <v>86</v>
      </c>
      <c r="K679">
        <v>13</v>
      </c>
      <c r="L679" s="1" t="s">
        <v>55</v>
      </c>
      <c r="M679">
        <v>5</v>
      </c>
      <c r="N679" s="1" t="s">
        <v>80</v>
      </c>
      <c r="O679" s="1" t="s">
        <v>47</v>
      </c>
      <c r="P679" s="1" t="s">
        <v>67</v>
      </c>
      <c r="Q679" s="1" t="s">
        <v>48</v>
      </c>
      <c r="R679">
        <v>1</v>
      </c>
      <c r="S679" s="1" t="s">
        <v>35</v>
      </c>
      <c r="T679">
        <v>3</v>
      </c>
      <c r="U679" s="1" t="s">
        <v>96</v>
      </c>
      <c r="V679" s="1" t="s">
        <v>72</v>
      </c>
      <c r="W679" s="1" t="s">
        <v>38</v>
      </c>
    </row>
    <row r="680" spans="1:23" x14ac:dyDescent="0.3">
      <c r="A680" s="1" t="s">
        <v>761</v>
      </c>
      <c r="B680">
        <v>27</v>
      </c>
      <c r="C680" s="1" t="s">
        <v>40</v>
      </c>
      <c r="D680" s="1" t="s">
        <v>25</v>
      </c>
      <c r="E680" s="1" t="s">
        <v>70</v>
      </c>
      <c r="F680">
        <v>4</v>
      </c>
      <c r="G680" s="1" t="s">
        <v>43</v>
      </c>
      <c r="H680" s="1" t="s">
        <v>28</v>
      </c>
      <c r="I680">
        <v>21</v>
      </c>
      <c r="J680" s="1" t="s">
        <v>86</v>
      </c>
      <c r="K680">
        <v>3</v>
      </c>
      <c r="L680" s="1" t="s">
        <v>46</v>
      </c>
      <c r="M680">
        <v>1</v>
      </c>
      <c r="N680" s="1" t="s">
        <v>80</v>
      </c>
      <c r="O680" s="1" t="s">
        <v>93</v>
      </c>
      <c r="P680" s="1" t="s">
        <v>67</v>
      </c>
      <c r="Q680" s="1" t="s">
        <v>48</v>
      </c>
      <c r="R680">
        <v>4</v>
      </c>
      <c r="S680" s="1" t="s">
        <v>35</v>
      </c>
      <c r="T680">
        <v>2</v>
      </c>
      <c r="U680" s="1" t="s">
        <v>36</v>
      </c>
      <c r="V680" s="1" t="s">
        <v>37</v>
      </c>
      <c r="W680" s="1" t="s">
        <v>50</v>
      </c>
    </row>
    <row r="681" spans="1:23" x14ac:dyDescent="0.3">
      <c r="A681" s="1" t="s">
        <v>762</v>
      </c>
      <c r="B681">
        <v>34</v>
      </c>
      <c r="C681" s="1" t="s">
        <v>61</v>
      </c>
      <c r="D681" s="1" t="s">
        <v>52</v>
      </c>
      <c r="E681" s="1" t="s">
        <v>26</v>
      </c>
      <c r="F681">
        <v>25</v>
      </c>
      <c r="G681" s="1" t="s">
        <v>54</v>
      </c>
      <c r="H681" s="1" t="s">
        <v>44</v>
      </c>
      <c r="I681">
        <v>54</v>
      </c>
      <c r="J681" s="1" t="s">
        <v>45</v>
      </c>
      <c r="K681">
        <v>8</v>
      </c>
      <c r="L681" s="1" t="s">
        <v>30</v>
      </c>
      <c r="M681">
        <v>4</v>
      </c>
      <c r="N681" s="1" t="s">
        <v>31</v>
      </c>
      <c r="O681" s="1" t="s">
        <v>32</v>
      </c>
      <c r="P681" s="1" t="s">
        <v>33</v>
      </c>
      <c r="Q681" s="1" t="s">
        <v>48</v>
      </c>
      <c r="R681">
        <v>1</v>
      </c>
      <c r="S681" s="1" t="s">
        <v>81</v>
      </c>
      <c r="T681">
        <v>1</v>
      </c>
      <c r="U681" s="1" t="s">
        <v>96</v>
      </c>
      <c r="V681" s="1" t="s">
        <v>72</v>
      </c>
      <c r="W681" s="1" t="s">
        <v>87</v>
      </c>
    </row>
    <row r="682" spans="1:23" x14ac:dyDescent="0.3">
      <c r="A682" s="1" t="s">
        <v>763</v>
      </c>
      <c r="B682">
        <v>46</v>
      </c>
      <c r="C682" s="1" t="s">
        <v>61</v>
      </c>
      <c r="D682" s="1" t="s">
        <v>69</v>
      </c>
      <c r="E682" s="1" t="s">
        <v>98</v>
      </c>
      <c r="F682">
        <v>14</v>
      </c>
      <c r="G682" s="1" t="s">
        <v>27</v>
      </c>
      <c r="H682" s="1" t="s">
        <v>44</v>
      </c>
      <c r="I682">
        <v>56</v>
      </c>
      <c r="J682" s="1" t="s">
        <v>45</v>
      </c>
      <c r="K682">
        <v>2</v>
      </c>
      <c r="L682" s="1" t="s">
        <v>46</v>
      </c>
      <c r="M682">
        <v>5</v>
      </c>
      <c r="N682" s="1" t="s">
        <v>80</v>
      </c>
      <c r="O682" s="1" t="s">
        <v>47</v>
      </c>
      <c r="P682" s="1" t="s">
        <v>33</v>
      </c>
      <c r="Q682" s="1" t="s">
        <v>48</v>
      </c>
      <c r="R682">
        <v>2</v>
      </c>
      <c r="S682" s="1" t="s">
        <v>49</v>
      </c>
      <c r="T682">
        <v>1</v>
      </c>
      <c r="U682" s="1" t="s">
        <v>36</v>
      </c>
      <c r="V682" s="1" t="s">
        <v>72</v>
      </c>
      <c r="W682" s="1" t="s">
        <v>50</v>
      </c>
    </row>
    <row r="683" spans="1:23" x14ac:dyDescent="0.3">
      <c r="A683" s="1" t="s">
        <v>764</v>
      </c>
      <c r="B683">
        <v>27</v>
      </c>
      <c r="C683" s="1" t="s">
        <v>40</v>
      </c>
      <c r="D683" s="1" t="s">
        <v>41</v>
      </c>
      <c r="E683" s="1" t="s">
        <v>62</v>
      </c>
      <c r="F683">
        <v>9</v>
      </c>
      <c r="G683" s="1" t="s">
        <v>77</v>
      </c>
      <c r="H683" s="1" t="s">
        <v>28</v>
      </c>
      <c r="I683">
        <v>48</v>
      </c>
      <c r="J683" s="1" t="s">
        <v>29</v>
      </c>
      <c r="K683">
        <v>3</v>
      </c>
      <c r="L683" s="1" t="s">
        <v>46</v>
      </c>
      <c r="M683">
        <v>3</v>
      </c>
      <c r="N683" s="1" t="s">
        <v>66</v>
      </c>
      <c r="O683" s="1" t="s">
        <v>32</v>
      </c>
      <c r="P683" s="1" t="s">
        <v>67</v>
      </c>
      <c r="Q683" s="1" t="s">
        <v>34</v>
      </c>
      <c r="R683">
        <v>3</v>
      </c>
      <c r="S683" s="1" t="s">
        <v>49</v>
      </c>
      <c r="T683">
        <v>4</v>
      </c>
      <c r="U683" s="1" t="s">
        <v>57</v>
      </c>
      <c r="V683" s="1" t="s">
        <v>58</v>
      </c>
      <c r="W683" s="1" t="s">
        <v>83</v>
      </c>
    </row>
    <row r="684" spans="1:23" x14ac:dyDescent="0.3">
      <c r="A684" s="1" t="s">
        <v>765</v>
      </c>
      <c r="B684">
        <v>23</v>
      </c>
      <c r="C684" s="1" t="s">
        <v>24</v>
      </c>
      <c r="D684" s="1" t="s">
        <v>41</v>
      </c>
      <c r="E684" s="1" t="s">
        <v>76</v>
      </c>
      <c r="F684">
        <v>24</v>
      </c>
      <c r="G684" s="1" t="s">
        <v>54</v>
      </c>
      <c r="H684" s="1" t="s">
        <v>64</v>
      </c>
      <c r="I684">
        <v>59</v>
      </c>
      <c r="J684" s="1" t="s">
        <v>45</v>
      </c>
      <c r="K684">
        <v>9</v>
      </c>
      <c r="L684" s="1" t="s">
        <v>30</v>
      </c>
      <c r="M684">
        <v>5</v>
      </c>
      <c r="N684" s="1" t="s">
        <v>31</v>
      </c>
      <c r="O684" s="1" t="s">
        <v>57</v>
      </c>
      <c r="P684" s="1" t="s">
        <v>33</v>
      </c>
      <c r="Q684" s="1" t="s">
        <v>56</v>
      </c>
      <c r="R684">
        <v>2</v>
      </c>
      <c r="S684" s="1" t="s">
        <v>35</v>
      </c>
      <c r="T684">
        <v>3</v>
      </c>
      <c r="U684" s="1" t="s">
        <v>96</v>
      </c>
      <c r="V684" s="1" t="s">
        <v>58</v>
      </c>
      <c r="W684" s="1" t="s">
        <v>74</v>
      </c>
    </row>
    <row r="685" spans="1:23" x14ac:dyDescent="0.3">
      <c r="A685" s="1" t="s">
        <v>766</v>
      </c>
      <c r="B685">
        <v>27</v>
      </c>
      <c r="C685" s="1" t="s">
        <v>61</v>
      </c>
      <c r="D685" s="1" t="s">
        <v>103</v>
      </c>
      <c r="E685" s="1" t="s">
        <v>53</v>
      </c>
      <c r="F685">
        <v>22</v>
      </c>
      <c r="G685" s="1" t="s">
        <v>54</v>
      </c>
      <c r="H685" s="1" t="s">
        <v>28</v>
      </c>
      <c r="I685">
        <v>42</v>
      </c>
      <c r="J685" s="1" t="s">
        <v>29</v>
      </c>
      <c r="K685">
        <v>6</v>
      </c>
      <c r="L685" s="1" t="s">
        <v>30</v>
      </c>
      <c r="M685">
        <v>4</v>
      </c>
      <c r="N685" s="1" t="s">
        <v>80</v>
      </c>
      <c r="O685" s="1" t="s">
        <v>47</v>
      </c>
      <c r="P685" s="1" t="s">
        <v>33</v>
      </c>
      <c r="Q685" s="1" t="s">
        <v>48</v>
      </c>
      <c r="R685">
        <v>1</v>
      </c>
      <c r="S685" s="1" t="s">
        <v>49</v>
      </c>
      <c r="T685">
        <v>4</v>
      </c>
      <c r="U685" s="1" t="s">
        <v>57</v>
      </c>
      <c r="V685" s="1" t="s">
        <v>37</v>
      </c>
      <c r="W685" s="1" t="s">
        <v>83</v>
      </c>
    </row>
    <row r="686" spans="1:23" x14ac:dyDescent="0.3">
      <c r="A686" s="1" t="s">
        <v>767</v>
      </c>
      <c r="B686">
        <v>22</v>
      </c>
      <c r="C686" s="1" t="s">
        <v>61</v>
      </c>
      <c r="D686" s="1" t="s">
        <v>103</v>
      </c>
      <c r="E686" s="1" t="s">
        <v>62</v>
      </c>
      <c r="F686">
        <v>15</v>
      </c>
      <c r="G686" s="1" t="s">
        <v>27</v>
      </c>
      <c r="H686" s="1" t="s">
        <v>44</v>
      </c>
      <c r="I686">
        <v>39</v>
      </c>
      <c r="J686" s="1" t="s">
        <v>65</v>
      </c>
      <c r="K686">
        <v>10</v>
      </c>
      <c r="L686" s="1" t="s">
        <v>30</v>
      </c>
      <c r="M686">
        <v>4</v>
      </c>
      <c r="N686" s="1" t="s">
        <v>80</v>
      </c>
      <c r="O686" s="1" t="s">
        <v>47</v>
      </c>
      <c r="P686" s="1" t="s">
        <v>33</v>
      </c>
      <c r="Q686" s="1" t="s">
        <v>56</v>
      </c>
      <c r="R686">
        <v>4</v>
      </c>
      <c r="S686" s="1" t="s">
        <v>81</v>
      </c>
      <c r="T686">
        <v>1</v>
      </c>
      <c r="U686" s="1" t="s">
        <v>36</v>
      </c>
      <c r="V686" s="1" t="s">
        <v>72</v>
      </c>
      <c r="W686" s="1" t="s">
        <v>74</v>
      </c>
    </row>
    <row r="687" spans="1:23" x14ac:dyDescent="0.3">
      <c r="A687" s="1" t="s">
        <v>768</v>
      </c>
      <c r="B687">
        <v>58</v>
      </c>
      <c r="C687" s="1" t="s">
        <v>61</v>
      </c>
      <c r="D687" s="1" t="s">
        <v>90</v>
      </c>
      <c r="E687" s="1" t="s">
        <v>98</v>
      </c>
      <c r="F687">
        <v>28</v>
      </c>
      <c r="G687" s="1" t="s">
        <v>79</v>
      </c>
      <c r="H687" s="1" t="s">
        <v>44</v>
      </c>
      <c r="I687">
        <v>58</v>
      </c>
      <c r="J687" s="1" t="s">
        <v>45</v>
      </c>
      <c r="K687">
        <v>15</v>
      </c>
      <c r="L687" s="1" t="s">
        <v>55</v>
      </c>
      <c r="M687">
        <v>2</v>
      </c>
      <c r="N687" s="1" t="s">
        <v>80</v>
      </c>
      <c r="O687" s="1" t="s">
        <v>47</v>
      </c>
      <c r="P687" s="1" t="s">
        <v>33</v>
      </c>
      <c r="Q687" s="1" t="s">
        <v>48</v>
      </c>
      <c r="R687">
        <v>4</v>
      </c>
      <c r="S687" s="1" t="s">
        <v>81</v>
      </c>
      <c r="T687">
        <v>3</v>
      </c>
      <c r="U687" s="1" t="s">
        <v>36</v>
      </c>
      <c r="V687" s="1" t="s">
        <v>58</v>
      </c>
      <c r="W687" s="1" t="s">
        <v>83</v>
      </c>
    </row>
    <row r="688" spans="1:23" x14ac:dyDescent="0.3">
      <c r="A688" s="1" t="s">
        <v>769</v>
      </c>
      <c r="B688">
        <v>30</v>
      </c>
      <c r="C688" s="1" t="s">
        <v>61</v>
      </c>
      <c r="D688" s="1" t="s">
        <v>25</v>
      </c>
      <c r="E688" s="1" t="s">
        <v>98</v>
      </c>
      <c r="F688">
        <v>23</v>
      </c>
      <c r="G688" s="1" t="s">
        <v>54</v>
      </c>
      <c r="H688" s="1" t="s">
        <v>44</v>
      </c>
      <c r="I688">
        <v>36</v>
      </c>
      <c r="J688" s="1" t="s">
        <v>65</v>
      </c>
      <c r="K688">
        <v>3</v>
      </c>
      <c r="L688" s="1" t="s">
        <v>46</v>
      </c>
      <c r="M688">
        <v>4</v>
      </c>
      <c r="N688" s="1" t="s">
        <v>80</v>
      </c>
      <c r="O688" s="1" t="s">
        <v>32</v>
      </c>
      <c r="P688" s="1" t="s">
        <v>67</v>
      </c>
      <c r="Q688" s="1" t="s">
        <v>56</v>
      </c>
      <c r="R688">
        <v>4</v>
      </c>
      <c r="S688" s="1" t="s">
        <v>81</v>
      </c>
      <c r="T688">
        <v>3</v>
      </c>
      <c r="U688" s="1" t="s">
        <v>36</v>
      </c>
      <c r="V688" s="1" t="s">
        <v>58</v>
      </c>
      <c r="W688" s="1" t="s">
        <v>87</v>
      </c>
    </row>
    <row r="689" spans="1:23" x14ac:dyDescent="0.3">
      <c r="A689" s="1" t="s">
        <v>770</v>
      </c>
      <c r="B689">
        <v>34</v>
      </c>
      <c r="C689" s="1" t="s">
        <v>61</v>
      </c>
      <c r="D689" s="1" t="s">
        <v>52</v>
      </c>
      <c r="E689" s="1" t="s">
        <v>76</v>
      </c>
      <c r="F689">
        <v>8</v>
      </c>
      <c r="G689" s="1" t="s">
        <v>77</v>
      </c>
      <c r="H689" s="1" t="s">
        <v>44</v>
      </c>
      <c r="I689">
        <v>51</v>
      </c>
      <c r="J689" s="1" t="s">
        <v>45</v>
      </c>
      <c r="K689">
        <v>5</v>
      </c>
      <c r="L689" s="1" t="s">
        <v>46</v>
      </c>
      <c r="M689">
        <v>2</v>
      </c>
      <c r="N689" s="1" t="s">
        <v>31</v>
      </c>
      <c r="O689" s="1" t="s">
        <v>47</v>
      </c>
      <c r="P689" s="1" t="s">
        <v>33</v>
      </c>
      <c r="Q689" s="1" t="s">
        <v>34</v>
      </c>
      <c r="R689">
        <v>4</v>
      </c>
      <c r="S689" s="1" t="s">
        <v>49</v>
      </c>
      <c r="T689">
        <v>2</v>
      </c>
      <c r="U689" s="1" t="s">
        <v>96</v>
      </c>
      <c r="V689" s="1" t="s">
        <v>72</v>
      </c>
      <c r="W689" s="1" t="s">
        <v>50</v>
      </c>
    </row>
    <row r="690" spans="1:23" x14ac:dyDescent="0.3">
      <c r="A690" s="1" t="s">
        <v>771</v>
      </c>
      <c r="B690">
        <v>48</v>
      </c>
      <c r="C690" s="1" t="s">
        <v>40</v>
      </c>
      <c r="D690" s="1" t="s">
        <v>52</v>
      </c>
      <c r="E690" s="1" t="s">
        <v>76</v>
      </c>
      <c r="F690">
        <v>25</v>
      </c>
      <c r="G690" s="1" t="s">
        <v>54</v>
      </c>
      <c r="H690" s="1" t="s">
        <v>64</v>
      </c>
      <c r="I690">
        <v>31</v>
      </c>
      <c r="J690" s="1" t="s">
        <v>65</v>
      </c>
      <c r="K690">
        <v>10</v>
      </c>
      <c r="L690" s="1" t="s">
        <v>30</v>
      </c>
      <c r="M690">
        <v>1</v>
      </c>
      <c r="N690" s="1" t="s">
        <v>80</v>
      </c>
      <c r="O690" s="1" t="s">
        <v>57</v>
      </c>
      <c r="P690" s="1" t="s">
        <v>33</v>
      </c>
      <c r="Q690" s="1" t="s">
        <v>56</v>
      </c>
      <c r="R690">
        <v>2</v>
      </c>
      <c r="S690" s="1" t="s">
        <v>49</v>
      </c>
      <c r="T690">
        <v>5</v>
      </c>
      <c r="U690" s="1" t="s">
        <v>36</v>
      </c>
      <c r="V690" s="1" t="s">
        <v>37</v>
      </c>
      <c r="W690" s="1" t="s">
        <v>59</v>
      </c>
    </row>
    <row r="691" spans="1:23" x14ac:dyDescent="0.3">
      <c r="A691" s="1" t="s">
        <v>772</v>
      </c>
      <c r="B691">
        <v>29</v>
      </c>
      <c r="C691" s="1" t="s">
        <v>24</v>
      </c>
      <c r="D691" s="1" t="s">
        <v>41</v>
      </c>
      <c r="E691" s="1" t="s">
        <v>98</v>
      </c>
      <c r="F691">
        <v>10</v>
      </c>
      <c r="G691" s="1" t="s">
        <v>77</v>
      </c>
      <c r="H691" s="1" t="s">
        <v>28</v>
      </c>
      <c r="I691">
        <v>47</v>
      </c>
      <c r="J691" s="1" t="s">
        <v>29</v>
      </c>
      <c r="K691">
        <v>5</v>
      </c>
      <c r="L691" s="1" t="s">
        <v>46</v>
      </c>
      <c r="M691">
        <v>3</v>
      </c>
      <c r="N691" s="1" t="s">
        <v>31</v>
      </c>
      <c r="O691" s="1" t="s">
        <v>93</v>
      </c>
      <c r="P691" s="1" t="s">
        <v>67</v>
      </c>
      <c r="Q691" s="1" t="s">
        <v>48</v>
      </c>
      <c r="R691">
        <v>3</v>
      </c>
      <c r="S691" s="1" t="s">
        <v>35</v>
      </c>
      <c r="T691">
        <v>4</v>
      </c>
      <c r="U691" s="1" t="s">
        <v>57</v>
      </c>
      <c r="V691" s="1" t="s">
        <v>72</v>
      </c>
      <c r="W691" s="1" t="s">
        <v>74</v>
      </c>
    </row>
    <row r="692" spans="1:23" x14ac:dyDescent="0.3">
      <c r="A692" s="1" t="s">
        <v>773</v>
      </c>
      <c r="B692">
        <v>47</v>
      </c>
      <c r="C692" s="1" t="s">
        <v>61</v>
      </c>
      <c r="D692" s="1" t="s">
        <v>85</v>
      </c>
      <c r="E692" s="1" t="s">
        <v>42</v>
      </c>
      <c r="F692">
        <v>2</v>
      </c>
      <c r="G692" s="1" t="s">
        <v>43</v>
      </c>
      <c r="H692" s="1" t="s">
        <v>64</v>
      </c>
      <c r="I692">
        <v>55</v>
      </c>
      <c r="J692" s="1" t="s">
        <v>45</v>
      </c>
      <c r="K692">
        <v>9</v>
      </c>
      <c r="L692" s="1" t="s">
        <v>30</v>
      </c>
      <c r="M692">
        <v>1</v>
      </c>
      <c r="N692" s="1" t="s">
        <v>80</v>
      </c>
      <c r="O692" s="1" t="s">
        <v>47</v>
      </c>
      <c r="P692" s="1" t="s">
        <v>33</v>
      </c>
      <c r="Q692" s="1" t="s">
        <v>48</v>
      </c>
      <c r="R692">
        <v>1</v>
      </c>
      <c r="S692" s="1" t="s">
        <v>49</v>
      </c>
      <c r="T692">
        <v>5</v>
      </c>
      <c r="U692" s="1" t="s">
        <v>57</v>
      </c>
      <c r="V692" s="1" t="s">
        <v>37</v>
      </c>
      <c r="W692" s="1" t="s">
        <v>50</v>
      </c>
    </row>
    <row r="693" spans="1:23" x14ac:dyDescent="0.3">
      <c r="A693" s="1" t="s">
        <v>774</v>
      </c>
      <c r="B693">
        <v>51</v>
      </c>
      <c r="C693" s="1" t="s">
        <v>24</v>
      </c>
      <c r="D693" s="1" t="s">
        <v>25</v>
      </c>
      <c r="E693" s="1" t="s">
        <v>26</v>
      </c>
      <c r="F693">
        <v>13</v>
      </c>
      <c r="G693" s="1" t="s">
        <v>27</v>
      </c>
      <c r="H693" s="1" t="s">
        <v>44</v>
      </c>
      <c r="I693">
        <v>53</v>
      </c>
      <c r="J693" s="1" t="s">
        <v>45</v>
      </c>
      <c r="K693">
        <v>3</v>
      </c>
      <c r="L693" s="1" t="s">
        <v>46</v>
      </c>
      <c r="M693">
        <v>2</v>
      </c>
      <c r="N693" s="1" t="s">
        <v>66</v>
      </c>
      <c r="O693" s="1" t="s">
        <v>47</v>
      </c>
      <c r="P693" s="1" t="s">
        <v>67</v>
      </c>
      <c r="Q693" s="1" t="s">
        <v>34</v>
      </c>
      <c r="R693">
        <v>3</v>
      </c>
      <c r="S693" s="1" t="s">
        <v>81</v>
      </c>
      <c r="T693">
        <v>5</v>
      </c>
      <c r="U693" s="1" t="s">
        <v>36</v>
      </c>
      <c r="V693" s="1" t="s">
        <v>72</v>
      </c>
      <c r="W693" s="1" t="s">
        <v>59</v>
      </c>
    </row>
    <row r="694" spans="1:23" x14ac:dyDescent="0.3">
      <c r="A694" s="1" t="s">
        <v>775</v>
      </c>
      <c r="B694">
        <v>60</v>
      </c>
      <c r="C694" s="1" t="s">
        <v>40</v>
      </c>
      <c r="D694" s="1" t="s">
        <v>52</v>
      </c>
      <c r="E694" s="1" t="s">
        <v>26</v>
      </c>
      <c r="F694">
        <v>24</v>
      </c>
      <c r="G694" s="1" t="s">
        <v>54</v>
      </c>
      <c r="H694" s="1" t="s">
        <v>44</v>
      </c>
      <c r="I694">
        <v>40</v>
      </c>
      <c r="J694" s="1" t="s">
        <v>65</v>
      </c>
      <c r="K694">
        <v>13</v>
      </c>
      <c r="L694" s="1" t="s">
        <v>55</v>
      </c>
      <c r="M694">
        <v>4</v>
      </c>
      <c r="N694" s="1" t="s">
        <v>31</v>
      </c>
      <c r="O694" s="1" t="s">
        <v>57</v>
      </c>
      <c r="P694" s="1" t="s">
        <v>33</v>
      </c>
      <c r="Q694" s="1" t="s">
        <v>48</v>
      </c>
      <c r="R694">
        <v>5</v>
      </c>
      <c r="S694" s="1" t="s">
        <v>81</v>
      </c>
      <c r="T694">
        <v>3</v>
      </c>
      <c r="U694" s="1" t="s">
        <v>96</v>
      </c>
      <c r="V694" s="1" t="s">
        <v>37</v>
      </c>
      <c r="W694" s="1" t="s">
        <v>59</v>
      </c>
    </row>
    <row r="695" spans="1:23" x14ac:dyDescent="0.3">
      <c r="A695" s="1" t="s">
        <v>776</v>
      </c>
      <c r="B695">
        <v>48</v>
      </c>
      <c r="C695" s="1" t="s">
        <v>24</v>
      </c>
      <c r="D695" s="1" t="s">
        <v>85</v>
      </c>
      <c r="E695" s="1" t="s">
        <v>76</v>
      </c>
      <c r="F695">
        <v>29</v>
      </c>
      <c r="G695" s="1" t="s">
        <v>79</v>
      </c>
      <c r="H695" s="1" t="s">
        <v>64</v>
      </c>
      <c r="I695">
        <v>46</v>
      </c>
      <c r="J695" s="1" t="s">
        <v>29</v>
      </c>
      <c r="K695">
        <v>9</v>
      </c>
      <c r="L695" s="1" t="s">
        <v>30</v>
      </c>
      <c r="M695">
        <v>2</v>
      </c>
      <c r="N695" s="1" t="s">
        <v>66</v>
      </c>
      <c r="O695" s="1" t="s">
        <v>93</v>
      </c>
      <c r="P695" s="1" t="s">
        <v>67</v>
      </c>
      <c r="Q695" s="1" t="s">
        <v>34</v>
      </c>
      <c r="R695">
        <v>3</v>
      </c>
      <c r="S695" s="1" t="s">
        <v>81</v>
      </c>
      <c r="T695">
        <v>4</v>
      </c>
      <c r="U695" s="1" t="s">
        <v>57</v>
      </c>
      <c r="V695" s="1" t="s">
        <v>37</v>
      </c>
      <c r="W695" s="1" t="s">
        <v>59</v>
      </c>
    </row>
    <row r="696" spans="1:23" x14ac:dyDescent="0.3">
      <c r="A696" s="1" t="s">
        <v>777</v>
      </c>
      <c r="B696">
        <v>58</v>
      </c>
      <c r="C696" s="1" t="s">
        <v>40</v>
      </c>
      <c r="D696" s="1" t="s">
        <v>69</v>
      </c>
      <c r="E696" s="1" t="s">
        <v>70</v>
      </c>
      <c r="F696">
        <v>9</v>
      </c>
      <c r="G696" s="1" t="s">
        <v>77</v>
      </c>
      <c r="H696" s="1" t="s">
        <v>64</v>
      </c>
      <c r="I696">
        <v>32</v>
      </c>
      <c r="J696" s="1" t="s">
        <v>65</v>
      </c>
      <c r="K696">
        <v>11</v>
      </c>
      <c r="L696" s="1" t="s">
        <v>55</v>
      </c>
      <c r="M696">
        <v>3</v>
      </c>
      <c r="N696" s="1" t="s">
        <v>66</v>
      </c>
      <c r="O696" s="1" t="s">
        <v>93</v>
      </c>
      <c r="P696" s="1" t="s">
        <v>67</v>
      </c>
      <c r="Q696" s="1" t="s">
        <v>56</v>
      </c>
      <c r="R696">
        <v>4</v>
      </c>
      <c r="S696" s="1" t="s">
        <v>49</v>
      </c>
      <c r="T696">
        <v>1</v>
      </c>
      <c r="U696" s="1" t="s">
        <v>57</v>
      </c>
      <c r="V696" s="1" t="s">
        <v>72</v>
      </c>
      <c r="W696" s="1" t="s">
        <v>83</v>
      </c>
    </row>
    <row r="697" spans="1:23" x14ac:dyDescent="0.3">
      <c r="A697" s="1" t="s">
        <v>778</v>
      </c>
      <c r="B697">
        <v>35</v>
      </c>
      <c r="C697" s="1" t="s">
        <v>24</v>
      </c>
      <c r="D697" s="1" t="s">
        <v>103</v>
      </c>
      <c r="E697" s="1" t="s">
        <v>98</v>
      </c>
      <c r="F697">
        <v>34</v>
      </c>
      <c r="G697" s="1" t="s">
        <v>71</v>
      </c>
      <c r="H697" s="1" t="s">
        <v>28</v>
      </c>
      <c r="I697">
        <v>20</v>
      </c>
      <c r="J697" s="1" t="s">
        <v>86</v>
      </c>
      <c r="K697">
        <v>12</v>
      </c>
      <c r="L697" s="1" t="s">
        <v>55</v>
      </c>
      <c r="M697">
        <v>5</v>
      </c>
      <c r="N697" s="1" t="s">
        <v>31</v>
      </c>
      <c r="O697" s="1" t="s">
        <v>57</v>
      </c>
      <c r="P697" s="1" t="s">
        <v>33</v>
      </c>
      <c r="Q697" s="1" t="s">
        <v>56</v>
      </c>
      <c r="R697">
        <v>2</v>
      </c>
      <c r="S697" s="1" t="s">
        <v>49</v>
      </c>
      <c r="T697">
        <v>2</v>
      </c>
      <c r="U697" s="1" t="s">
        <v>96</v>
      </c>
      <c r="V697" s="1" t="s">
        <v>37</v>
      </c>
      <c r="W697" s="1" t="s">
        <v>50</v>
      </c>
    </row>
    <row r="698" spans="1:23" x14ac:dyDescent="0.3">
      <c r="A698" s="1" t="s">
        <v>779</v>
      </c>
      <c r="B698">
        <v>32</v>
      </c>
      <c r="C698" s="1" t="s">
        <v>40</v>
      </c>
      <c r="D698" s="1" t="s">
        <v>90</v>
      </c>
      <c r="E698" s="1" t="s">
        <v>42</v>
      </c>
      <c r="F698">
        <v>33</v>
      </c>
      <c r="G698" s="1" t="s">
        <v>71</v>
      </c>
      <c r="H698" s="1" t="s">
        <v>64</v>
      </c>
      <c r="I698">
        <v>55</v>
      </c>
      <c r="J698" s="1" t="s">
        <v>45</v>
      </c>
      <c r="K698">
        <v>10</v>
      </c>
      <c r="L698" s="1" t="s">
        <v>30</v>
      </c>
      <c r="M698">
        <v>2</v>
      </c>
      <c r="N698" s="1" t="s">
        <v>66</v>
      </c>
      <c r="O698" s="1" t="s">
        <v>47</v>
      </c>
      <c r="P698" s="1" t="s">
        <v>33</v>
      </c>
      <c r="Q698" s="1" t="s">
        <v>48</v>
      </c>
      <c r="R698">
        <v>3</v>
      </c>
      <c r="S698" s="1" t="s">
        <v>49</v>
      </c>
      <c r="T698">
        <v>3</v>
      </c>
      <c r="U698" s="1" t="s">
        <v>36</v>
      </c>
      <c r="V698" s="1" t="s">
        <v>37</v>
      </c>
      <c r="W698" s="1" t="s">
        <v>87</v>
      </c>
    </row>
    <row r="699" spans="1:23" x14ac:dyDescent="0.3">
      <c r="A699" s="1" t="s">
        <v>780</v>
      </c>
      <c r="B699">
        <v>30</v>
      </c>
      <c r="C699" s="1" t="s">
        <v>61</v>
      </c>
      <c r="D699" s="1" t="s">
        <v>41</v>
      </c>
      <c r="E699" s="1" t="s">
        <v>76</v>
      </c>
      <c r="F699">
        <v>31</v>
      </c>
      <c r="G699" s="1" t="s">
        <v>71</v>
      </c>
      <c r="H699" s="1" t="s">
        <v>44</v>
      </c>
      <c r="I699">
        <v>36</v>
      </c>
      <c r="J699" s="1" t="s">
        <v>65</v>
      </c>
      <c r="K699">
        <v>6</v>
      </c>
      <c r="L699" s="1" t="s">
        <v>30</v>
      </c>
      <c r="M699">
        <v>1</v>
      </c>
      <c r="N699" s="1" t="s">
        <v>66</v>
      </c>
      <c r="O699" s="1" t="s">
        <v>57</v>
      </c>
      <c r="P699" s="1" t="s">
        <v>67</v>
      </c>
      <c r="Q699" s="1" t="s">
        <v>48</v>
      </c>
      <c r="R699">
        <v>5</v>
      </c>
      <c r="S699" s="1" t="s">
        <v>81</v>
      </c>
      <c r="T699">
        <v>2</v>
      </c>
      <c r="U699" s="1" t="s">
        <v>96</v>
      </c>
      <c r="V699" s="1" t="s">
        <v>72</v>
      </c>
      <c r="W699" s="1" t="s">
        <v>87</v>
      </c>
    </row>
    <row r="700" spans="1:23" x14ac:dyDescent="0.3">
      <c r="A700" s="1" t="s">
        <v>781</v>
      </c>
      <c r="B700">
        <v>29</v>
      </c>
      <c r="C700" s="1" t="s">
        <v>61</v>
      </c>
      <c r="D700" s="1" t="s">
        <v>52</v>
      </c>
      <c r="E700" s="1" t="s">
        <v>26</v>
      </c>
      <c r="F700">
        <v>30</v>
      </c>
      <c r="G700" s="1" t="s">
        <v>79</v>
      </c>
      <c r="H700" s="1" t="s">
        <v>28</v>
      </c>
      <c r="I700">
        <v>48</v>
      </c>
      <c r="J700" s="1" t="s">
        <v>29</v>
      </c>
      <c r="K700">
        <v>2</v>
      </c>
      <c r="L700" s="1" t="s">
        <v>46</v>
      </c>
      <c r="M700">
        <v>2</v>
      </c>
      <c r="N700" s="1" t="s">
        <v>31</v>
      </c>
      <c r="O700" s="1" t="s">
        <v>57</v>
      </c>
      <c r="P700" s="1" t="s">
        <v>67</v>
      </c>
      <c r="Q700" s="1" t="s">
        <v>56</v>
      </c>
      <c r="R700">
        <v>4</v>
      </c>
      <c r="S700" s="1" t="s">
        <v>49</v>
      </c>
      <c r="T700">
        <v>5</v>
      </c>
      <c r="U700" s="1" t="s">
        <v>96</v>
      </c>
      <c r="V700" s="1" t="s">
        <v>72</v>
      </c>
      <c r="W700" s="1" t="s">
        <v>59</v>
      </c>
    </row>
    <row r="701" spans="1:23" x14ac:dyDescent="0.3">
      <c r="A701" s="1" t="s">
        <v>782</v>
      </c>
      <c r="B701">
        <v>45</v>
      </c>
      <c r="C701" s="1" t="s">
        <v>24</v>
      </c>
      <c r="D701" s="1" t="s">
        <v>52</v>
      </c>
      <c r="E701" s="1" t="s">
        <v>26</v>
      </c>
      <c r="F701">
        <v>5</v>
      </c>
      <c r="G701" s="1" t="s">
        <v>43</v>
      </c>
      <c r="H701" s="1" t="s">
        <v>44</v>
      </c>
      <c r="I701">
        <v>33</v>
      </c>
      <c r="J701" s="1" t="s">
        <v>65</v>
      </c>
      <c r="K701">
        <v>12</v>
      </c>
      <c r="L701" s="1" t="s">
        <v>55</v>
      </c>
      <c r="M701">
        <v>4</v>
      </c>
      <c r="N701" s="1" t="s">
        <v>80</v>
      </c>
      <c r="O701" s="1" t="s">
        <v>47</v>
      </c>
      <c r="P701" s="1" t="s">
        <v>33</v>
      </c>
      <c r="Q701" s="1" t="s">
        <v>34</v>
      </c>
      <c r="R701">
        <v>4</v>
      </c>
      <c r="S701" s="1" t="s">
        <v>81</v>
      </c>
      <c r="T701">
        <v>2</v>
      </c>
      <c r="U701" s="1" t="s">
        <v>57</v>
      </c>
      <c r="V701" s="1" t="s">
        <v>37</v>
      </c>
      <c r="W701" s="1" t="s">
        <v>50</v>
      </c>
    </row>
    <row r="702" spans="1:23" x14ac:dyDescent="0.3">
      <c r="A702" s="1" t="s">
        <v>783</v>
      </c>
      <c r="B702">
        <v>41</v>
      </c>
      <c r="C702" s="1" t="s">
        <v>40</v>
      </c>
      <c r="D702" s="1" t="s">
        <v>52</v>
      </c>
      <c r="E702" s="1" t="s">
        <v>70</v>
      </c>
      <c r="F702">
        <v>30</v>
      </c>
      <c r="G702" s="1" t="s">
        <v>79</v>
      </c>
      <c r="H702" s="1" t="s">
        <v>44</v>
      </c>
      <c r="I702">
        <v>45</v>
      </c>
      <c r="J702" s="1" t="s">
        <v>29</v>
      </c>
      <c r="K702">
        <v>12</v>
      </c>
      <c r="L702" s="1" t="s">
        <v>55</v>
      </c>
      <c r="M702">
        <v>4</v>
      </c>
      <c r="N702" s="1" t="s">
        <v>80</v>
      </c>
      <c r="O702" s="1" t="s">
        <v>47</v>
      </c>
      <c r="P702" s="1" t="s">
        <v>33</v>
      </c>
      <c r="Q702" s="1" t="s">
        <v>34</v>
      </c>
      <c r="R702">
        <v>1</v>
      </c>
      <c r="S702" s="1" t="s">
        <v>49</v>
      </c>
      <c r="T702">
        <v>5</v>
      </c>
      <c r="U702" s="1" t="s">
        <v>96</v>
      </c>
      <c r="V702" s="1" t="s">
        <v>37</v>
      </c>
      <c r="W702" s="1" t="s">
        <v>83</v>
      </c>
    </row>
    <row r="703" spans="1:23" x14ac:dyDescent="0.3">
      <c r="A703" s="1" t="s">
        <v>784</v>
      </c>
      <c r="B703">
        <v>49</v>
      </c>
      <c r="C703" s="1" t="s">
        <v>24</v>
      </c>
      <c r="D703" s="1" t="s">
        <v>52</v>
      </c>
      <c r="E703" s="1" t="s">
        <v>62</v>
      </c>
      <c r="F703">
        <v>5</v>
      </c>
      <c r="G703" s="1" t="s">
        <v>43</v>
      </c>
      <c r="H703" s="1" t="s">
        <v>44</v>
      </c>
      <c r="I703">
        <v>59</v>
      </c>
      <c r="J703" s="1" t="s">
        <v>45</v>
      </c>
      <c r="K703">
        <v>3</v>
      </c>
      <c r="L703" s="1" t="s">
        <v>46</v>
      </c>
      <c r="M703">
        <v>5</v>
      </c>
      <c r="N703" s="1" t="s">
        <v>80</v>
      </c>
      <c r="O703" s="1" t="s">
        <v>32</v>
      </c>
      <c r="P703" s="1" t="s">
        <v>67</v>
      </c>
      <c r="Q703" s="1" t="s">
        <v>34</v>
      </c>
      <c r="R703">
        <v>2</v>
      </c>
      <c r="S703" s="1" t="s">
        <v>81</v>
      </c>
      <c r="T703">
        <v>2</v>
      </c>
      <c r="U703" s="1" t="s">
        <v>96</v>
      </c>
      <c r="V703" s="1" t="s">
        <v>37</v>
      </c>
      <c r="W703" s="1" t="s">
        <v>74</v>
      </c>
    </row>
    <row r="704" spans="1:23" x14ac:dyDescent="0.3">
      <c r="A704" s="1" t="s">
        <v>785</v>
      </c>
      <c r="B704">
        <v>32</v>
      </c>
      <c r="C704" s="1" t="s">
        <v>61</v>
      </c>
      <c r="D704" s="1" t="s">
        <v>85</v>
      </c>
      <c r="E704" s="1" t="s">
        <v>26</v>
      </c>
      <c r="F704">
        <v>32</v>
      </c>
      <c r="G704" s="1" t="s">
        <v>71</v>
      </c>
      <c r="H704" s="1" t="s">
        <v>64</v>
      </c>
      <c r="I704">
        <v>26</v>
      </c>
      <c r="J704" s="1" t="s">
        <v>86</v>
      </c>
      <c r="K704">
        <v>12</v>
      </c>
      <c r="L704" s="1" t="s">
        <v>55</v>
      </c>
      <c r="M704">
        <v>3</v>
      </c>
      <c r="N704" s="1" t="s">
        <v>66</v>
      </c>
      <c r="O704" s="1" t="s">
        <v>47</v>
      </c>
      <c r="P704" s="1" t="s">
        <v>67</v>
      </c>
      <c r="Q704" s="1" t="s">
        <v>56</v>
      </c>
      <c r="R704">
        <v>1</v>
      </c>
      <c r="S704" s="1" t="s">
        <v>35</v>
      </c>
      <c r="T704">
        <v>2</v>
      </c>
      <c r="U704" s="1" t="s">
        <v>57</v>
      </c>
      <c r="V704" s="1" t="s">
        <v>37</v>
      </c>
      <c r="W704" s="1" t="s">
        <v>59</v>
      </c>
    </row>
    <row r="705" spans="1:23" x14ac:dyDescent="0.3">
      <c r="A705" s="1" t="s">
        <v>786</v>
      </c>
      <c r="B705">
        <v>58</v>
      </c>
      <c r="C705" s="1" t="s">
        <v>61</v>
      </c>
      <c r="D705" s="1" t="s">
        <v>69</v>
      </c>
      <c r="E705" s="1" t="s">
        <v>62</v>
      </c>
      <c r="F705">
        <v>32</v>
      </c>
      <c r="G705" s="1" t="s">
        <v>71</v>
      </c>
      <c r="H705" s="1" t="s">
        <v>28</v>
      </c>
      <c r="I705">
        <v>47</v>
      </c>
      <c r="J705" s="1" t="s">
        <v>29</v>
      </c>
      <c r="K705">
        <v>7</v>
      </c>
      <c r="L705" s="1" t="s">
        <v>30</v>
      </c>
      <c r="M705">
        <v>5</v>
      </c>
      <c r="N705" s="1" t="s">
        <v>80</v>
      </c>
      <c r="O705" s="1" t="s">
        <v>32</v>
      </c>
      <c r="P705" s="1" t="s">
        <v>33</v>
      </c>
      <c r="Q705" s="1" t="s">
        <v>34</v>
      </c>
      <c r="R705">
        <v>1</v>
      </c>
      <c r="S705" s="1" t="s">
        <v>49</v>
      </c>
      <c r="T705">
        <v>3</v>
      </c>
      <c r="U705" s="1" t="s">
        <v>36</v>
      </c>
      <c r="V705" s="1" t="s">
        <v>58</v>
      </c>
      <c r="W705" s="1" t="s">
        <v>83</v>
      </c>
    </row>
    <row r="706" spans="1:23" x14ac:dyDescent="0.3">
      <c r="A706" s="1" t="s">
        <v>787</v>
      </c>
      <c r="B706">
        <v>41</v>
      </c>
      <c r="C706" s="1" t="s">
        <v>40</v>
      </c>
      <c r="D706" s="1" t="s">
        <v>85</v>
      </c>
      <c r="E706" s="1" t="s">
        <v>62</v>
      </c>
      <c r="F706">
        <v>3</v>
      </c>
      <c r="G706" s="1" t="s">
        <v>43</v>
      </c>
      <c r="H706" s="1" t="s">
        <v>44</v>
      </c>
      <c r="I706">
        <v>27</v>
      </c>
      <c r="J706" s="1" t="s">
        <v>86</v>
      </c>
      <c r="K706">
        <v>1</v>
      </c>
      <c r="L706" s="1" t="s">
        <v>46</v>
      </c>
      <c r="M706">
        <v>2</v>
      </c>
      <c r="N706" s="1" t="s">
        <v>31</v>
      </c>
      <c r="O706" s="1" t="s">
        <v>57</v>
      </c>
      <c r="P706" s="1" t="s">
        <v>67</v>
      </c>
      <c r="Q706" s="1" t="s">
        <v>48</v>
      </c>
      <c r="R706">
        <v>2</v>
      </c>
      <c r="S706" s="1" t="s">
        <v>81</v>
      </c>
      <c r="T706">
        <v>1</v>
      </c>
      <c r="U706" s="1" t="s">
        <v>36</v>
      </c>
      <c r="V706" s="1" t="s">
        <v>37</v>
      </c>
      <c r="W706" s="1" t="s">
        <v>59</v>
      </c>
    </row>
    <row r="707" spans="1:23" x14ac:dyDescent="0.3">
      <c r="A707" s="1" t="s">
        <v>788</v>
      </c>
      <c r="B707">
        <v>36</v>
      </c>
      <c r="C707" s="1" t="s">
        <v>24</v>
      </c>
      <c r="D707" s="1" t="s">
        <v>25</v>
      </c>
      <c r="E707" s="1" t="s">
        <v>98</v>
      </c>
      <c r="F707">
        <v>11</v>
      </c>
      <c r="G707" s="1" t="s">
        <v>27</v>
      </c>
      <c r="H707" s="1" t="s">
        <v>44</v>
      </c>
      <c r="I707">
        <v>29</v>
      </c>
      <c r="J707" s="1" t="s">
        <v>86</v>
      </c>
      <c r="K707">
        <v>4</v>
      </c>
      <c r="L707" s="1" t="s">
        <v>46</v>
      </c>
      <c r="M707">
        <v>2</v>
      </c>
      <c r="N707" s="1" t="s">
        <v>80</v>
      </c>
      <c r="O707" s="1" t="s">
        <v>32</v>
      </c>
      <c r="P707" s="1" t="s">
        <v>67</v>
      </c>
      <c r="Q707" s="1" t="s">
        <v>56</v>
      </c>
      <c r="R707">
        <v>3</v>
      </c>
      <c r="S707" s="1" t="s">
        <v>35</v>
      </c>
      <c r="T707">
        <v>3</v>
      </c>
      <c r="U707" s="1" t="s">
        <v>57</v>
      </c>
      <c r="V707" s="1" t="s">
        <v>72</v>
      </c>
      <c r="W707" s="1" t="s">
        <v>38</v>
      </c>
    </row>
    <row r="708" spans="1:23" x14ac:dyDescent="0.3">
      <c r="A708" s="1" t="s">
        <v>789</v>
      </c>
      <c r="B708">
        <v>31</v>
      </c>
      <c r="C708" s="1" t="s">
        <v>61</v>
      </c>
      <c r="D708" s="1" t="s">
        <v>85</v>
      </c>
      <c r="E708" s="1" t="s">
        <v>26</v>
      </c>
      <c r="F708">
        <v>3</v>
      </c>
      <c r="G708" s="1" t="s">
        <v>43</v>
      </c>
      <c r="H708" s="1" t="s">
        <v>28</v>
      </c>
      <c r="I708">
        <v>53</v>
      </c>
      <c r="J708" s="1" t="s">
        <v>45</v>
      </c>
      <c r="K708">
        <v>6</v>
      </c>
      <c r="L708" s="1" t="s">
        <v>30</v>
      </c>
      <c r="M708">
        <v>5</v>
      </c>
      <c r="N708" s="1" t="s">
        <v>80</v>
      </c>
      <c r="O708" s="1" t="s">
        <v>57</v>
      </c>
      <c r="P708" s="1" t="s">
        <v>67</v>
      </c>
      <c r="Q708" s="1" t="s">
        <v>48</v>
      </c>
      <c r="R708">
        <v>5</v>
      </c>
      <c r="S708" s="1" t="s">
        <v>81</v>
      </c>
      <c r="T708">
        <v>1</v>
      </c>
      <c r="U708" s="1" t="s">
        <v>96</v>
      </c>
      <c r="V708" s="1" t="s">
        <v>58</v>
      </c>
      <c r="W708" s="1" t="s">
        <v>50</v>
      </c>
    </row>
    <row r="709" spans="1:23" x14ac:dyDescent="0.3">
      <c r="A709" s="1" t="s">
        <v>790</v>
      </c>
      <c r="B709">
        <v>52</v>
      </c>
      <c r="C709" s="1" t="s">
        <v>61</v>
      </c>
      <c r="D709" s="1" t="s">
        <v>25</v>
      </c>
      <c r="E709" s="1" t="s">
        <v>98</v>
      </c>
      <c r="F709">
        <v>17</v>
      </c>
      <c r="G709" s="1" t="s">
        <v>63</v>
      </c>
      <c r="H709" s="1" t="s">
        <v>44</v>
      </c>
      <c r="I709">
        <v>20</v>
      </c>
      <c r="J709" s="1" t="s">
        <v>86</v>
      </c>
      <c r="K709">
        <v>13</v>
      </c>
      <c r="L709" s="1" t="s">
        <v>55</v>
      </c>
      <c r="M709">
        <v>1</v>
      </c>
      <c r="N709" s="1" t="s">
        <v>31</v>
      </c>
      <c r="O709" s="1" t="s">
        <v>57</v>
      </c>
      <c r="P709" s="1" t="s">
        <v>67</v>
      </c>
      <c r="Q709" s="1" t="s">
        <v>48</v>
      </c>
      <c r="R709">
        <v>4</v>
      </c>
      <c r="S709" s="1" t="s">
        <v>49</v>
      </c>
      <c r="T709">
        <v>2</v>
      </c>
      <c r="U709" s="1" t="s">
        <v>96</v>
      </c>
      <c r="V709" s="1" t="s">
        <v>72</v>
      </c>
      <c r="W709" s="1" t="s">
        <v>83</v>
      </c>
    </row>
    <row r="710" spans="1:23" x14ac:dyDescent="0.3">
      <c r="A710" s="1" t="s">
        <v>791</v>
      </c>
      <c r="B710">
        <v>51</v>
      </c>
      <c r="C710" s="1" t="s">
        <v>40</v>
      </c>
      <c r="D710" s="1" t="s">
        <v>25</v>
      </c>
      <c r="E710" s="1" t="s">
        <v>76</v>
      </c>
      <c r="F710">
        <v>35</v>
      </c>
      <c r="G710" s="1" t="s">
        <v>71</v>
      </c>
      <c r="H710" s="1" t="s">
        <v>28</v>
      </c>
      <c r="I710">
        <v>20</v>
      </c>
      <c r="J710" s="1" t="s">
        <v>86</v>
      </c>
      <c r="K710">
        <v>11</v>
      </c>
      <c r="L710" s="1" t="s">
        <v>55</v>
      </c>
      <c r="M710">
        <v>2</v>
      </c>
      <c r="N710" s="1" t="s">
        <v>31</v>
      </c>
      <c r="O710" s="1" t="s">
        <v>93</v>
      </c>
      <c r="P710" s="1" t="s">
        <v>67</v>
      </c>
      <c r="Q710" s="1" t="s">
        <v>48</v>
      </c>
      <c r="R710">
        <v>5</v>
      </c>
      <c r="S710" s="1" t="s">
        <v>35</v>
      </c>
      <c r="T710">
        <v>2</v>
      </c>
      <c r="U710" s="1" t="s">
        <v>96</v>
      </c>
      <c r="V710" s="1" t="s">
        <v>58</v>
      </c>
      <c r="W710" s="1" t="s">
        <v>50</v>
      </c>
    </row>
    <row r="711" spans="1:23" x14ac:dyDescent="0.3">
      <c r="A711" s="1" t="s">
        <v>792</v>
      </c>
      <c r="B711">
        <v>23</v>
      </c>
      <c r="C711" s="1" t="s">
        <v>24</v>
      </c>
      <c r="D711" s="1" t="s">
        <v>69</v>
      </c>
      <c r="E711" s="1" t="s">
        <v>42</v>
      </c>
      <c r="F711">
        <v>22</v>
      </c>
      <c r="G711" s="1" t="s">
        <v>54</v>
      </c>
      <c r="H711" s="1" t="s">
        <v>28</v>
      </c>
      <c r="I711">
        <v>32</v>
      </c>
      <c r="J711" s="1" t="s">
        <v>65</v>
      </c>
      <c r="K711">
        <v>5</v>
      </c>
      <c r="L711" s="1" t="s">
        <v>46</v>
      </c>
      <c r="M711">
        <v>4</v>
      </c>
      <c r="N711" s="1" t="s">
        <v>66</v>
      </c>
      <c r="O711" s="1" t="s">
        <v>47</v>
      </c>
      <c r="P711" s="1" t="s">
        <v>67</v>
      </c>
      <c r="Q711" s="1" t="s">
        <v>48</v>
      </c>
      <c r="R711">
        <v>3</v>
      </c>
      <c r="S711" s="1" t="s">
        <v>35</v>
      </c>
      <c r="T711">
        <v>3</v>
      </c>
      <c r="U711" s="1" t="s">
        <v>96</v>
      </c>
      <c r="V711" s="1" t="s">
        <v>72</v>
      </c>
      <c r="W711" s="1" t="s">
        <v>38</v>
      </c>
    </row>
    <row r="712" spans="1:23" x14ac:dyDescent="0.3">
      <c r="A712" s="1" t="s">
        <v>793</v>
      </c>
      <c r="B712">
        <v>34</v>
      </c>
      <c r="C712" s="1" t="s">
        <v>40</v>
      </c>
      <c r="D712" s="1" t="s">
        <v>103</v>
      </c>
      <c r="E712" s="1" t="s">
        <v>53</v>
      </c>
      <c r="F712">
        <v>14</v>
      </c>
      <c r="G712" s="1" t="s">
        <v>27</v>
      </c>
      <c r="H712" s="1" t="s">
        <v>44</v>
      </c>
      <c r="I712">
        <v>44</v>
      </c>
      <c r="J712" s="1" t="s">
        <v>29</v>
      </c>
      <c r="K712">
        <v>7</v>
      </c>
      <c r="L712" s="1" t="s">
        <v>30</v>
      </c>
      <c r="M712">
        <v>3</v>
      </c>
      <c r="N712" s="1" t="s">
        <v>66</v>
      </c>
      <c r="O712" s="1" t="s">
        <v>32</v>
      </c>
      <c r="P712" s="1" t="s">
        <v>67</v>
      </c>
      <c r="Q712" s="1" t="s">
        <v>48</v>
      </c>
      <c r="R712">
        <v>1</v>
      </c>
      <c r="S712" s="1" t="s">
        <v>35</v>
      </c>
      <c r="T712">
        <v>2</v>
      </c>
      <c r="U712" s="1" t="s">
        <v>57</v>
      </c>
      <c r="V712" s="1" t="s">
        <v>72</v>
      </c>
      <c r="W712" s="1" t="s">
        <v>74</v>
      </c>
    </row>
    <row r="713" spans="1:23" x14ac:dyDescent="0.3">
      <c r="A713" s="1" t="s">
        <v>794</v>
      </c>
      <c r="B713">
        <v>40</v>
      </c>
      <c r="C713" s="1" t="s">
        <v>24</v>
      </c>
      <c r="D713" s="1" t="s">
        <v>103</v>
      </c>
      <c r="E713" s="1" t="s">
        <v>70</v>
      </c>
      <c r="F713">
        <v>4</v>
      </c>
      <c r="G713" s="1" t="s">
        <v>43</v>
      </c>
      <c r="H713" s="1" t="s">
        <v>28</v>
      </c>
      <c r="I713">
        <v>44</v>
      </c>
      <c r="J713" s="1" t="s">
        <v>29</v>
      </c>
      <c r="K713">
        <v>2</v>
      </c>
      <c r="L713" s="1" t="s">
        <v>46</v>
      </c>
      <c r="M713">
        <v>3</v>
      </c>
      <c r="N713" s="1" t="s">
        <v>80</v>
      </c>
      <c r="O713" s="1" t="s">
        <v>93</v>
      </c>
      <c r="P713" s="1" t="s">
        <v>33</v>
      </c>
      <c r="Q713" s="1" t="s">
        <v>34</v>
      </c>
      <c r="R713">
        <v>3</v>
      </c>
      <c r="S713" s="1" t="s">
        <v>49</v>
      </c>
      <c r="T713">
        <v>3</v>
      </c>
      <c r="U713" s="1" t="s">
        <v>36</v>
      </c>
      <c r="V713" s="1" t="s">
        <v>72</v>
      </c>
      <c r="W713" s="1" t="s">
        <v>59</v>
      </c>
    </row>
    <row r="714" spans="1:23" x14ac:dyDescent="0.3">
      <c r="A714" s="1" t="s">
        <v>795</v>
      </c>
      <c r="B714">
        <v>46</v>
      </c>
      <c r="C714" s="1" t="s">
        <v>24</v>
      </c>
      <c r="D714" s="1" t="s">
        <v>69</v>
      </c>
      <c r="E714" s="1" t="s">
        <v>70</v>
      </c>
      <c r="F714">
        <v>11</v>
      </c>
      <c r="G714" s="1" t="s">
        <v>27</v>
      </c>
      <c r="H714" s="1" t="s">
        <v>44</v>
      </c>
      <c r="I714">
        <v>43</v>
      </c>
      <c r="J714" s="1" t="s">
        <v>29</v>
      </c>
      <c r="K714">
        <v>10</v>
      </c>
      <c r="L714" s="1" t="s">
        <v>30</v>
      </c>
      <c r="M714">
        <v>2</v>
      </c>
      <c r="N714" s="1" t="s">
        <v>66</v>
      </c>
      <c r="O714" s="1" t="s">
        <v>57</v>
      </c>
      <c r="P714" s="1" t="s">
        <v>33</v>
      </c>
      <c r="Q714" s="1" t="s">
        <v>34</v>
      </c>
      <c r="R714">
        <v>3</v>
      </c>
      <c r="S714" s="1" t="s">
        <v>35</v>
      </c>
      <c r="T714">
        <v>1</v>
      </c>
      <c r="U714" s="1" t="s">
        <v>96</v>
      </c>
      <c r="V714" s="1" t="s">
        <v>58</v>
      </c>
      <c r="W714" s="1" t="s">
        <v>83</v>
      </c>
    </row>
    <row r="715" spans="1:23" x14ac:dyDescent="0.3">
      <c r="A715" s="1" t="s">
        <v>796</v>
      </c>
      <c r="B715">
        <v>26</v>
      </c>
      <c r="C715" s="1" t="s">
        <v>61</v>
      </c>
      <c r="D715" s="1" t="s">
        <v>25</v>
      </c>
      <c r="E715" s="1" t="s">
        <v>53</v>
      </c>
      <c r="F715">
        <v>3</v>
      </c>
      <c r="G715" s="1" t="s">
        <v>43</v>
      </c>
      <c r="H715" s="1" t="s">
        <v>28</v>
      </c>
      <c r="I715">
        <v>24</v>
      </c>
      <c r="J715" s="1" t="s">
        <v>86</v>
      </c>
      <c r="K715">
        <v>5</v>
      </c>
      <c r="L715" s="1" t="s">
        <v>46</v>
      </c>
      <c r="M715">
        <v>1</v>
      </c>
      <c r="N715" s="1" t="s">
        <v>80</v>
      </c>
      <c r="O715" s="1" t="s">
        <v>32</v>
      </c>
      <c r="P715" s="1" t="s">
        <v>67</v>
      </c>
      <c r="Q715" s="1" t="s">
        <v>34</v>
      </c>
      <c r="R715">
        <v>3</v>
      </c>
      <c r="S715" s="1" t="s">
        <v>81</v>
      </c>
      <c r="T715">
        <v>5</v>
      </c>
      <c r="U715" s="1" t="s">
        <v>36</v>
      </c>
      <c r="V715" s="1" t="s">
        <v>72</v>
      </c>
      <c r="W715" s="1" t="s">
        <v>83</v>
      </c>
    </row>
    <row r="716" spans="1:23" x14ac:dyDescent="0.3">
      <c r="A716" s="1" t="s">
        <v>797</v>
      </c>
      <c r="B716">
        <v>25</v>
      </c>
      <c r="C716" s="1" t="s">
        <v>40</v>
      </c>
      <c r="D716" s="1" t="s">
        <v>90</v>
      </c>
      <c r="E716" s="1" t="s">
        <v>26</v>
      </c>
      <c r="F716">
        <v>31</v>
      </c>
      <c r="G716" s="1" t="s">
        <v>71</v>
      </c>
      <c r="H716" s="1" t="s">
        <v>28</v>
      </c>
      <c r="I716">
        <v>37</v>
      </c>
      <c r="J716" s="1" t="s">
        <v>65</v>
      </c>
      <c r="K716">
        <v>7</v>
      </c>
      <c r="L716" s="1" t="s">
        <v>30</v>
      </c>
      <c r="M716">
        <v>3</v>
      </c>
      <c r="N716" s="1" t="s">
        <v>66</v>
      </c>
      <c r="O716" s="1" t="s">
        <v>93</v>
      </c>
      <c r="P716" s="1" t="s">
        <v>67</v>
      </c>
      <c r="Q716" s="1" t="s">
        <v>48</v>
      </c>
      <c r="R716">
        <v>3</v>
      </c>
      <c r="S716" s="1" t="s">
        <v>81</v>
      </c>
      <c r="T716">
        <v>1</v>
      </c>
      <c r="U716" s="1" t="s">
        <v>96</v>
      </c>
      <c r="V716" s="1" t="s">
        <v>58</v>
      </c>
      <c r="W716" s="1" t="s">
        <v>59</v>
      </c>
    </row>
    <row r="717" spans="1:23" x14ac:dyDescent="0.3">
      <c r="A717" s="1" t="s">
        <v>798</v>
      </c>
      <c r="B717">
        <v>30</v>
      </c>
      <c r="C717" s="1" t="s">
        <v>40</v>
      </c>
      <c r="D717" s="1" t="s">
        <v>52</v>
      </c>
      <c r="E717" s="1" t="s">
        <v>62</v>
      </c>
      <c r="F717">
        <v>22</v>
      </c>
      <c r="G717" s="1" t="s">
        <v>54</v>
      </c>
      <c r="H717" s="1" t="s">
        <v>44</v>
      </c>
      <c r="I717">
        <v>48</v>
      </c>
      <c r="J717" s="1" t="s">
        <v>29</v>
      </c>
      <c r="K717">
        <v>5</v>
      </c>
      <c r="L717" s="1" t="s">
        <v>46</v>
      </c>
      <c r="M717">
        <v>4</v>
      </c>
      <c r="N717" s="1" t="s">
        <v>31</v>
      </c>
      <c r="O717" s="1" t="s">
        <v>57</v>
      </c>
      <c r="P717" s="1" t="s">
        <v>67</v>
      </c>
      <c r="Q717" s="1" t="s">
        <v>34</v>
      </c>
      <c r="R717">
        <v>4</v>
      </c>
      <c r="S717" s="1" t="s">
        <v>35</v>
      </c>
      <c r="T717">
        <v>3</v>
      </c>
      <c r="U717" s="1" t="s">
        <v>57</v>
      </c>
      <c r="V717" s="1" t="s">
        <v>37</v>
      </c>
      <c r="W717" s="1" t="s">
        <v>87</v>
      </c>
    </row>
    <row r="718" spans="1:23" x14ac:dyDescent="0.3">
      <c r="A718" s="1" t="s">
        <v>799</v>
      </c>
      <c r="B718">
        <v>57</v>
      </c>
      <c r="C718" s="1" t="s">
        <v>61</v>
      </c>
      <c r="D718" s="1" t="s">
        <v>52</v>
      </c>
      <c r="E718" s="1" t="s">
        <v>42</v>
      </c>
      <c r="F718">
        <v>9</v>
      </c>
      <c r="G718" s="1" t="s">
        <v>77</v>
      </c>
      <c r="H718" s="1" t="s">
        <v>64</v>
      </c>
      <c r="I718">
        <v>29</v>
      </c>
      <c r="J718" s="1" t="s">
        <v>86</v>
      </c>
      <c r="K718">
        <v>11</v>
      </c>
      <c r="L718" s="1" t="s">
        <v>55</v>
      </c>
      <c r="M718">
        <v>1</v>
      </c>
      <c r="N718" s="1" t="s">
        <v>31</v>
      </c>
      <c r="O718" s="1" t="s">
        <v>93</v>
      </c>
      <c r="P718" s="1" t="s">
        <v>33</v>
      </c>
      <c r="Q718" s="1" t="s">
        <v>48</v>
      </c>
      <c r="R718">
        <v>3</v>
      </c>
      <c r="S718" s="1" t="s">
        <v>49</v>
      </c>
      <c r="T718">
        <v>3</v>
      </c>
      <c r="U718" s="1" t="s">
        <v>96</v>
      </c>
      <c r="V718" s="1" t="s">
        <v>37</v>
      </c>
      <c r="W718" s="1" t="s">
        <v>38</v>
      </c>
    </row>
    <row r="719" spans="1:23" x14ac:dyDescent="0.3">
      <c r="A719" s="1" t="s">
        <v>800</v>
      </c>
      <c r="B719">
        <v>33</v>
      </c>
      <c r="C719" s="1" t="s">
        <v>61</v>
      </c>
      <c r="D719" s="1" t="s">
        <v>52</v>
      </c>
      <c r="E719" s="1" t="s">
        <v>62</v>
      </c>
      <c r="F719">
        <v>30</v>
      </c>
      <c r="G719" s="1" t="s">
        <v>79</v>
      </c>
      <c r="H719" s="1" t="s">
        <v>44</v>
      </c>
      <c r="I719">
        <v>26</v>
      </c>
      <c r="J719" s="1" t="s">
        <v>86</v>
      </c>
      <c r="K719">
        <v>9</v>
      </c>
      <c r="L719" s="1" t="s">
        <v>30</v>
      </c>
      <c r="M719">
        <v>3</v>
      </c>
      <c r="N719" s="1" t="s">
        <v>80</v>
      </c>
      <c r="O719" s="1" t="s">
        <v>93</v>
      </c>
      <c r="P719" s="1" t="s">
        <v>33</v>
      </c>
      <c r="Q719" s="1" t="s">
        <v>48</v>
      </c>
      <c r="R719">
        <v>2</v>
      </c>
      <c r="S719" s="1" t="s">
        <v>35</v>
      </c>
      <c r="T719">
        <v>4</v>
      </c>
      <c r="U719" s="1" t="s">
        <v>96</v>
      </c>
      <c r="V719" s="1" t="s">
        <v>72</v>
      </c>
      <c r="W719" s="1" t="s">
        <v>50</v>
      </c>
    </row>
    <row r="720" spans="1:23" x14ac:dyDescent="0.3">
      <c r="A720" s="1" t="s">
        <v>801</v>
      </c>
      <c r="B720">
        <v>38</v>
      </c>
      <c r="C720" s="1" t="s">
        <v>40</v>
      </c>
      <c r="D720" s="1" t="s">
        <v>52</v>
      </c>
      <c r="E720" s="1" t="s">
        <v>76</v>
      </c>
      <c r="F720">
        <v>9</v>
      </c>
      <c r="G720" s="1" t="s">
        <v>77</v>
      </c>
      <c r="H720" s="1" t="s">
        <v>44</v>
      </c>
      <c r="I720">
        <v>60</v>
      </c>
      <c r="J720" s="1" t="s">
        <v>45</v>
      </c>
      <c r="K720">
        <v>2</v>
      </c>
      <c r="L720" s="1" t="s">
        <v>46</v>
      </c>
      <c r="M720">
        <v>2</v>
      </c>
      <c r="N720" s="1" t="s">
        <v>66</v>
      </c>
      <c r="O720" s="1" t="s">
        <v>32</v>
      </c>
      <c r="P720" s="1" t="s">
        <v>33</v>
      </c>
      <c r="Q720" s="1" t="s">
        <v>34</v>
      </c>
      <c r="R720">
        <v>3</v>
      </c>
      <c r="S720" s="1" t="s">
        <v>35</v>
      </c>
      <c r="T720">
        <v>3</v>
      </c>
      <c r="U720" s="1" t="s">
        <v>96</v>
      </c>
      <c r="V720" s="1" t="s">
        <v>58</v>
      </c>
      <c r="W720" s="1" t="s">
        <v>74</v>
      </c>
    </row>
    <row r="721" spans="1:23" x14ac:dyDescent="0.3">
      <c r="A721" s="1" t="s">
        <v>802</v>
      </c>
      <c r="B721">
        <v>43</v>
      </c>
      <c r="C721" s="1" t="s">
        <v>40</v>
      </c>
      <c r="D721" s="1" t="s">
        <v>25</v>
      </c>
      <c r="E721" s="1" t="s">
        <v>70</v>
      </c>
      <c r="F721">
        <v>24</v>
      </c>
      <c r="G721" s="1" t="s">
        <v>54</v>
      </c>
      <c r="H721" s="1" t="s">
        <v>44</v>
      </c>
      <c r="I721">
        <v>22</v>
      </c>
      <c r="J721" s="1" t="s">
        <v>86</v>
      </c>
      <c r="K721">
        <v>3</v>
      </c>
      <c r="L721" s="1" t="s">
        <v>46</v>
      </c>
      <c r="M721">
        <v>4</v>
      </c>
      <c r="N721" s="1" t="s">
        <v>66</v>
      </c>
      <c r="O721" s="1" t="s">
        <v>93</v>
      </c>
      <c r="P721" s="1" t="s">
        <v>67</v>
      </c>
      <c r="Q721" s="1" t="s">
        <v>48</v>
      </c>
      <c r="R721">
        <v>3</v>
      </c>
      <c r="S721" s="1" t="s">
        <v>49</v>
      </c>
      <c r="T721">
        <v>5</v>
      </c>
      <c r="U721" s="1" t="s">
        <v>57</v>
      </c>
      <c r="V721" s="1" t="s">
        <v>72</v>
      </c>
      <c r="W721" s="1" t="s">
        <v>38</v>
      </c>
    </row>
    <row r="722" spans="1:23" x14ac:dyDescent="0.3">
      <c r="A722" s="1" t="s">
        <v>803</v>
      </c>
      <c r="B722">
        <v>44</v>
      </c>
      <c r="C722" s="1" t="s">
        <v>40</v>
      </c>
      <c r="D722" s="1" t="s">
        <v>69</v>
      </c>
      <c r="E722" s="1" t="s">
        <v>42</v>
      </c>
      <c r="F722">
        <v>23</v>
      </c>
      <c r="G722" s="1" t="s">
        <v>54</v>
      </c>
      <c r="H722" s="1" t="s">
        <v>64</v>
      </c>
      <c r="I722">
        <v>49</v>
      </c>
      <c r="J722" s="1" t="s">
        <v>29</v>
      </c>
      <c r="K722">
        <v>2</v>
      </c>
      <c r="L722" s="1" t="s">
        <v>46</v>
      </c>
      <c r="M722">
        <v>3</v>
      </c>
      <c r="N722" s="1" t="s">
        <v>66</v>
      </c>
      <c r="O722" s="1" t="s">
        <v>32</v>
      </c>
      <c r="P722" s="1" t="s">
        <v>67</v>
      </c>
      <c r="Q722" s="1" t="s">
        <v>48</v>
      </c>
      <c r="R722">
        <v>1</v>
      </c>
      <c r="S722" s="1" t="s">
        <v>49</v>
      </c>
      <c r="T722">
        <v>5</v>
      </c>
      <c r="U722" s="1" t="s">
        <v>36</v>
      </c>
      <c r="V722" s="1" t="s">
        <v>37</v>
      </c>
      <c r="W722" s="1" t="s">
        <v>74</v>
      </c>
    </row>
    <row r="723" spans="1:23" x14ac:dyDescent="0.3">
      <c r="A723" s="1" t="s">
        <v>804</v>
      </c>
      <c r="B723">
        <v>25</v>
      </c>
      <c r="C723" s="1" t="s">
        <v>61</v>
      </c>
      <c r="D723" s="1" t="s">
        <v>103</v>
      </c>
      <c r="E723" s="1" t="s">
        <v>53</v>
      </c>
      <c r="F723">
        <v>12</v>
      </c>
      <c r="G723" s="1" t="s">
        <v>27</v>
      </c>
      <c r="H723" s="1" t="s">
        <v>28</v>
      </c>
      <c r="I723">
        <v>26</v>
      </c>
      <c r="J723" s="1" t="s">
        <v>86</v>
      </c>
      <c r="K723">
        <v>1</v>
      </c>
      <c r="L723" s="1" t="s">
        <v>46</v>
      </c>
      <c r="M723">
        <v>3</v>
      </c>
      <c r="N723" s="1" t="s">
        <v>80</v>
      </c>
      <c r="O723" s="1" t="s">
        <v>93</v>
      </c>
      <c r="P723" s="1" t="s">
        <v>67</v>
      </c>
      <c r="Q723" s="1" t="s">
        <v>48</v>
      </c>
      <c r="R723">
        <v>1</v>
      </c>
      <c r="S723" s="1" t="s">
        <v>49</v>
      </c>
      <c r="T723">
        <v>3</v>
      </c>
      <c r="U723" s="1" t="s">
        <v>36</v>
      </c>
      <c r="V723" s="1" t="s">
        <v>72</v>
      </c>
      <c r="W723" s="1" t="s">
        <v>83</v>
      </c>
    </row>
    <row r="724" spans="1:23" x14ac:dyDescent="0.3">
      <c r="A724" s="1" t="s">
        <v>805</v>
      </c>
      <c r="B724">
        <v>28</v>
      </c>
      <c r="C724" s="1" t="s">
        <v>40</v>
      </c>
      <c r="D724" s="1" t="s">
        <v>103</v>
      </c>
      <c r="E724" s="1" t="s">
        <v>42</v>
      </c>
      <c r="F724">
        <v>19</v>
      </c>
      <c r="G724" s="1" t="s">
        <v>63</v>
      </c>
      <c r="H724" s="1" t="s">
        <v>44</v>
      </c>
      <c r="I724">
        <v>50</v>
      </c>
      <c r="J724" s="1" t="s">
        <v>29</v>
      </c>
      <c r="K724">
        <v>13</v>
      </c>
      <c r="L724" s="1" t="s">
        <v>55</v>
      </c>
      <c r="M724">
        <v>5</v>
      </c>
      <c r="N724" s="1" t="s">
        <v>80</v>
      </c>
      <c r="O724" s="1" t="s">
        <v>32</v>
      </c>
      <c r="P724" s="1" t="s">
        <v>67</v>
      </c>
      <c r="Q724" s="1" t="s">
        <v>56</v>
      </c>
      <c r="R724">
        <v>1</v>
      </c>
      <c r="S724" s="1" t="s">
        <v>35</v>
      </c>
      <c r="T724">
        <v>3</v>
      </c>
      <c r="U724" s="1" t="s">
        <v>36</v>
      </c>
      <c r="V724" s="1" t="s">
        <v>58</v>
      </c>
      <c r="W724" s="1" t="s">
        <v>38</v>
      </c>
    </row>
    <row r="725" spans="1:23" x14ac:dyDescent="0.3">
      <c r="A725" s="1" t="s">
        <v>806</v>
      </c>
      <c r="B725">
        <v>26</v>
      </c>
      <c r="C725" s="1" t="s">
        <v>24</v>
      </c>
      <c r="D725" s="1" t="s">
        <v>41</v>
      </c>
      <c r="E725" s="1" t="s">
        <v>26</v>
      </c>
      <c r="F725">
        <v>5</v>
      </c>
      <c r="G725" s="1" t="s">
        <v>43</v>
      </c>
      <c r="H725" s="1" t="s">
        <v>64</v>
      </c>
      <c r="I725">
        <v>26</v>
      </c>
      <c r="J725" s="1" t="s">
        <v>86</v>
      </c>
      <c r="K725">
        <v>10</v>
      </c>
      <c r="L725" s="1" t="s">
        <v>30</v>
      </c>
      <c r="M725">
        <v>2</v>
      </c>
      <c r="N725" s="1" t="s">
        <v>66</v>
      </c>
      <c r="O725" s="1" t="s">
        <v>57</v>
      </c>
      <c r="P725" s="1" t="s">
        <v>67</v>
      </c>
      <c r="Q725" s="1" t="s">
        <v>34</v>
      </c>
      <c r="R725">
        <v>2</v>
      </c>
      <c r="S725" s="1" t="s">
        <v>81</v>
      </c>
      <c r="T725">
        <v>4</v>
      </c>
      <c r="U725" s="1" t="s">
        <v>36</v>
      </c>
      <c r="V725" s="1" t="s">
        <v>72</v>
      </c>
      <c r="W725" s="1" t="s">
        <v>74</v>
      </c>
    </row>
    <row r="726" spans="1:23" x14ac:dyDescent="0.3">
      <c r="A726" s="1" t="s">
        <v>807</v>
      </c>
      <c r="B726">
        <v>32</v>
      </c>
      <c r="C726" s="1" t="s">
        <v>40</v>
      </c>
      <c r="D726" s="1" t="s">
        <v>90</v>
      </c>
      <c r="E726" s="1" t="s">
        <v>42</v>
      </c>
      <c r="F726">
        <v>32</v>
      </c>
      <c r="G726" s="1" t="s">
        <v>71</v>
      </c>
      <c r="H726" s="1" t="s">
        <v>28</v>
      </c>
      <c r="I726">
        <v>26</v>
      </c>
      <c r="J726" s="1" t="s">
        <v>86</v>
      </c>
      <c r="K726">
        <v>5</v>
      </c>
      <c r="L726" s="1" t="s">
        <v>46</v>
      </c>
      <c r="M726">
        <v>3</v>
      </c>
      <c r="N726" s="1" t="s">
        <v>66</v>
      </c>
      <c r="O726" s="1" t="s">
        <v>57</v>
      </c>
      <c r="P726" s="1" t="s">
        <v>67</v>
      </c>
      <c r="Q726" s="1" t="s">
        <v>34</v>
      </c>
      <c r="R726">
        <v>5</v>
      </c>
      <c r="S726" s="1" t="s">
        <v>35</v>
      </c>
      <c r="T726">
        <v>1</v>
      </c>
      <c r="U726" s="1" t="s">
        <v>36</v>
      </c>
      <c r="V726" s="1" t="s">
        <v>58</v>
      </c>
      <c r="W726" s="1" t="s">
        <v>38</v>
      </c>
    </row>
    <row r="727" spans="1:23" x14ac:dyDescent="0.3">
      <c r="A727" s="1" t="s">
        <v>808</v>
      </c>
      <c r="B727">
        <v>28</v>
      </c>
      <c r="C727" s="1" t="s">
        <v>40</v>
      </c>
      <c r="D727" s="1" t="s">
        <v>41</v>
      </c>
      <c r="E727" s="1" t="s">
        <v>53</v>
      </c>
      <c r="F727">
        <v>14</v>
      </c>
      <c r="G727" s="1" t="s">
        <v>27</v>
      </c>
      <c r="H727" s="1" t="s">
        <v>64</v>
      </c>
      <c r="I727">
        <v>30</v>
      </c>
      <c r="J727" s="1" t="s">
        <v>86</v>
      </c>
      <c r="K727">
        <v>9</v>
      </c>
      <c r="L727" s="1" t="s">
        <v>30</v>
      </c>
      <c r="M727">
        <v>2</v>
      </c>
      <c r="N727" s="1" t="s">
        <v>66</v>
      </c>
      <c r="O727" s="1" t="s">
        <v>57</v>
      </c>
      <c r="P727" s="1" t="s">
        <v>33</v>
      </c>
      <c r="Q727" s="1" t="s">
        <v>56</v>
      </c>
      <c r="R727">
        <v>1</v>
      </c>
      <c r="S727" s="1" t="s">
        <v>35</v>
      </c>
      <c r="T727">
        <v>3</v>
      </c>
      <c r="U727" s="1" t="s">
        <v>36</v>
      </c>
      <c r="V727" s="1" t="s">
        <v>72</v>
      </c>
      <c r="W727" s="1" t="s">
        <v>38</v>
      </c>
    </row>
    <row r="728" spans="1:23" x14ac:dyDescent="0.3">
      <c r="A728" s="1" t="s">
        <v>809</v>
      </c>
      <c r="B728">
        <v>25</v>
      </c>
      <c r="C728" s="1" t="s">
        <v>24</v>
      </c>
      <c r="D728" s="1" t="s">
        <v>103</v>
      </c>
      <c r="E728" s="1" t="s">
        <v>42</v>
      </c>
      <c r="F728">
        <v>24</v>
      </c>
      <c r="G728" s="1" t="s">
        <v>54</v>
      </c>
      <c r="H728" s="1" t="s">
        <v>28</v>
      </c>
      <c r="I728">
        <v>60</v>
      </c>
      <c r="J728" s="1" t="s">
        <v>45</v>
      </c>
      <c r="K728">
        <v>10</v>
      </c>
      <c r="L728" s="1" t="s">
        <v>30</v>
      </c>
      <c r="M728">
        <v>4</v>
      </c>
      <c r="N728" s="1" t="s">
        <v>31</v>
      </c>
      <c r="O728" s="1" t="s">
        <v>47</v>
      </c>
      <c r="P728" s="1" t="s">
        <v>67</v>
      </c>
      <c r="Q728" s="1" t="s">
        <v>56</v>
      </c>
      <c r="R728">
        <v>3</v>
      </c>
      <c r="S728" s="1" t="s">
        <v>35</v>
      </c>
      <c r="T728">
        <v>3</v>
      </c>
      <c r="U728" s="1" t="s">
        <v>96</v>
      </c>
      <c r="V728" s="1" t="s">
        <v>72</v>
      </c>
      <c r="W728" s="1" t="s">
        <v>74</v>
      </c>
    </row>
    <row r="729" spans="1:23" x14ac:dyDescent="0.3">
      <c r="A729" s="1" t="s">
        <v>810</v>
      </c>
      <c r="B729">
        <v>57</v>
      </c>
      <c r="C729" s="1" t="s">
        <v>24</v>
      </c>
      <c r="D729" s="1" t="s">
        <v>52</v>
      </c>
      <c r="E729" s="1" t="s">
        <v>62</v>
      </c>
      <c r="F729">
        <v>17</v>
      </c>
      <c r="G729" s="1" t="s">
        <v>63</v>
      </c>
      <c r="H729" s="1" t="s">
        <v>64</v>
      </c>
      <c r="I729">
        <v>49</v>
      </c>
      <c r="J729" s="1" t="s">
        <v>29</v>
      </c>
      <c r="K729">
        <v>6</v>
      </c>
      <c r="L729" s="1" t="s">
        <v>30</v>
      </c>
      <c r="M729">
        <v>5</v>
      </c>
      <c r="N729" s="1" t="s">
        <v>80</v>
      </c>
      <c r="O729" s="1" t="s">
        <v>32</v>
      </c>
      <c r="P729" s="1" t="s">
        <v>33</v>
      </c>
      <c r="Q729" s="1" t="s">
        <v>56</v>
      </c>
      <c r="R729">
        <v>2</v>
      </c>
      <c r="S729" s="1" t="s">
        <v>35</v>
      </c>
      <c r="T729">
        <v>5</v>
      </c>
      <c r="U729" s="1" t="s">
        <v>57</v>
      </c>
      <c r="V729" s="1" t="s">
        <v>37</v>
      </c>
      <c r="W729" s="1" t="s">
        <v>38</v>
      </c>
    </row>
    <row r="730" spans="1:23" x14ac:dyDescent="0.3">
      <c r="A730" s="1" t="s">
        <v>811</v>
      </c>
      <c r="B730">
        <v>28</v>
      </c>
      <c r="C730" s="1" t="s">
        <v>24</v>
      </c>
      <c r="D730" s="1" t="s">
        <v>85</v>
      </c>
      <c r="E730" s="1" t="s">
        <v>26</v>
      </c>
      <c r="F730">
        <v>2</v>
      </c>
      <c r="G730" s="1" t="s">
        <v>43</v>
      </c>
      <c r="H730" s="1" t="s">
        <v>44</v>
      </c>
      <c r="I730">
        <v>48</v>
      </c>
      <c r="J730" s="1" t="s">
        <v>29</v>
      </c>
      <c r="K730">
        <v>9</v>
      </c>
      <c r="L730" s="1" t="s">
        <v>30</v>
      </c>
      <c r="M730">
        <v>2</v>
      </c>
      <c r="N730" s="1" t="s">
        <v>31</v>
      </c>
      <c r="O730" s="1" t="s">
        <v>47</v>
      </c>
      <c r="P730" s="1" t="s">
        <v>33</v>
      </c>
      <c r="Q730" s="1" t="s">
        <v>48</v>
      </c>
      <c r="R730">
        <v>3</v>
      </c>
      <c r="S730" s="1" t="s">
        <v>81</v>
      </c>
      <c r="T730">
        <v>5</v>
      </c>
      <c r="U730" s="1" t="s">
        <v>57</v>
      </c>
      <c r="V730" s="1" t="s">
        <v>58</v>
      </c>
      <c r="W730" s="1" t="s">
        <v>38</v>
      </c>
    </row>
    <row r="731" spans="1:23" x14ac:dyDescent="0.3">
      <c r="A731" s="1" t="s">
        <v>812</v>
      </c>
      <c r="B731">
        <v>51</v>
      </c>
      <c r="C731" s="1" t="s">
        <v>61</v>
      </c>
      <c r="D731" s="1" t="s">
        <v>25</v>
      </c>
      <c r="E731" s="1" t="s">
        <v>42</v>
      </c>
      <c r="F731">
        <v>9</v>
      </c>
      <c r="G731" s="1" t="s">
        <v>77</v>
      </c>
      <c r="H731" s="1" t="s">
        <v>44</v>
      </c>
      <c r="I731">
        <v>39</v>
      </c>
      <c r="J731" s="1" t="s">
        <v>65</v>
      </c>
      <c r="K731">
        <v>4</v>
      </c>
      <c r="L731" s="1" t="s">
        <v>46</v>
      </c>
      <c r="M731">
        <v>5</v>
      </c>
      <c r="N731" s="1" t="s">
        <v>80</v>
      </c>
      <c r="O731" s="1" t="s">
        <v>93</v>
      </c>
      <c r="P731" s="1" t="s">
        <v>33</v>
      </c>
      <c r="Q731" s="1" t="s">
        <v>48</v>
      </c>
      <c r="R731">
        <v>2</v>
      </c>
      <c r="S731" s="1" t="s">
        <v>35</v>
      </c>
      <c r="T731">
        <v>1</v>
      </c>
      <c r="U731" s="1" t="s">
        <v>36</v>
      </c>
      <c r="V731" s="1" t="s">
        <v>72</v>
      </c>
      <c r="W731" s="1" t="s">
        <v>87</v>
      </c>
    </row>
    <row r="732" spans="1:23" x14ac:dyDescent="0.3">
      <c r="A732" s="1" t="s">
        <v>813</v>
      </c>
      <c r="B732">
        <v>49</v>
      </c>
      <c r="C732" s="1" t="s">
        <v>40</v>
      </c>
      <c r="D732" s="1" t="s">
        <v>52</v>
      </c>
      <c r="E732" s="1" t="s">
        <v>26</v>
      </c>
      <c r="F732">
        <v>8</v>
      </c>
      <c r="G732" s="1" t="s">
        <v>77</v>
      </c>
      <c r="H732" s="1" t="s">
        <v>44</v>
      </c>
      <c r="I732">
        <v>23</v>
      </c>
      <c r="J732" s="1" t="s">
        <v>86</v>
      </c>
      <c r="K732">
        <v>5</v>
      </c>
      <c r="L732" s="1" t="s">
        <v>46</v>
      </c>
      <c r="M732">
        <v>3</v>
      </c>
      <c r="N732" s="1" t="s">
        <v>31</v>
      </c>
      <c r="O732" s="1" t="s">
        <v>47</v>
      </c>
      <c r="P732" s="1" t="s">
        <v>67</v>
      </c>
      <c r="Q732" s="1" t="s">
        <v>48</v>
      </c>
      <c r="R732">
        <v>3</v>
      </c>
      <c r="S732" s="1" t="s">
        <v>49</v>
      </c>
      <c r="T732">
        <v>4</v>
      </c>
      <c r="U732" s="1" t="s">
        <v>36</v>
      </c>
      <c r="V732" s="1" t="s">
        <v>37</v>
      </c>
      <c r="W732" s="1" t="s">
        <v>74</v>
      </c>
    </row>
    <row r="733" spans="1:23" x14ac:dyDescent="0.3">
      <c r="A733" s="1" t="s">
        <v>814</v>
      </c>
      <c r="B733">
        <v>30</v>
      </c>
      <c r="C733" s="1" t="s">
        <v>61</v>
      </c>
      <c r="D733" s="1" t="s">
        <v>52</v>
      </c>
      <c r="E733" s="1" t="s">
        <v>42</v>
      </c>
      <c r="F733">
        <v>1</v>
      </c>
      <c r="G733" s="1" t="s">
        <v>43</v>
      </c>
      <c r="H733" s="1" t="s">
        <v>28</v>
      </c>
      <c r="I733">
        <v>51</v>
      </c>
      <c r="J733" s="1" t="s">
        <v>45</v>
      </c>
      <c r="K733">
        <v>8</v>
      </c>
      <c r="L733" s="1" t="s">
        <v>30</v>
      </c>
      <c r="M733">
        <v>4</v>
      </c>
      <c r="N733" s="1" t="s">
        <v>31</v>
      </c>
      <c r="O733" s="1" t="s">
        <v>93</v>
      </c>
      <c r="P733" s="1" t="s">
        <v>67</v>
      </c>
      <c r="Q733" s="1" t="s">
        <v>34</v>
      </c>
      <c r="R733">
        <v>5</v>
      </c>
      <c r="S733" s="1" t="s">
        <v>35</v>
      </c>
      <c r="T733">
        <v>5</v>
      </c>
      <c r="U733" s="1" t="s">
        <v>57</v>
      </c>
      <c r="V733" s="1" t="s">
        <v>58</v>
      </c>
      <c r="W733" s="1" t="s">
        <v>59</v>
      </c>
    </row>
    <row r="734" spans="1:23" x14ac:dyDescent="0.3">
      <c r="A734" s="1" t="s">
        <v>815</v>
      </c>
      <c r="B734">
        <v>45</v>
      </c>
      <c r="C734" s="1" t="s">
        <v>24</v>
      </c>
      <c r="D734" s="1" t="s">
        <v>52</v>
      </c>
      <c r="E734" s="1" t="s">
        <v>62</v>
      </c>
      <c r="F734">
        <v>21</v>
      </c>
      <c r="G734" s="1" t="s">
        <v>54</v>
      </c>
      <c r="H734" s="1" t="s">
        <v>64</v>
      </c>
      <c r="I734">
        <v>22</v>
      </c>
      <c r="J734" s="1" t="s">
        <v>86</v>
      </c>
      <c r="K734">
        <v>15</v>
      </c>
      <c r="L734" s="1" t="s">
        <v>55</v>
      </c>
      <c r="M734">
        <v>5</v>
      </c>
      <c r="N734" s="1" t="s">
        <v>80</v>
      </c>
      <c r="O734" s="1" t="s">
        <v>57</v>
      </c>
      <c r="P734" s="1" t="s">
        <v>67</v>
      </c>
      <c r="Q734" s="1" t="s">
        <v>56</v>
      </c>
      <c r="R734">
        <v>3</v>
      </c>
      <c r="S734" s="1" t="s">
        <v>81</v>
      </c>
      <c r="T734">
        <v>1</v>
      </c>
      <c r="U734" s="1" t="s">
        <v>36</v>
      </c>
      <c r="V734" s="1" t="s">
        <v>72</v>
      </c>
      <c r="W734" s="1" t="s">
        <v>59</v>
      </c>
    </row>
    <row r="735" spans="1:23" x14ac:dyDescent="0.3">
      <c r="A735" s="1" t="s">
        <v>816</v>
      </c>
      <c r="B735">
        <v>42</v>
      </c>
      <c r="C735" s="1" t="s">
        <v>24</v>
      </c>
      <c r="D735" s="1" t="s">
        <v>103</v>
      </c>
      <c r="E735" s="1" t="s">
        <v>53</v>
      </c>
      <c r="F735">
        <v>13</v>
      </c>
      <c r="G735" s="1" t="s">
        <v>27</v>
      </c>
      <c r="H735" s="1" t="s">
        <v>44</v>
      </c>
      <c r="I735">
        <v>50</v>
      </c>
      <c r="J735" s="1" t="s">
        <v>29</v>
      </c>
      <c r="K735">
        <v>1</v>
      </c>
      <c r="L735" s="1" t="s">
        <v>46</v>
      </c>
      <c r="M735">
        <v>3</v>
      </c>
      <c r="N735" s="1" t="s">
        <v>31</v>
      </c>
      <c r="O735" s="1" t="s">
        <v>93</v>
      </c>
      <c r="P735" s="1" t="s">
        <v>33</v>
      </c>
      <c r="Q735" s="1" t="s">
        <v>56</v>
      </c>
      <c r="R735">
        <v>2</v>
      </c>
      <c r="S735" s="1" t="s">
        <v>49</v>
      </c>
      <c r="T735">
        <v>3</v>
      </c>
      <c r="U735" s="1" t="s">
        <v>96</v>
      </c>
      <c r="V735" s="1" t="s">
        <v>58</v>
      </c>
      <c r="W735" s="1" t="s">
        <v>87</v>
      </c>
    </row>
    <row r="736" spans="1:23" x14ac:dyDescent="0.3">
      <c r="A736" s="1" t="s">
        <v>817</v>
      </c>
      <c r="B736">
        <v>38</v>
      </c>
      <c r="C736" s="1" t="s">
        <v>24</v>
      </c>
      <c r="D736" s="1" t="s">
        <v>52</v>
      </c>
      <c r="E736" s="1" t="s">
        <v>98</v>
      </c>
      <c r="F736">
        <v>24</v>
      </c>
      <c r="G736" s="1" t="s">
        <v>54</v>
      </c>
      <c r="H736" s="1" t="s">
        <v>44</v>
      </c>
      <c r="I736">
        <v>21</v>
      </c>
      <c r="J736" s="1" t="s">
        <v>86</v>
      </c>
      <c r="K736">
        <v>13</v>
      </c>
      <c r="L736" s="1" t="s">
        <v>55</v>
      </c>
      <c r="M736">
        <v>3</v>
      </c>
      <c r="N736" s="1" t="s">
        <v>80</v>
      </c>
      <c r="O736" s="1" t="s">
        <v>57</v>
      </c>
      <c r="P736" s="1" t="s">
        <v>67</v>
      </c>
      <c r="Q736" s="1" t="s">
        <v>48</v>
      </c>
      <c r="R736">
        <v>4</v>
      </c>
      <c r="S736" s="1" t="s">
        <v>49</v>
      </c>
      <c r="T736">
        <v>3</v>
      </c>
      <c r="U736" s="1" t="s">
        <v>57</v>
      </c>
      <c r="V736" s="1" t="s">
        <v>58</v>
      </c>
      <c r="W736" s="1" t="s">
        <v>83</v>
      </c>
    </row>
    <row r="737" spans="1:23" x14ac:dyDescent="0.3">
      <c r="A737" s="1" t="s">
        <v>818</v>
      </c>
      <c r="B737">
        <v>36</v>
      </c>
      <c r="C737" s="1" t="s">
        <v>24</v>
      </c>
      <c r="D737" s="1" t="s">
        <v>69</v>
      </c>
      <c r="E737" s="1" t="s">
        <v>42</v>
      </c>
      <c r="F737">
        <v>5</v>
      </c>
      <c r="G737" s="1" t="s">
        <v>43</v>
      </c>
      <c r="H737" s="1" t="s">
        <v>44</v>
      </c>
      <c r="I737">
        <v>28</v>
      </c>
      <c r="J737" s="1" t="s">
        <v>86</v>
      </c>
      <c r="K737">
        <v>14</v>
      </c>
      <c r="L737" s="1" t="s">
        <v>55</v>
      </c>
      <c r="M737">
        <v>1</v>
      </c>
      <c r="N737" s="1" t="s">
        <v>31</v>
      </c>
      <c r="O737" s="1" t="s">
        <v>57</v>
      </c>
      <c r="P737" s="1" t="s">
        <v>33</v>
      </c>
      <c r="Q737" s="1" t="s">
        <v>34</v>
      </c>
      <c r="R737">
        <v>2</v>
      </c>
      <c r="S737" s="1" t="s">
        <v>81</v>
      </c>
      <c r="T737">
        <v>2</v>
      </c>
      <c r="U737" s="1" t="s">
        <v>36</v>
      </c>
      <c r="V737" s="1" t="s">
        <v>58</v>
      </c>
      <c r="W737" s="1" t="s">
        <v>38</v>
      </c>
    </row>
    <row r="738" spans="1:23" x14ac:dyDescent="0.3">
      <c r="A738" s="1" t="s">
        <v>819</v>
      </c>
      <c r="B738">
        <v>23</v>
      </c>
      <c r="C738" s="1" t="s">
        <v>40</v>
      </c>
      <c r="D738" s="1" t="s">
        <v>103</v>
      </c>
      <c r="E738" s="1" t="s">
        <v>26</v>
      </c>
      <c r="F738">
        <v>12</v>
      </c>
      <c r="G738" s="1" t="s">
        <v>27</v>
      </c>
      <c r="H738" s="1" t="s">
        <v>64</v>
      </c>
      <c r="I738">
        <v>21</v>
      </c>
      <c r="J738" s="1" t="s">
        <v>86</v>
      </c>
      <c r="K738">
        <v>14</v>
      </c>
      <c r="L738" s="1" t="s">
        <v>55</v>
      </c>
      <c r="M738">
        <v>3</v>
      </c>
      <c r="N738" s="1" t="s">
        <v>80</v>
      </c>
      <c r="O738" s="1" t="s">
        <v>32</v>
      </c>
      <c r="P738" s="1" t="s">
        <v>33</v>
      </c>
      <c r="Q738" s="1" t="s">
        <v>56</v>
      </c>
      <c r="R738">
        <v>4</v>
      </c>
      <c r="S738" s="1" t="s">
        <v>81</v>
      </c>
      <c r="T738">
        <v>5</v>
      </c>
      <c r="U738" s="1" t="s">
        <v>96</v>
      </c>
      <c r="V738" s="1" t="s">
        <v>37</v>
      </c>
      <c r="W738" s="1" t="s">
        <v>87</v>
      </c>
    </row>
    <row r="739" spans="1:23" x14ac:dyDescent="0.3">
      <c r="A739" s="1" t="s">
        <v>820</v>
      </c>
      <c r="B739">
        <v>41</v>
      </c>
      <c r="C739" s="1" t="s">
        <v>24</v>
      </c>
      <c r="D739" s="1" t="s">
        <v>103</v>
      </c>
      <c r="E739" s="1" t="s">
        <v>76</v>
      </c>
      <c r="F739">
        <v>8</v>
      </c>
      <c r="G739" s="1" t="s">
        <v>77</v>
      </c>
      <c r="H739" s="1" t="s">
        <v>28</v>
      </c>
      <c r="I739">
        <v>58</v>
      </c>
      <c r="J739" s="1" t="s">
        <v>45</v>
      </c>
      <c r="K739">
        <v>15</v>
      </c>
      <c r="L739" s="1" t="s">
        <v>55</v>
      </c>
      <c r="M739">
        <v>4</v>
      </c>
      <c r="N739" s="1" t="s">
        <v>80</v>
      </c>
      <c r="O739" s="1" t="s">
        <v>57</v>
      </c>
      <c r="P739" s="1" t="s">
        <v>33</v>
      </c>
      <c r="Q739" s="1" t="s">
        <v>34</v>
      </c>
      <c r="R739">
        <v>2</v>
      </c>
      <c r="S739" s="1" t="s">
        <v>49</v>
      </c>
      <c r="T739">
        <v>2</v>
      </c>
      <c r="U739" s="1" t="s">
        <v>96</v>
      </c>
      <c r="V739" s="1" t="s">
        <v>58</v>
      </c>
      <c r="W739" s="1" t="s">
        <v>74</v>
      </c>
    </row>
    <row r="740" spans="1:23" x14ac:dyDescent="0.3">
      <c r="A740" s="1" t="s">
        <v>821</v>
      </c>
      <c r="B740">
        <v>43</v>
      </c>
      <c r="C740" s="1" t="s">
        <v>61</v>
      </c>
      <c r="D740" s="1" t="s">
        <v>85</v>
      </c>
      <c r="E740" s="1" t="s">
        <v>98</v>
      </c>
      <c r="F740">
        <v>10</v>
      </c>
      <c r="G740" s="1" t="s">
        <v>77</v>
      </c>
      <c r="H740" s="1" t="s">
        <v>64</v>
      </c>
      <c r="I740">
        <v>28</v>
      </c>
      <c r="J740" s="1" t="s">
        <v>86</v>
      </c>
      <c r="K740">
        <v>5</v>
      </c>
      <c r="L740" s="1" t="s">
        <v>46</v>
      </c>
      <c r="M740">
        <v>4</v>
      </c>
      <c r="N740" s="1" t="s">
        <v>80</v>
      </c>
      <c r="O740" s="1" t="s">
        <v>93</v>
      </c>
      <c r="P740" s="1" t="s">
        <v>67</v>
      </c>
      <c r="Q740" s="1" t="s">
        <v>56</v>
      </c>
      <c r="R740">
        <v>5</v>
      </c>
      <c r="S740" s="1" t="s">
        <v>35</v>
      </c>
      <c r="T740">
        <v>3</v>
      </c>
      <c r="U740" s="1" t="s">
        <v>57</v>
      </c>
      <c r="V740" s="1" t="s">
        <v>72</v>
      </c>
      <c r="W740" s="1" t="s">
        <v>83</v>
      </c>
    </row>
    <row r="741" spans="1:23" x14ac:dyDescent="0.3">
      <c r="A741" s="1" t="s">
        <v>822</v>
      </c>
      <c r="B741">
        <v>53</v>
      </c>
      <c r="C741" s="1" t="s">
        <v>24</v>
      </c>
      <c r="D741" s="1" t="s">
        <v>90</v>
      </c>
      <c r="E741" s="1" t="s">
        <v>98</v>
      </c>
      <c r="F741">
        <v>10</v>
      </c>
      <c r="G741" s="1" t="s">
        <v>77</v>
      </c>
      <c r="H741" s="1" t="s">
        <v>44</v>
      </c>
      <c r="I741">
        <v>41</v>
      </c>
      <c r="J741" s="1" t="s">
        <v>29</v>
      </c>
      <c r="K741">
        <v>2</v>
      </c>
      <c r="L741" s="1" t="s">
        <v>46</v>
      </c>
      <c r="M741">
        <v>1</v>
      </c>
      <c r="N741" s="1" t="s">
        <v>66</v>
      </c>
      <c r="O741" s="1" t="s">
        <v>47</v>
      </c>
      <c r="P741" s="1" t="s">
        <v>67</v>
      </c>
      <c r="Q741" s="1" t="s">
        <v>48</v>
      </c>
      <c r="R741">
        <v>5</v>
      </c>
      <c r="S741" s="1" t="s">
        <v>81</v>
      </c>
      <c r="T741">
        <v>1</v>
      </c>
      <c r="U741" s="1" t="s">
        <v>57</v>
      </c>
      <c r="V741" s="1" t="s">
        <v>58</v>
      </c>
      <c r="W741" s="1" t="s">
        <v>74</v>
      </c>
    </row>
    <row r="742" spans="1:23" x14ac:dyDescent="0.3">
      <c r="A742" s="1" t="s">
        <v>823</v>
      </c>
      <c r="B742">
        <v>52</v>
      </c>
      <c r="C742" s="1" t="s">
        <v>40</v>
      </c>
      <c r="D742" s="1" t="s">
        <v>85</v>
      </c>
      <c r="E742" s="1" t="s">
        <v>53</v>
      </c>
      <c r="F742">
        <v>4</v>
      </c>
      <c r="G742" s="1" t="s">
        <v>43</v>
      </c>
      <c r="H742" s="1" t="s">
        <v>64</v>
      </c>
      <c r="I742">
        <v>25</v>
      </c>
      <c r="J742" s="1" t="s">
        <v>86</v>
      </c>
      <c r="K742">
        <v>4</v>
      </c>
      <c r="L742" s="1" t="s">
        <v>46</v>
      </c>
      <c r="M742">
        <v>4</v>
      </c>
      <c r="N742" s="1" t="s">
        <v>31</v>
      </c>
      <c r="O742" s="1" t="s">
        <v>47</v>
      </c>
      <c r="P742" s="1" t="s">
        <v>67</v>
      </c>
      <c r="Q742" s="1" t="s">
        <v>56</v>
      </c>
      <c r="R742">
        <v>5</v>
      </c>
      <c r="S742" s="1" t="s">
        <v>81</v>
      </c>
      <c r="T742">
        <v>4</v>
      </c>
      <c r="U742" s="1" t="s">
        <v>36</v>
      </c>
      <c r="V742" s="1" t="s">
        <v>37</v>
      </c>
      <c r="W742" s="1" t="s">
        <v>83</v>
      </c>
    </row>
    <row r="743" spans="1:23" x14ac:dyDescent="0.3">
      <c r="A743" s="1" t="s">
        <v>824</v>
      </c>
      <c r="B743">
        <v>42</v>
      </c>
      <c r="C743" s="1" t="s">
        <v>40</v>
      </c>
      <c r="D743" s="1" t="s">
        <v>69</v>
      </c>
      <c r="E743" s="1" t="s">
        <v>62</v>
      </c>
      <c r="F743">
        <v>2</v>
      </c>
      <c r="G743" s="1" t="s">
        <v>43</v>
      </c>
      <c r="H743" s="1" t="s">
        <v>28</v>
      </c>
      <c r="I743">
        <v>49</v>
      </c>
      <c r="J743" s="1" t="s">
        <v>29</v>
      </c>
      <c r="K743">
        <v>9</v>
      </c>
      <c r="L743" s="1" t="s">
        <v>30</v>
      </c>
      <c r="M743">
        <v>4</v>
      </c>
      <c r="N743" s="1" t="s">
        <v>66</v>
      </c>
      <c r="O743" s="1" t="s">
        <v>32</v>
      </c>
      <c r="P743" s="1" t="s">
        <v>33</v>
      </c>
      <c r="Q743" s="1" t="s">
        <v>34</v>
      </c>
      <c r="R743">
        <v>3</v>
      </c>
      <c r="S743" s="1" t="s">
        <v>35</v>
      </c>
      <c r="T743">
        <v>2</v>
      </c>
      <c r="U743" s="1" t="s">
        <v>36</v>
      </c>
      <c r="V743" s="1" t="s">
        <v>72</v>
      </c>
      <c r="W743" s="1" t="s">
        <v>87</v>
      </c>
    </row>
    <row r="744" spans="1:23" x14ac:dyDescent="0.3">
      <c r="A744" s="1" t="s">
        <v>825</v>
      </c>
      <c r="B744">
        <v>49</v>
      </c>
      <c r="C744" s="1" t="s">
        <v>40</v>
      </c>
      <c r="D744" s="1" t="s">
        <v>25</v>
      </c>
      <c r="E744" s="1" t="s">
        <v>26</v>
      </c>
      <c r="F744">
        <v>26</v>
      </c>
      <c r="G744" s="1" t="s">
        <v>79</v>
      </c>
      <c r="H744" s="1" t="s">
        <v>28</v>
      </c>
      <c r="I744">
        <v>37</v>
      </c>
      <c r="J744" s="1" t="s">
        <v>65</v>
      </c>
      <c r="K744">
        <v>7</v>
      </c>
      <c r="L744" s="1" t="s">
        <v>30</v>
      </c>
      <c r="M744">
        <v>5</v>
      </c>
      <c r="N744" s="1" t="s">
        <v>31</v>
      </c>
      <c r="O744" s="1" t="s">
        <v>32</v>
      </c>
      <c r="P744" s="1" t="s">
        <v>67</v>
      </c>
      <c r="Q744" s="1" t="s">
        <v>34</v>
      </c>
      <c r="R744">
        <v>4</v>
      </c>
      <c r="S744" s="1" t="s">
        <v>81</v>
      </c>
      <c r="T744">
        <v>4</v>
      </c>
      <c r="U744" s="1" t="s">
        <v>36</v>
      </c>
      <c r="V744" s="1" t="s">
        <v>72</v>
      </c>
      <c r="W744" s="1" t="s">
        <v>87</v>
      </c>
    </row>
    <row r="745" spans="1:23" x14ac:dyDescent="0.3">
      <c r="A745" s="1" t="s">
        <v>826</v>
      </c>
      <c r="B745">
        <v>48</v>
      </c>
      <c r="C745" s="1" t="s">
        <v>40</v>
      </c>
      <c r="D745" s="1" t="s">
        <v>85</v>
      </c>
      <c r="E745" s="1" t="s">
        <v>76</v>
      </c>
      <c r="F745">
        <v>27</v>
      </c>
      <c r="G745" s="1" t="s">
        <v>79</v>
      </c>
      <c r="H745" s="1" t="s">
        <v>44</v>
      </c>
      <c r="I745">
        <v>43</v>
      </c>
      <c r="J745" s="1" t="s">
        <v>29</v>
      </c>
      <c r="K745">
        <v>8</v>
      </c>
      <c r="L745" s="1" t="s">
        <v>30</v>
      </c>
      <c r="M745">
        <v>2</v>
      </c>
      <c r="N745" s="1" t="s">
        <v>31</v>
      </c>
      <c r="O745" s="1" t="s">
        <v>57</v>
      </c>
      <c r="P745" s="1" t="s">
        <v>33</v>
      </c>
      <c r="Q745" s="1" t="s">
        <v>48</v>
      </c>
      <c r="R745">
        <v>5</v>
      </c>
      <c r="S745" s="1" t="s">
        <v>35</v>
      </c>
      <c r="T745">
        <v>2</v>
      </c>
      <c r="U745" s="1" t="s">
        <v>57</v>
      </c>
      <c r="V745" s="1" t="s">
        <v>37</v>
      </c>
      <c r="W745" s="1" t="s">
        <v>50</v>
      </c>
    </row>
    <row r="746" spans="1:23" x14ac:dyDescent="0.3">
      <c r="A746" s="1" t="s">
        <v>827</v>
      </c>
      <c r="B746">
        <v>37</v>
      </c>
      <c r="C746" s="1" t="s">
        <v>40</v>
      </c>
      <c r="D746" s="1" t="s">
        <v>41</v>
      </c>
      <c r="E746" s="1" t="s">
        <v>70</v>
      </c>
      <c r="F746">
        <v>8</v>
      </c>
      <c r="G746" s="1" t="s">
        <v>77</v>
      </c>
      <c r="H746" s="1" t="s">
        <v>64</v>
      </c>
      <c r="I746">
        <v>35</v>
      </c>
      <c r="J746" s="1" t="s">
        <v>65</v>
      </c>
      <c r="K746">
        <v>6</v>
      </c>
      <c r="L746" s="1" t="s">
        <v>30</v>
      </c>
      <c r="M746">
        <v>4</v>
      </c>
      <c r="N746" s="1" t="s">
        <v>66</v>
      </c>
      <c r="O746" s="1" t="s">
        <v>32</v>
      </c>
      <c r="P746" s="1" t="s">
        <v>67</v>
      </c>
      <c r="Q746" s="1" t="s">
        <v>34</v>
      </c>
      <c r="R746">
        <v>1</v>
      </c>
      <c r="S746" s="1" t="s">
        <v>81</v>
      </c>
      <c r="T746">
        <v>5</v>
      </c>
      <c r="U746" s="1" t="s">
        <v>96</v>
      </c>
      <c r="V746" s="1" t="s">
        <v>58</v>
      </c>
      <c r="W746" s="1" t="s">
        <v>74</v>
      </c>
    </row>
    <row r="747" spans="1:23" x14ac:dyDescent="0.3">
      <c r="A747" s="1" t="s">
        <v>828</v>
      </c>
      <c r="B747">
        <v>57</v>
      </c>
      <c r="C747" s="1" t="s">
        <v>40</v>
      </c>
      <c r="D747" s="1" t="s">
        <v>90</v>
      </c>
      <c r="E747" s="1" t="s">
        <v>26</v>
      </c>
      <c r="F747">
        <v>28</v>
      </c>
      <c r="G747" s="1" t="s">
        <v>79</v>
      </c>
      <c r="H747" s="1" t="s">
        <v>28</v>
      </c>
      <c r="I747">
        <v>44</v>
      </c>
      <c r="J747" s="1" t="s">
        <v>29</v>
      </c>
      <c r="K747">
        <v>2</v>
      </c>
      <c r="L747" s="1" t="s">
        <v>46</v>
      </c>
      <c r="M747">
        <v>5</v>
      </c>
      <c r="N747" s="1" t="s">
        <v>31</v>
      </c>
      <c r="O747" s="1" t="s">
        <v>47</v>
      </c>
      <c r="P747" s="1" t="s">
        <v>67</v>
      </c>
      <c r="Q747" s="1" t="s">
        <v>34</v>
      </c>
      <c r="R747">
        <v>1</v>
      </c>
      <c r="S747" s="1" t="s">
        <v>49</v>
      </c>
      <c r="T747">
        <v>3</v>
      </c>
      <c r="U747" s="1" t="s">
        <v>96</v>
      </c>
      <c r="V747" s="1" t="s">
        <v>72</v>
      </c>
      <c r="W747" s="1" t="s">
        <v>74</v>
      </c>
    </row>
    <row r="748" spans="1:23" x14ac:dyDescent="0.3">
      <c r="A748" s="1" t="s">
        <v>829</v>
      </c>
      <c r="B748">
        <v>59</v>
      </c>
      <c r="C748" s="1" t="s">
        <v>40</v>
      </c>
      <c r="D748" s="1" t="s">
        <v>85</v>
      </c>
      <c r="E748" s="1" t="s">
        <v>76</v>
      </c>
      <c r="F748">
        <v>3</v>
      </c>
      <c r="G748" s="1" t="s">
        <v>43</v>
      </c>
      <c r="H748" s="1" t="s">
        <v>44</v>
      </c>
      <c r="I748">
        <v>35</v>
      </c>
      <c r="J748" s="1" t="s">
        <v>65</v>
      </c>
      <c r="K748">
        <v>8</v>
      </c>
      <c r="L748" s="1" t="s">
        <v>30</v>
      </c>
      <c r="M748">
        <v>1</v>
      </c>
      <c r="N748" s="1" t="s">
        <v>31</v>
      </c>
      <c r="O748" s="1" t="s">
        <v>93</v>
      </c>
      <c r="P748" s="1" t="s">
        <v>33</v>
      </c>
      <c r="Q748" s="1" t="s">
        <v>48</v>
      </c>
      <c r="R748">
        <v>5</v>
      </c>
      <c r="S748" s="1" t="s">
        <v>35</v>
      </c>
      <c r="T748">
        <v>2</v>
      </c>
      <c r="U748" s="1" t="s">
        <v>96</v>
      </c>
      <c r="V748" s="1" t="s">
        <v>72</v>
      </c>
      <c r="W748" s="1" t="s">
        <v>83</v>
      </c>
    </row>
    <row r="749" spans="1:23" x14ac:dyDescent="0.3">
      <c r="A749" s="1" t="s">
        <v>830</v>
      </c>
      <c r="B749">
        <v>36</v>
      </c>
      <c r="C749" s="1" t="s">
        <v>61</v>
      </c>
      <c r="D749" s="1" t="s">
        <v>103</v>
      </c>
      <c r="E749" s="1" t="s">
        <v>26</v>
      </c>
      <c r="F749">
        <v>2</v>
      </c>
      <c r="G749" s="1" t="s">
        <v>43</v>
      </c>
      <c r="H749" s="1" t="s">
        <v>28</v>
      </c>
      <c r="I749">
        <v>35</v>
      </c>
      <c r="J749" s="1" t="s">
        <v>65</v>
      </c>
      <c r="K749">
        <v>2</v>
      </c>
      <c r="L749" s="1" t="s">
        <v>46</v>
      </c>
      <c r="M749">
        <v>2</v>
      </c>
      <c r="N749" s="1" t="s">
        <v>80</v>
      </c>
      <c r="O749" s="1" t="s">
        <v>93</v>
      </c>
      <c r="P749" s="1" t="s">
        <v>33</v>
      </c>
      <c r="Q749" s="1" t="s">
        <v>34</v>
      </c>
      <c r="R749">
        <v>3</v>
      </c>
      <c r="S749" s="1" t="s">
        <v>35</v>
      </c>
      <c r="T749">
        <v>4</v>
      </c>
      <c r="U749" s="1" t="s">
        <v>96</v>
      </c>
      <c r="V749" s="1" t="s">
        <v>72</v>
      </c>
      <c r="W749" s="1" t="s">
        <v>83</v>
      </c>
    </row>
    <row r="750" spans="1:23" x14ac:dyDescent="0.3">
      <c r="A750" s="1" t="s">
        <v>831</v>
      </c>
      <c r="B750">
        <v>31</v>
      </c>
      <c r="C750" s="1" t="s">
        <v>40</v>
      </c>
      <c r="D750" s="1" t="s">
        <v>90</v>
      </c>
      <c r="E750" s="1" t="s">
        <v>26</v>
      </c>
      <c r="F750">
        <v>24</v>
      </c>
      <c r="G750" s="1" t="s">
        <v>54</v>
      </c>
      <c r="H750" s="1" t="s">
        <v>28</v>
      </c>
      <c r="I750">
        <v>60</v>
      </c>
      <c r="J750" s="1" t="s">
        <v>45</v>
      </c>
      <c r="K750">
        <v>0</v>
      </c>
      <c r="L750" s="1" t="s">
        <v>46</v>
      </c>
      <c r="M750">
        <v>4</v>
      </c>
      <c r="N750" s="1" t="s">
        <v>66</v>
      </c>
      <c r="O750" s="1" t="s">
        <v>32</v>
      </c>
      <c r="P750" s="1" t="s">
        <v>67</v>
      </c>
      <c r="Q750" s="1" t="s">
        <v>34</v>
      </c>
      <c r="R750">
        <v>5</v>
      </c>
      <c r="S750" s="1" t="s">
        <v>35</v>
      </c>
      <c r="T750">
        <v>2</v>
      </c>
      <c r="U750" s="1" t="s">
        <v>36</v>
      </c>
      <c r="V750" s="1" t="s">
        <v>37</v>
      </c>
      <c r="W750" s="1" t="s">
        <v>74</v>
      </c>
    </row>
    <row r="751" spans="1:23" x14ac:dyDescent="0.3">
      <c r="A751" s="1" t="s">
        <v>832</v>
      </c>
      <c r="B751">
        <v>24</v>
      </c>
      <c r="C751" s="1" t="s">
        <v>61</v>
      </c>
      <c r="D751" s="1" t="s">
        <v>69</v>
      </c>
      <c r="E751" s="1" t="s">
        <v>42</v>
      </c>
      <c r="F751">
        <v>5</v>
      </c>
      <c r="G751" s="1" t="s">
        <v>43</v>
      </c>
      <c r="H751" s="1" t="s">
        <v>44</v>
      </c>
      <c r="I751">
        <v>54</v>
      </c>
      <c r="J751" s="1" t="s">
        <v>45</v>
      </c>
      <c r="K751">
        <v>0</v>
      </c>
      <c r="L751" s="1" t="s">
        <v>46</v>
      </c>
      <c r="M751">
        <v>5</v>
      </c>
      <c r="N751" s="1" t="s">
        <v>31</v>
      </c>
      <c r="O751" s="1" t="s">
        <v>57</v>
      </c>
      <c r="P751" s="1" t="s">
        <v>67</v>
      </c>
      <c r="Q751" s="1" t="s">
        <v>34</v>
      </c>
      <c r="R751">
        <v>4</v>
      </c>
      <c r="S751" s="1" t="s">
        <v>81</v>
      </c>
      <c r="T751">
        <v>3</v>
      </c>
      <c r="U751" s="1" t="s">
        <v>57</v>
      </c>
      <c r="V751" s="1" t="s">
        <v>37</v>
      </c>
      <c r="W751" s="1" t="s">
        <v>87</v>
      </c>
    </row>
    <row r="752" spans="1:23" x14ac:dyDescent="0.3">
      <c r="A752" s="1" t="s">
        <v>833</v>
      </c>
      <c r="B752">
        <v>34</v>
      </c>
      <c r="C752" s="1" t="s">
        <v>24</v>
      </c>
      <c r="D752" s="1" t="s">
        <v>52</v>
      </c>
      <c r="E752" s="1" t="s">
        <v>26</v>
      </c>
      <c r="F752">
        <v>16</v>
      </c>
      <c r="G752" s="1" t="s">
        <v>63</v>
      </c>
      <c r="H752" s="1" t="s">
        <v>64</v>
      </c>
      <c r="I752">
        <v>41</v>
      </c>
      <c r="J752" s="1" t="s">
        <v>29</v>
      </c>
      <c r="K752">
        <v>14</v>
      </c>
      <c r="L752" s="1" t="s">
        <v>55</v>
      </c>
      <c r="M752">
        <v>3</v>
      </c>
      <c r="N752" s="1" t="s">
        <v>66</v>
      </c>
      <c r="O752" s="1" t="s">
        <v>32</v>
      </c>
      <c r="P752" s="1" t="s">
        <v>67</v>
      </c>
      <c r="Q752" s="1" t="s">
        <v>56</v>
      </c>
      <c r="R752">
        <v>4</v>
      </c>
      <c r="S752" s="1" t="s">
        <v>81</v>
      </c>
      <c r="T752">
        <v>5</v>
      </c>
      <c r="U752" s="1" t="s">
        <v>36</v>
      </c>
      <c r="V752" s="1" t="s">
        <v>37</v>
      </c>
      <c r="W752" s="1" t="s">
        <v>83</v>
      </c>
    </row>
    <row r="753" spans="1:23" x14ac:dyDescent="0.3">
      <c r="A753" s="1" t="s">
        <v>834</v>
      </c>
      <c r="B753">
        <v>43</v>
      </c>
      <c r="C753" s="1" t="s">
        <v>61</v>
      </c>
      <c r="D753" s="1" t="s">
        <v>52</v>
      </c>
      <c r="E753" s="1" t="s">
        <v>98</v>
      </c>
      <c r="F753">
        <v>20</v>
      </c>
      <c r="G753" s="1" t="s">
        <v>63</v>
      </c>
      <c r="H753" s="1" t="s">
        <v>44</v>
      </c>
      <c r="I753">
        <v>60</v>
      </c>
      <c r="J753" s="1" t="s">
        <v>45</v>
      </c>
      <c r="K753">
        <v>4</v>
      </c>
      <c r="L753" s="1" t="s">
        <v>46</v>
      </c>
      <c r="M753">
        <v>3</v>
      </c>
      <c r="N753" s="1" t="s">
        <v>66</v>
      </c>
      <c r="O753" s="1" t="s">
        <v>57</v>
      </c>
      <c r="P753" s="1" t="s">
        <v>33</v>
      </c>
      <c r="Q753" s="1" t="s">
        <v>56</v>
      </c>
      <c r="R753">
        <v>4</v>
      </c>
      <c r="S753" s="1" t="s">
        <v>35</v>
      </c>
      <c r="T753">
        <v>3</v>
      </c>
      <c r="U753" s="1" t="s">
        <v>96</v>
      </c>
      <c r="V753" s="1" t="s">
        <v>37</v>
      </c>
      <c r="W753" s="1" t="s">
        <v>87</v>
      </c>
    </row>
    <row r="754" spans="1:23" x14ac:dyDescent="0.3">
      <c r="A754" s="1" t="s">
        <v>835</v>
      </c>
      <c r="B754">
        <v>27</v>
      </c>
      <c r="C754" s="1" t="s">
        <v>24</v>
      </c>
      <c r="D754" s="1" t="s">
        <v>90</v>
      </c>
      <c r="E754" s="1" t="s">
        <v>98</v>
      </c>
      <c r="F754">
        <v>25</v>
      </c>
      <c r="G754" s="1" t="s">
        <v>54</v>
      </c>
      <c r="H754" s="1" t="s">
        <v>28</v>
      </c>
      <c r="I754">
        <v>47</v>
      </c>
      <c r="J754" s="1" t="s">
        <v>29</v>
      </c>
      <c r="K754">
        <v>4</v>
      </c>
      <c r="L754" s="1" t="s">
        <v>46</v>
      </c>
      <c r="M754">
        <v>2</v>
      </c>
      <c r="N754" s="1" t="s">
        <v>80</v>
      </c>
      <c r="O754" s="1" t="s">
        <v>47</v>
      </c>
      <c r="P754" s="1" t="s">
        <v>67</v>
      </c>
      <c r="Q754" s="1" t="s">
        <v>56</v>
      </c>
      <c r="R754">
        <v>4</v>
      </c>
      <c r="S754" s="1" t="s">
        <v>49</v>
      </c>
      <c r="T754">
        <v>5</v>
      </c>
      <c r="U754" s="1" t="s">
        <v>36</v>
      </c>
      <c r="V754" s="1" t="s">
        <v>72</v>
      </c>
      <c r="W754" s="1" t="s">
        <v>87</v>
      </c>
    </row>
    <row r="755" spans="1:23" x14ac:dyDescent="0.3">
      <c r="A755" s="1" t="s">
        <v>836</v>
      </c>
      <c r="B755">
        <v>58</v>
      </c>
      <c r="C755" s="1" t="s">
        <v>24</v>
      </c>
      <c r="D755" s="1" t="s">
        <v>52</v>
      </c>
      <c r="E755" s="1" t="s">
        <v>42</v>
      </c>
      <c r="F755">
        <v>21</v>
      </c>
      <c r="G755" s="1" t="s">
        <v>54</v>
      </c>
      <c r="H755" s="1" t="s">
        <v>64</v>
      </c>
      <c r="I755">
        <v>58</v>
      </c>
      <c r="J755" s="1" t="s">
        <v>45</v>
      </c>
      <c r="K755">
        <v>15</v>
      </c>
      <c r="L755" s="1" t="s">
        <v>55</v>
      </c>
      <c r="M755">
        <v>3</v>
      </c>
      <c r="N755" s="1" t="s">
        <v>80</v>
      </c>
      <c r="O755" s="1" t="s">
        <v>93</v>
      </c>
      <c r="P755" s="1" t="s">
        <v>67</v>
      </c>
      <c r="Q755" s="1" t="s">
        <v>34</v>
      </c>
      <c r="R755">
        <v>4</v>
      </c>
      <c r="S755" s="1" t="s">
        <v>35</v>
      </c>
      <c r="T755">
        <v>5</v>
      </c>
      <c r="U755" s="1" t="s">
        <v>57</v>
      </c>
      <c r="V755" s="1" t="s">
        <v>37</v>
      </c>
      <c r="W755" s="1" t="s">
        <v>87</v>
      </c>
    </row>
    <row r="756" spans="1:23" x14ac:dyDescent="0.3">
      <c r="A756" s="1" t="s">
        <v>837</v>
      </c>
      <c r="B756">
        <v>50</v>
      </c>
      <c r="C756" s="1" t="s">
        <v>40</v>
      </c>
      <c r="D756" s="1" t="s">
        <v>85</v>
      </c>
      <c r="E756" s="1" t="s">
        <v>62</v>
      </c>
      <c r="F756">
        <v>13</v>
      </c>
      <c r="G756" s="1" t="s">
        <v>27</v>
      </c>
      <c r="H756" s="1" t="s">
        <v>28</v>
      </c>
      <c r="I756">
        <v>23</v>
      </c>
      <c r="J756" s="1" t="s">
        <v>86</v>
      </c>
      <c r="K756">
        <v>7</v>
      </c>
      <c r="L756" s="1" t="s">
        <v>30</v>
      </c>
      <c r="M756">
        <v>5</v>
      </c>
      <c r="N756" s="1" t="s">
        <v>80</v>
      </c>
      <c r="O756" s="1" t="s">
        <v>32</v>
      </c>
      <c r="P756" s="1" t="s">
        <v>33</v>
      </c>
      <c r="Q756" s="1" t="s">
        <v>48</v>
      </c>
      <c r="R756">
        <v>5</v>
      </c>
      <c r="S756" s="1" t="s">
        <v>81</v>
      </c>
      <c r="T756">
        <v>5</v>
      </c>
      <c r="U756" s="1" t="s">
        <v>36</v>
      </c>
      <c r="V756" s="1" t="s">
        <v>37</v>
      </c>
      <c r="W756" s="1" t="s">
        <v>38</v>
      </c>
    </row>
    <row r="757" spans="1:23" x14ac:dyDescent="0.3">
      <c r="A757" s="1" t="s">
        <v>838</v>
      </c>
      <c r="B757">
        <v>41</v>
      </c>
      <c r="C757" s="1" t="s">
        <v>24</v>
      </c>
      <c r="D757" s="1" t="s">
        <v>90</v>
      </c>
      <c r="E757" s="1" t="s">
        <v>26</v>
      </c>
      <c r="F757">
        <v>11</v>
      </c>
      <c r="G757" s="1" t="s">
        <v>27</v>
      </c>
      <c r="H757" s="1" t="s">
        <v>64</v>
      </c>
      <c r="I757">
        <v>55</v>
      </c>
      <c r="J757" s="1" t="s">
        <v>45</v>
      </c>
      <c r="K757">
        <v>12</v>
      </c>
      <c r="L757" s="1" t="s">
        <v>55</v>
      </c>
      <c r="M757">
        <v>5</v>
      </c>
      <c r="N757" s="1" t="s">
        <v>31</v>
      </c>
      <c r="O757" s="1" t="s">
        <v>32</v>
      </c>
      <c r="P757" s="1" t="s">
        <v>67</v>
      </c>
      <c r="Q757" s="1" t="s">
        <v>34</v>
      </c>
      <c r="R757">
        <v>5</v>
      </c>
      <c r="S757" s="1" t="s">
        <v>49</v>
      </c>
      <c r="T757">
        <v>5</v>
      </c>
      <c r="U757" s="1" t="s">
        <v>36</v>
      </c>
      <c r="V757" s="1" t="s">
        <v>58</v>
      </c>
      <c r="W757" s="1" t="s">
        <v>50</v>
      </c>
    </row>
    <row r="758" spans="1:23" x14ac:dyDescent="0.3">
      <c r="A758" s="1" t="s">
        <v>839</v>
      </c>
      <c r="B758">
        <v>38</v>
      </c>
      <c r="C758" s="1" t="s">
        <v>61</v>
      </c>
      <c r="D758" s="1" t="s">
        <v>25</v>
      </c>
      <c r="E758" s="1" t="s">
        <v>53</v>
      </c>
      <c r="F758">
        <v>6</v>
      </c>
      <c r="G758" s="1" t="s">
        <v>77</v>
      </c>
      <c r="H758" s="1" t="s">
        <v>28</v>
      </c>
      <c r="I758">
        <v>25</v>
      </c>
      <c r="J758" s="1" t="s">
        <v>86</v>
      </c>
      <c r="K758">
        <v>14</v>
      </c>
      <c r="L758" s="1" t="s">
        <v>55</v>
      </c>
      <c r="M758">
        <v>2</v>
      </c>
      <c r="N758" s="1" t="s">
        <v>80</v>
      </c>
      <c r="O758" s="1" t="s">
        <v>47</v>
      </c>
      <c r="P758" s="1" t="s">
        <v>67</v>
      </c>
      <c r="Q758" s="1" t="s">
        <v>56</v>
      </c>
      <c r="R758">
        <v>5</v>
      </c>
      <c r="S758" s="1" t="s">
        <v>81</v>
      </c>
      <c r="T758">
        <v>3</v>
      </c>
      <c r="U758" s="1" t="s">
        <v>96</v>
      </c>
      <c r="V758" s="1" t="s">
        <v>37</v>
      </c>
      <c r="W758" s="1" t="s">
        <v>87</v>
      </c>
    </row>
    <row r="759" spans="1:23" x14ac:dyDescent="0.3">
      <c r="A759" s="1" t="s">
        <v>840</v>
      </c>
      <c r="B759">
        <v>38</v>
      </c>
      <c r="C759" s="1" t="s">
        <v>40</v>
      </c>
      <c r="D759" s="1" t="s">
        <v>103</v>
      </c>
      <c r="E759" s="1" t="s">
        <v>70</v>
      </c>
      <c r="F759">
        <v>33</v>
      </c>
      <c r="G759" s="1" t="s">
        <v>71</v>
      </c>
      <c r="H759" s="1" t="s">
        <v>44</v>
      </c>
      <c r="I759">
        <v>26</v>
      </c>
      <c r="J759" s="1" t="s">
        <v>86</v>
      </c>
      <c r="K759">
        <v>12</v>
      </c>
      <c r="L759" s="1" t="s">
        <v>55</v>
      </c>
      <c r="M759">
        <v>2</v>
      </c>
      <c r="N759" s="1" t="s">
        <v>80</v>
      </c>
      <c r="O759" s="1" t="s">
        <v>93</v>
      </c>
      <c r="P759" s="1" t="s">
        <v>67</v>
      </c>
      <c r="Q759" s="1" t="s">
        <v>56</v>
      </c>
      <c r="R759">
        <v>4</v>
      </c>
      <c r="S759" s="1" t="s">
        <v>49</v>
      </c>
      <c r="T759">
        <v>3</v>
      </c>
      <c r="U759" s="1" t="s">
        <v>96</v>
      </c>
      <c r="V759" s="1" t="s">
        <v>72</v>
      </c>
      <c r="W759" s="1" t="s">
        <v>59</v>
      </c>
    </row>
    <row r="760" spans="1:23" x14ac:dyDescent="0.3">
      <c r="A760" s="1" t="s">
        <v>841</v>
      </c>
      <c r="B760">
        <v>37</v>
      </c>
      <c r="C760" s="1" t="s">
        <v>61</v>
      </c>
      <c r="D760" s="1" t="s">
        <v>52</v>
      </c>
      <c r="E760" s="1" t="s">
        <v>76</v>
      </c>
      <c r="F760">
        <v>24</v>
      </c>
      <c r="G760" s="1" t="s">
        <v>54</v>
      </c>
      <c r="H760" s="1" t="s">
        <v>64</v>
      </c>
      <c r="I760">
        <v>48</v>
      </c>
      <c r="J760" s="1" t="s">
        <v>29</v>
      </c>
      <c r="K760">
        <v>13</v>
      </c>
      <c r="L760" s="1" t="s">
        <v>55</v>
      </c>
      <c r="M760">
        <v>3</v>
      </c>
      <c r="N760" s="1" t="s">
        <v>66</v>
      </c>
      <c r="O760" s="1" t="s">
        <v>47</v>
      </c>
      <c r="P760" s="1" t="s">
        <v>33</v>
      </c>
      <c r="Q760" s="1" t="s">
        <v>56</v>
      </c>
      <c r="R760">
        <v>5</v>
      </c>
      <c r="S760" s="1" t="s">
        <v>49</v>
      </c>
      <c r="T760">
        <v>3</v>
      </c>
      <c r="U760" s="1" t="s">
        <v>57</v>
      </c>
      <c r="V760" s="1" t="s">
        <v>58</v>
      </c>
      <c r="W760" s="1" t="s">
        <v>38</v>
      </c>
    </row>
    <row r="761" spans="1:23" x14ac:dyDescent="0.3">
      <c r="A761" s="1" t="s">
        <v>842</v>
      </c>
      <c r="B761">
        <v>59</v>
      </c>
      <c r="C761" s="1" t="s">
        <v>24</v>
      </c>
      <c r="D761" s="1" t="s">
        <v>69</v>
      </c>
      <c r="E761" s="1" t="s">
        <v>62</v>
      </c>
      <c r="F761">
        <v>14</v>
      </c>
      <c r="G761" s="1" t="s">
        <v>27</v>
      </c>
      <c r="H761" s="1" t="s">
        <v>28</v>
      </c>
      <c r="I761">
        <v>50</v>
      </c>
      <c r="J761" s="1" t="s">
        <v>29</v>
      </c>
      <c r="K761">
        <v>6</v>
      </c>
      <c r="L761" s="1" t="s">
        <v>30</v>
      </c>
      <c r="M761">
        <v>4</v>
      </c>
      <c r="N761" s="1" t="s">
        <v>31</v>
      </c>
      <c r="O761" s="1" t="s">
        <v>93</v>
      </c>
      <c r="P761" s="1" t="s">
        <v>33</v>
      </c>
      <c r="Q761" s="1" t="s">
        <v>48</v>
      </c>
      <c r="R761">
        <v>1</v>
      </c>
      <c r="S761" s="1" t="s">
        <v>35</v>
      </c>
      <c r="T761">
        <v>3</v>
      </c>
      <c r="U761" s="1" t="s">
        <v>96</v>
      </c>
      <c r="V761" s="1" t="s">
        <v>37</v>
      </c>
      <c r="W761" s="1" t="s">
        <v>87</v>
      </c>
    </row>
    <row r="762" spans="1:23" x14ac:dyDescent="0.3">
      <c r="A762" s="1" t="s">
        <v>843</v>
      </c>
      <c r="B762">
        <v>31</v>
      </c>
      <c r="C762" s="1" t="s">
        <v>61</v>
      </c>
      <c r="D762" s="1" t="s">
        <v>25</v>
      </c>
      <c r="E762" s="1" t="s">
        <v>62</v>
      </c>
      <c r="F762">
        <v>14</v>
      </c>
      <c r="G762" s="1" t="s">
        <v>27</v>
      </c>
      <c r="H762" s="1" t="s">
        <v>28</v>
      </c>
      <c r="I762">
        <v>48</v>
      </c>
      <c r="J762" s="1" t="s">
        <v>29</v>
      </c>
      <c r="K762">
        <v>8</v>
      </c>
      <c r="L762" s="1" t="s">
        <v>30</v>
      </c>
      <c r="M762">
        <v>3</v>
      </c>
      <c r="N762" s="1" t="s">
        <v>31</v>
      </c>
      <c r="O762" s="1" t="s">
        <v>47</v>
      </c>
      <c r="P762" s="1" t="s">
        <v>67</v>
      </c>
      <c r="Q762" s="1" t="s">
        <v>56</v>
      </c>
      <c r="R762">
        <v>1</v>
      </c>
      <c r="S762" s="1" t="s">
        <v>81</v>
      </c>
      <c r="T762">
        <v>1</v>
      </c>
      <c r="U762" s="1" t="s">
        <v>36</v>
      </c>
      <c r="V762" s="1" t="s">
        <v>72</v>
      </c>
      <c r="W762" s="1" t="s">
        <v>38</v>
      </c>
    </row>
    <row r="763" spans="1:23" x14ac:dyDescent="0.3">
      <c r="A763" s="1" t="s">
        <v>844</v>
      </c>
      <c r="B763">
        <v>24</v>
      </c>
      <c r="C763" s="1" t="s">
        <v>40</v>
      </c>
      <c r="D763" s="1" t="s">
        <v>41</v>
      </c>
      <c r="E763" s="1" t="s">
        <v>98</v>
      </c>
      <c r="F763">
        <v>35</v>
      </c>
      <c r="G763" s="1" t="s">
        <v>71</v>
      </c>
      <c r="H763" s="1" t="s">
        <v>28</v>
      </c>
      <c r="I763">
        <v>34</v>
      </c>
      <c r="J763" s="1" t="s">
        <v>65</v>
      </c>
      <c r="K763">
        <v>8</v>
      </c>
      <c r="L763" s="1" t="s">
        <v>30</v>
      </c>
      <c r="M763">
        <v>4</v>
      </c>
      <c r="N763" s="1" t="s">
        <v>31</v>
      </c>
      <c r="O763" s="1" t="s">
        <v>93</v>
      </c>
      <c r="P763" s="1" t="s">
        <v>33</v>
      </c>
      <c r="Q763" s="1" t="s">
        <v>48</v>
      </c>
      <c r="R763">
        <v>5</v>
      </c>
      <c r="S763" s="1" t="s">
        <v>49</v>
      </c>
      <c r="T763">
        <v>3</v>
      </c>
      <c r="U763" s="1" t="s">
        <v>36</v>
      </c>
      <c r="V763" s="1" t="s">
        <v>37</v>
      </c>
      <c r="W763" s="1" t="s">
        <v>83</v>
      </c>
    </row>
    <row r="764" spans="1:23" x14ac:dyDescent="0.3">
      <c r="A764" s="1" t="s">
        <v>845</v>
      </c>
      <c r="B764">
        <v>30</v>
      </c>
      <c r="C764" s="1" t="s">
        <v>61</v>
      </c>
      <c r="D764" s="1" t="s">
        <v>85</v>
      </c>
      <c r="E764" s="1" t="s">
        <v>62</v>
      </c>
      <c r="F764">
        <v>14</v>
      </c>
      <c r="G764" s="1" t="s">
        <v>27</v>
      </c>
      <c r="H764" s="1" t="s">
        <v>44</v>
      </c>
      <c r="I764">
        <v>57</v>
      </c>
      <c r="J764" s="1" t="s">
        <v>45</v>
      </c>
      <c r="K764">
        <v>9</v>
      </c>
      <c r="L764" s="1" t="s">
        <v>30</v>
      </c>
      <c r="M764">
        <v>4</v>
      </c>
      <c r="N764" s="1" t="s">
        <v>31</v>
      </c>
      <c r="O764" s="1" t="s">
        <v>47</v>
      </c>
      <c r="P764" s="1" t="s">
        <v>67</v>
      </c>
      <c r="Q764" s="1" t="s">
        <v>56</v>
      </c>
      <c r="R764">
        <v>4</v>
      </c>
      <c r="S764" s="1" t="s">
        <v>81</v>
      </c>
      <c r="T764">
        <v>4</v>
      </c>
      <c r="U764" s="1" t="s">
        <v>36</v>
      </c>
      <c r="V764" s="1" t="s">
        <v>72</v>
      </c>
      <c r="W764" s="1" t="s">
        <v>74</v>
      </c>
    </row>
    <row r="765" spans="1:23" x14ac:dyDescent="0.3">
      <c r="A765" s="1" t="s">
        <v>846</v>
      </c>
      <c r="B765">
        <v>54</v>
      </c>
      <c r="C765" s="1" t="s">
        <v>61</v>
      </c>
      <c r="D765" s="1" t="s">
        <v>69</v>
      </c>
      <c r="E765" s="1" t="s">
        <v>42</v>
      </c>
      <c r="F765">
        <v>17</v>
      </c>
      <c r="G765" s="1" t="s">
        <v>63</v>
      </c>
      <c r="H765" s="1" t="s">
        <v>64</v>
      </c>
      <c r="I765">
        <v>52</v>
      </c>
      <c r="J765" s="1" t="s">
        <v>45</v>
      </c>
      <c r="K765">
        <v>12</v>
      </c>
      <c r="L765" s="1" t="s">
        <v>55</v>
      </c>
      <c r="M765">
        <v>3</v>
      </c>
      <c r="N765" s="1" t="s">
        <v>66</v>
      </c>
      <c r="O765" s="1" t="s">
        <v>47</v>
      </c>
      <c r="P765" s="1" t="s">
        <v>67</v>
      </c>
      <c r="Q765" s="1" t="s">
        <v>56</v>
      </c>
      <c r="R765">
        <v>4</v>
      </c>
      <c r="S765" s="1" t="s">
        <v>49</v>
      </c>
      <c r="T765">
        <v>4</v>
      </c>
      <c r="U765" s="1" t="s">
        <v>96</v>
      </c>
      <c r="V765" s="1" t="s">
        <v>37</v>
      </c>
      <c r="W765" s="1" t="s">
        <v>74</v>
      </c>
    </row>
    <row r="766" spans="1:23" x14ac:dyDescent="0.3">
      <c r="A766" s="1" t="s">
        <v>847</v>
      </c>
      <c r="B766">
        <v>53</v>
      </c>
      <c r="C766" s="1" t="s">
        <v>24</v>
      </c>
      <c r="D766" s="1" t="s">
        <v>41</v>
      </c>
      <c r="E766" s="1" t="s">
        <v>26</v>
      </c>
      <c r="F766">
        <v>34</v>
      </c>
      <c r="G766" s="1" t="s">
        <v>71</v>
      </c>
      <c r="H766" s="1" t="s">
        <v>44</v>
      </c>
      <c r="I766">
        <v>22</v>
      </c>
      <c r="J766" s="1" t="s">
        <v>86</v>
      </c>
      <c r="K766">
        <v>8</v>
      </c>
      <c r="L766" s="1" t="s">
        <v>30</v>
      </c>
      <c r="M766">
        <v>3</v>
      </c>
      <c r="N766" s="1" t="s">
        <v>66</v>
      </c>
      <c r="O766" s="1" t="s">
        <v>32</v>
      </c>
      <c r="P766" s="1" t="s">
        <v>33</v>
      </c>
      <c r="Q766" s="1" t="s">
        <v>34</v>
      </c>
      <c r="R766">
        <v>3</v>
      </c>
      <c r="S766" s="1" t="s">
        <v>49</v>
      </c>
      <c r="T766">
        <v>4</v>
      </c>
      <c r="U766" s="1" t="s">
        <v>96</v>
      </c>
      <c r="V766" s="1" t="s">
        <v>58</v>
      </c>
      <c r="W766" s="1" t="s">
        <v>87</v>
      </c>
    </row>
    <row r="767" spans="1:23" x14ac:dyDescent="0.3">
      <c r="A767" s="1" t="s">
        <v>848</v>
      </c>
      <c r="B767">
        <v>41</v>
      </c>
      <c r="C767" s="1" t="s">
        <v>40</v>
      </c>
      <c r="D767" s="1" t="s">
        <v>85</v>
      </c>
      <c r="E767" s="1" t="s">
        <v>62</v>
      </c>
      <c r="F767">
        <v>7</v>
      </c>
      <c r="G767" s="1" t="s">
        <v>77</v>
      </c>
      <c r="H767" s="1" t="s">
        <v>64</v>
      </c>
      <c r="I767">
        <v>20</v>
      </c>
      <c r="J767" s="1" t="s">
        <v>86</v>
      </c>
      <c r="K767">
        <v>11</v>
      </c>
      <c r="L767" s="1" t="s">
        <v>55</v>
      </c>
      <c r="M767">
        <v>4</v>
      </c>
      <c r="N767" s="1" t="s">
        <v>80</v>
      </c>
      <c r="O767" s="1" t="s">
        <v>93</v>
      </c>
      <c r="P767" s="1" t="s">
        <v>33</v>
      </c>
      <c r="Q767" s="1" t="s">
        <v>48</v>
      </c>
      <c r="R767">
        <v>4</v>
      </c>
      <c r="S767" s="1" t="s">
        <v>81</v>
      </c>
      <c r="T767">
        <v>4</v>
      </c>
      <c r="U767" s="1" t="s">
        <v>36</v>
      </c>
      <c r="V767" s="1" t="s">
        <v>37</v>
      </c>
      <c r="W767" s="1" t="s">
        <v>87</v>
      </c>
    </row>
    <row r="768" spans="1:23" x14ac:dyDescent="0.3">
      <c r="A768" s="1" t="s">
        <v>849</v>
      </c>
      <c r="B768">
        <v>47</v>
      </c>
      <c r="C768" s="1" t="s">
        <v>40</v>
      </c>
      <c r="D768" s="1" t="s">
        <v>52</v>
      </c>
      <c r="E768" s="1" t="s">
        <v>76</v>
      </c>
      <c r="F768">
        <v>15</v>
      </c>
      <c r="G768" s="1" t="s">
        <v>27</v>
      </c>
      <c r="H768" s="1" t="s">
        <v>44</v>
      </c>
      <c r="I768">
        <v>46</v>
      </c>
      <c r="J768" s="1" t="s">
        <v>29</v>
      </c>
      <c r="K768">
        <v>12</v>
      </c>
      <c r="L768" s="1" t="s">
        <v>55</v>
      </c>
      <c r="M768">
        <v>4</v>
      </c>
      <c r="N768" s="1" t="s">
        <v>31</v>
      </c>
      <c r="O768" s="1" t="s">
        <v>57</v>
      </c>
      <c r="P768" s="1" t="s">
        <v>67</v>
      </c>
      <c r="Q768" s="1" t="s">
        <v>48</v>
      </c>
      <c r="R768">
        <v>2</v>
      </c>
      <c r="S768" s="1" t="s">
        <v>81</v>
      </c>
      <c r="T768">
        <v>4</v>
      </c>
      <c r="U768" s="1" t="s">
        <v>36</v>
      </c>
      <c r="V768" s="1" t="s">
        <v>37</v>
      </c>
      <c r="W768" s="1" t="s">
        <v>83</v>
      </c>
    </row>
    <row r="769" spans="1:23" x14ac:dyDescent="0.3">
      <c r="A769" s="1" t="s">
        <v>850</v>
      </c>
      <c r="B769">
        <v>24</v>
      </c>
      <c r="C769" s="1" t="s">
        <v>24</v>
      </c>
      <c r="D769" s="1" t="s">
        <v>90</v>
      </c>
      <c r="E769" s="1" t="s">
        <v>53</v>
      </c>
      <c r="F769">
        <v>23</v>
      </c>
      <c r="G769" s="1" t="s">
        <v>54</v>
      </c>
      <c r="H769" s="1" t="s">
        <v>64</v>
      </c>
      <c r="I769">
        <v>32</v>
      </c>
      <c r="J769" s="1" t="s">
        <v>65</v>
      </c>
      <c r="K769">
        <v>6</v>
      </c>
      <c r="L769" s="1" t="s">
        <v>30</v>
      </c>
      <c r="M769">
        <v>2</v>
      </c>
      <c r="N769" s="1" t="s">
        <v>31</v>
      </c>
      <c r="O769" s="1" t="s">
        <v>47</v>
      </c>
      <c r="P769" s="1" t="s">
        <v>67</v>
      </c>
      <c r="Q769" s="1" t="s">
        <v>34</v>
      </c>
      <c r="R769">
        <v>4</v>
      </c>
      <c r="S769" s="1" t="s">
        <v>35</v>
      </c>
      <c r="T769">
        <v>5</v>
      </c>
      <c r="U769" s="1" t="s">
        <v>57</v>
      </c>
      <c r="V769" s="1" t="s">
        <v>72</v>
      </c>
      <c r="W769" s="1" t="s">
        <v>83</v>
      </c>
    </row>
    <row r="770" spans="1:23" x14ac:dyDescent="0.3">
      <c r="A770" s="1" t="s">
        <v>851</v>
      </c>
      <c r="B770">
        <v>59</v>
      </c>
      <c r="C770" s="1" t="s">
        <v>61</v>
      </c>
      <c r="D770" s="1" t="s">
        <v>103</v>
      </c>
      <c r="E770" s="1" t="s">
        <v>98</v>
      </c>
      <c r="F770">
        <v>27</v>
      </c>
      <c r="G770" s="1" t="s">
        <v>79</v>
      </c>
      <c r="H770" s="1" t="s">
        <v>44</v>
      </c>
      <c r="I770">
        <v>30</v>
      </c>
      <c r="J770" s="1" t="s">
        <v>86</v>
      </c>
      <c r="K770">
        <v>5</v>
      </c>
      <c r="L770" s="1" t="s">
        <v>46</v>
      </c>
      <c r="M770">
        <v>4</v>
      </c>
      <c r="N770" s="1" t="s">
        <v>66</v>
      </c>
      <c r="O770" s="1" t="s">
        <v>32</v>
      </c>
      <c r="P770" s="1" t="s">
        <v>67</v>
      </c>
      <c r="Q770" s="1" t="s">
        <v>56</v>
      </c>
      <c r="R770">
        <v>2</v>
      </c>
      <c r="S770" s="1" t="s">
        <v>81</v>
      </c>
      <c r="T770">
        <v>3</v>
      </c>
      <c r="U770" s="1" t="s">
        <v>36</v>
      </c>
      <c r="V770" s="1" t="s">
        <v>72</v>
      </c>
      <c r="W770" s="1" t="s">
        <v>87</v>
      </c>
    </row>
    <row r="771" spans="1:23" x14ac:dyDescent="0.3">
      <c r="A771" s="1" t="s">
        <v>852</v>
      </c>
      <c r="B771">
        <v>26</v>
      </c>
      <c r="C771" s="1" t="s">
        <v>24</v>
      </c>
      <c r="D771" s="1" t="s">
        <v>90</v>
      </c>
      <c r="E771" s="1" t="s">
        <v>70</v>
      </c>
      <c r="F771">
        <v>28</v>
      </c>
      <c r="G771" s="1" t="s">
        <v>79</v>
      </c>
      <c r="H771" s="1" t="s">
        <v>28</v>
      </c>
      <c r="I771">
        <v>32</v>
      </c>
      <c r="J771" s="1" t="s">
        <v>65</v>
      </c>
      <c r="K771">
        <v>9</v>
      </c>
      <c r="L771" s="1" t="s">
        <v>30</v>
      </c>
      <c r="M771">
        <v>4</v>
      </c>
      <c r="N771" s="1" t="s">
        <v>80</v>
      </c>
      <c r="O771" s="1" t="s">
        <v>93</v>
      </c>
      <c r="P771" s="1" t="s">
        <v>67</v>
      </c>
      <c r="Q771" s="1" t="s">
        <v>56</v>
      </c>
      <c r="R771">
        <v>1</v>
      </c>
      <c r="S771" s="1" t="s">
        <v>49</v>
      </c>
      <c r="T771">
        <v>5</v>
      </c>
      <c r="U771" s="1" t="s">
        <v>57</v>
      </c>
      <c r="V771" s="1" t="s">
        <v>72</v>
      </c>
      <c r="W771" s="1" t="s">
        <v>50</v>
      </c>
    </row>
    <row r="772" spans="1:23" x14ac:dyDescent="0.3">
      <c r="A772" s="1" t="s">
        <v>853</v>
      </c>
      <c r="B772">
        <v>22</v>
      </c>
      <c r="C772" s="1" t="s">
        <v>61</v>
      </c>
      <c r="D772" s="1" t="s">
        <v>25</v>
      </c>
      <c r="E772" s="1" t="s">
        <v>53</v>
      </c>
      <c r="F772">
        <v>23</v>
      </c>
      <c r="G772" s="1" t="s">
        <v>54</v>
      </c>
      <c r="H772" s="1" t="s">
        <v>64</v>
      </c>
      <c r="I772">
        <v>30</v>
      </c>
      <c r="J772" s="1" t="s">
        <v>86</v>
      </c>
      <c r="K772">
        <v>13</v>
      </c>
      <c r="L772" s="1" t="s">
        <v>55</v>
      </c>
      <c r="M772">
        <v>5</v>
      </c>
      <c r="N772" s="1" t="s">
        <v>80</v>
      </c>
      <c r="O772" s="1" t="s">
        <v>32</v>
      </c>
      <c r="P772" s="1" t="s">
        <v>67</v>
      </c>
      <c r="Q772" s="1" t="s">
        <v>48</v>
      </c>
      <c r="R772">
        <v>5</v>
      </c>
      <c r="S772" s="1" t="s">
        <v>35</v>
      </c>
      <c r="T772">
        <v>3</v>
      </c>
      <c r="U772" s="1" t="s">
        <v>57</v>
      </c>
      <c r="V772" s="1" t="s">
        <v>58</v>
      </c>
      <c r="W772" s="1" t="s">
        <v>50</v>
      </c>
    </row>
    <row r="773" spans="1:23" x14ac:dyDescent="0.3">
      <c r="A773" s="1" t="s">
        <v>854</v>
      </c>
      <c r="B773">
        <v>28</v>
      </c>
      <c r="C773" s="1" t="s">
        <v>24</v>
      </c>
      <c r="D773" s="1" t="s">
        <v>52</v>
      </c>
      <c r="E773" s="1" t="s">
        <v>70</v>
      </c>
      <c r="F773">
        <v>7</v>
      </c>
      <c r="G773" s="1" t="s">
        <v>77</v>
      </c>
      <c r="H773" s="1" t="s">
        <v>28</v>
      </c>
      <c r="I773">
        <v>59</v>
      </c>
      <c r="J773" s="1" t="s">
        <v>45</v>
      </c>
      <c r="K773">
        <v>15</v>
      </c>
      <c r="L773" s="1" t="s">
        <v>55</v>
      </c>
      <c r="M773">
        <v>4</v>
      </c>
      <c r="N773" s="1" t="s">
        <v>66</v>
      </c>
      <c r="O773" s="1" t="s">
        <v>47</v>
      </c>
      <c r="P773" s="1" t="s">
        <v>33</v>
      </c>
      <c r="Q773" s="1" t="s">
        <v>48</v>
      </c>
      <c r="R773">
        <v>2</v>
      </c>
      <c r="S773" s="1" t="s">
        <v>35</v>
      </c>
      <c r="T773">
        <v>2</v>
      </c>
      <c r="U773" s="1" t="s">
        <v>36</v>
      </c>
      <c r="V773" s="1" t="s">
        <v>72</v>
      </c>
      <c r="W773" s="1" t="s">
        <v>83</v>
      </c>
    </row>
    <row r="774" spans="1:23" x14ac:dyDescent="0.3">
      <c r="A774" s="1" t="s">
        <v>855</v>
      </c>
      <c r="B774">
        <v>52</v>
      </c>
      <c r="C774" s="1" t="s">
        <v>61</v>
      </c>
      <c r="D774" s="1" t="s">
        <v>103</v>
      </c>
      <c r="E774" s="1" t="s">
        <v>70</v>
      </c>
      <c r="F774">
        <v>6</v>
      </c>
      <c r="G774" s="1" t="s">
        <v>77</v>
      </c>
      <c r="H774" s="1" t="s">
        <v>28</v>
      </c>
      <c r="I774">
        <v>23</v>
      </c>
      <c r="J774" s="1" t="s">
        <v>86</v>
      </c>
      <c r="K774">
        <v>10</v>
      </c>
      <c r="L774" s="1" t="s">
        <v>30</v>
      </c>
      <c r="M774">
        <v>4</v>
      </c>
      <c r="N774" s="1" t="s">
        <v>31</v>
      </c>
      <c r="O774" s="1" t="s">
        <v>93</v>
      </c>
      <c r="P774" s="1" t="s">
        <v>67</v>
      </c>
      <c r="Q774" s="1" t="s">
        <v>34</v>
      </c>
      <c r="R774">
        <v>2</v>
      </c>
      <c r="S774" s="1" t="s">
        <v>35</v>
      </c>
      <c r="T774">
        <v>4</v>
      </c>
      <c r="U774" s="1" t="s">
        <v>36</v>
      </c>
      <c r="V774" s="1" t="s">
        <v>72</v>
      </c>
      <c r="W774" s="1" t="s">
        <v>59</v>
      </c>
    </row>
    <row r="775" spans="1:23" x14ac:dyDescent="0.3">
      <c r="A775" s="1" t="s">
        <v>856</v>
      </c>
      <c r="B775">
        <v>57</v>
      </c>
      <c r="C775" s="1" t="s">
        <v>61</v>
      </c>
      <c r="D775" s="1" t="s">
        <v>52</v>
      </c>
      <c r="E775" s="1" t="s">
        <v>42</v>
      </c>
      <c r="F775">
        <v>3</v>
      </c>
      <c r="G775" s="1" t="s">
        <v>43</v>
      </c>
      <c r="H775" s="1" t="s">
        <v>44</v>
      </c>
      <c r="I775">
        <v>48</v>
      </c>
      <c r="J775" s="1" t="s">
        <v>29</v>
      </c>
      <c r="K775">
        <v>7</v>
      </c>
      <c r="L775" s="1" t="s">
        <v>30</v>
      </c>
      <c r="M775">
        <v>3</v>
      </c>
      <c r="N775" s="1" t="s">
        <v>31</v>
      </c>
      <c r="O775" s="1" t="s">
        <v>93</v>
      </c>
      <c r="P775" s="1" t="s">
        <v>33</v>
      </c>
      <c r="Q775" s="1" t="s">
        <v>56</v>
      </c>
      <c r="R775">
        <v>3</v>
      </c>
      <c r="S775" s="1" t="s">
        <v>35</v>
      </c>
      <c r="T775">
        <v>1</v>
      </c>
      <c r="U775" s="1" t="s">
        <v>36</v>
      </c>
      <c r="V775" s="1" t="s">
        <v>72</v>
      </c>
      <c r="W775" s="1" t="s">
        <v>83</v>
      </c>
    </row>
    <row r="776" spans="1:23" x14ac:dyDescent="0.3">
      <c r="A776" s="1" t="s">
        <v>857</v>
      </c>
      <c r="B776">
        <v>57</v>
      </c>
      <c r="C776" s="1" t="s">
        <v>24</v>
      </c>
      <c r="D776" s="1" t="s">
        <v>25</v>
      </c>
      <c r="E776" s="1" t="s">
        <v>76</v>
      </c>
      <c r="F776">
        <v>23</v>
      </c>
      <c r="G776" s="1" t="s">
        <v>54</v>
      </c>
      <c r="H776" s="1" t="s">
        <v>44</v>
      </c>
      <c r="I776">
        <v>37</v>
      </c>
      <c r="J776" s="1" t="s">
        <v>65</v>
      </c>
      <c r="K776">
        <v>7</v>
      </c>
      <c r="L776" s="1" t="s">
        <v>30</v>
      </c>
      <c r="M776">
        <v>1</v>
      </c>
      <c r="N776" s="1" t="s">
        <v>31</v>
      </c>
      <c r="O776" s="1" t="s">
        <v>93</v>
      </c>
      <c r="P776" s="1" t="s">
        <v>33</v>
      </c>
      <c r="Q776" s="1" t="s">
        <v>56</v>
      </c>
      <c r="R776">
        <v>5</v>
      </c>
      <c r="S776" s="1" t="s">
        <v>81</v>
      </c>
      <c r="T776">
        <v>5</v>
      </c>
      <c r="U776" s="1" t="s">
        <v>36</v>
      </c>
      <c r="V776" s="1" t="s">
        <v>58</v>
      </c>
      <c r="W776" s="1" t="s">
        <v>59</v>
      </c>
    </row>
    <row r="777" spans="1:23" x14ac:dyDescent="0.3">
      <c r="A777" s="1" t="s">
        <v>858</v>
      </c>
      <c r="B777">
        <v>50</v>
      </c>
      <c r="C777" s="1" t="s">
        <v>40</v>
      </c>
      <c r="D777" s="1" t="s">
        <v>85</v>
      </c>
      <c r="E777" s="1" t="s">
        <v>53</v>
      </c>
      <c r="F777">
        <v>34</v>
      </c>
      <c r="G777" s="1" t="s">
        <v>71</v>
      </c>
      <c r="H777" s="1" t="s">
        <v>64</v>
      </c>
      <c r="I777">
        <v>27</v>
      </c>
      <c r="J777" s="1" t="s">
        <v>86</v>
      </c>
      <c r="K777">
        <v>11</v>
      </c>
      <c r="L777" s="1" t="s">
        <v>55</v>
      </c>
      <c r="M777">
        <v>3</v>
      </c>
      <c r="N777" s="1" t="s">
        <v>31</v>
      </c>
      <c r="O777" s="1" t="s">
        <v>57</v>
      </c>
      <c r="P777" s="1" t="s">
        <v>67</v>
      </c>
      <c r="Q777" s="1" t="s">
        <v>48</v>
      </c>
      <c r="R777">
        <v>4</v>
      </c>
      <c r="S777" s="1" t="s">
        <v>49</v>
      </c>
      <c r="T777">
        <v>3</v>
      </c>
      <c r="U777" s="1" t="s">
        <v>57</v>
      </c>
      <c r="V777" s="1" t="s">
        <v>37</v>
      </c>
      <c r="W777" s="1" t="s">
        <v>59</v>
      </c>
    </row>
    <row r="778" spans="1:23" x14ac:dyDescent="0.3">
      <c r="A778" s="1" t="s">
        <v>859</v>
      </c>
      <c r="B778">
        <v>46</v>
      </c>
      <c r="C778" s="1" t="s">
        <v>24</v>
      </c>
      <c r="D778" s="1" t="s">
        <v>69</v>
      </c>
      <c r="E778" s="1" t="s">
        <v>98</v>
      </c>
      <c r="F778">
        <v>7</v>
      </c>
      <c r="G778" s="1" t="s">
        <v>77</v>
      </c>
      <c r="H778" s="1" t="s">
        <v>28</v>
      </c>
      <c r="I778">
        <v>39</v>
      </c>
      <c r="J778" s="1" t="s">
        <v>65</v>
      </c>
      <c r="K778">
        <v>15</v>
      </c>
      <c r="L778" s="1" t="s">
        <v>55</v>
      </c>
      <c r="M778">
        <v>4</v>
      </c>
      <c r="N778" s="1" t="s">
        <v>80</v>
      </c>
      <c r="O778" s="1" t="s">
        <v>47</v>
      </c>
      <c r="P778" s="1" t="s">
        <v>67</v>
      </c>
      <c r="Q778" s="1" t="s">
        <v>48</v>
      </c>
      <c r="R778">
        <v>3</v>
      </c>
      <c r="S778" s="1" t="s">
        <v>49</v>
      </c>
      <c r="T778">
        <v>1</v>
      </c>
      <c r="U778" s="1" t="s">
        <v>57</v>
      </c>
      <c r="V778" s="1" t="s">
        <v>72</v>
      </c>
      <c r="W778" s="1" t="s">
        <v>59</v>
      </c>
    </row>
    <row r="779" spans="1:23" x14ac:dyDescent="0.3">
      <c r="A779" s="1" t="s">
        <v>860</v>
      </c>
      <c r="B779">
        <v>37</v>
      </c>
      <c r="C779" s="1" t="s">
        <v>61</v>
      </c>
      <c r="D779" s="1" t="s">
        <v>85</v>
      </c>
      <c r="E779" s="1" t="s">
        <v>26</v>
      </c>
      <c r="F779">
        <v>27</v>
      </c>
      <c r="G779" s="1" t="s">
        <v>79</v>
      </c>
      <c r="H779" s="1" t="s">
        <v>64</v>
      </c>
      <c r="I779">
        <v>31</v>
      </c>
      <c r="J779" s="1" t="s">
        <v>65</v>
      </c>
      <c r="K779">
        <v>2</v>
      </c>
      <c r="L779" s="1" t="s">
        <v>46</v>
      </c>
      <c r="M779">
        <v>5</v>
      </c>
      <c r="N779" s="1" t="s">
        <v>31</v>
      </c>
      <c r="O779" s="1" t="s">
        <v>93</v>
      </c>
      <c r="P779" s="1" t="s">
        <v>67</v>
      </c>
      <c r="Q779" s="1" t="s">
        <v>56</v>
      </c>
      <c r="R779">
        <v>3</v>
      </c>
      <c r="S779" s="1" t="s">
        <v>81</v>
      </c>
      <c r="T779">
        <v>3</v>
      </c>
      <c r="U779" s="1" t="s">
        <v>96</v>
      </c>
      <c r="V779" s="1" t="s">
        <v>58</v>
      </c>
      <c r="W779" s="1" t="s">
        <v>83</v>
      </c>
    </row>
    <row r="780" spans="1:23" x14ac:dyDescent="0.3">
      <c r="A780" s="1" t="s">
        <v>861</v>
      </c>
      <c r="B780">
        <v>55</v>
      </c>
      <c r="C780" s="1" t="s">
        <v>24</v>
      </c>
      <c r="D780" s="1" t="s">
        <v>85</v>
      </c>
      <c r="E780" s="1" t="s">
        <v>98</v>
      </c>
      <c r="F780">
        <v>23</v>
      </c>
      <c r="G780" s="1" t="s">
        <v>54</v>
      </c>
      <c r="H780" s="1" t="s">
        <v>28</v>
      </c>
      <c r="I780">
        <v>52</v>
      </c>
      <c r="J780" s="1" t="s">
        <v>45</v>
      </c>
      <c r="K780">
        <v>1</v>
      </c>
      <c r="L780" s="1" t="s">
        <v>46</v>
      </c>
      <c r="M780">
        <v>2</v>
      </c>
      <c r="N780" s="1" t="s">
        <v>66</v>
      </c>
      <c r="O780" s="1" t="s">
        <v>57</v>
      </c>
      <c r="P780" s="1" t="s">
        <v>67</v>
      </c>
      <c r="Q780" s="1" t="s">
        <v>48</v>
      </c>
      <c r="R780">
        <v>5</v>
      </c>
      <c r="S780" s="1" t="s">
        <v>81</v>
      </c>
      <c r="T780">
        <v>3</v>
      </c>
      <c r="U780" s="1" t="s">
        <v>96</v>
      </c>
      <c r="V780" s="1" t="s">
        <v>37</v>
      </c>
      <c r="W780" s="1" t="s">
        <v>83</v>
      </c>
    </row>
    <row r="781" spans="1:23" x14ac:dyDescent="0.3">
      <c r="A781" s="1" t="s">
        <v>862</v>
      </c>
      <c r="B781">
        <v>37</v>
      </c>
      <c r="C781" s="1" t="s">
        <v>61</v>
      </c>
      <c r="D781" s="1" t="s">
        <v>69</v>
      </c>
      <c r="E781" s="1" t="s">
        <v>26</v>
      </c>
      <c r="F781">
        <v>31</v>
      </c>
      <c r="G781" s="1" t="s">
        <v>71</v>
      </c>
      <c r="H781" s="1" t="s">
        <v>44</v>
      </c>
      <c r="I781">
        <v>55</v>
      </c>
      <c r="J781" s="1" t="s">
        <v>45</v>
      </c>
      <c r="K781">
        <v>1</v>
      </c>
      <c r="L781" s="1" t="s">
        <v>46</v>
      </c>
      <c r="M781">
        <v>1</v>
      </c>
      <c r="N781" s="1" t="s">
        <v>80</v>
      </c>
      <c r="O781" s="1" t="s">
        <v>32</v>
      </c>
      <c r="P781" s="1" t="s">
        <v>67</v>
      </c>
      <c r="Q781" s="1" t="s">
        <v>34</v>
      </c>
      <c r="R781">
        <v>2</v>
      </c>
      <c r="S781" s="1" t="s">
        <v>81</v>
      </c>
      <c r="T781">
        <v>3</v>
      </c>
      <c r="U781" s="1" t="s">
        <v>96</v>
      </c>
      <c r="V781" s="1" t="s">
        <v>58</v>
      </c>
      <c r="W781" s="1" t="s">
        <v>50</v>
      </c>
    </row>
    <row r="782" spans="1:23" x14ac:dyDescent="0.3">
      <c r="A782" s="1" t="s">
        <v>863</v>
      </c>
      <c r="B782">
        <v>50</v>
      </c>
      <c r="C782" s="1" t="s">
        <v>61</v>
      </c>
      <c r="D782" s="1" t="s">
        <v>90</v>
      </c>
      <c r="E782" s="1" t="s">
        <v>76</v>
      </c>
      <c r="F782">
        <v>17</v>
      </c>
      <c r="G782" s="1" t="s">
        <v>63</v>
      </c>
      <c r="H782" s="1" t="s">
        <v>64</v>
      </c>
      <c r="I782">
        <v>23</v>
      </c>
      <c r="J782" s="1" t="s">
        <v>86</v>
      </c>
      <c r="K782">
        <v>15</v>
      </c>
      <c r="L782" s="1" t="s">
        <v>55</v>
      </c>
      <c r="M782">
        <v>2</v>
      </c>
      <c r="N782" s="1" t="s">
        <v>31</v>
      </c>
      <c r="O782" s="1" t="s">
        <v>47</v>
      </c>
      <c r="P782" s="1" t="s">
        <v>67</v>
      </c>
      <c r="Q782" s="1" t="s">
        <v>56</v>
      </c>
      <c r="R782">
        <v>3</v>
      </c>
      <c r="S782" s="1" t="s">
        <v>35</v>
      </c>
      <c r="T782">
        <v>3</v>
      </c>
      <c r="U782" s="1" t="s">
        <v>57</v>
      </c>
      <c r="V782" s="1" t="s">
        <v>72</v>
      </c>
      <c r="W782" s="1" t="s">
        <v>87</v>
      </c>
    </row>
    <row r="783" spans="1:23" x14ac:dyDescent="0.3">
      <c r="A783" s="1" t="s">
        <v>864</v>
      </c>
      <c r="B783">
        <v>45</v>
      </c>
      <c r="C783" s="1" t="s">
        <v>24</v>
      </c>
      <c r="D783" s="1" t="s">
        <v>69</v>
      </c>
      <c r="E783" s="1" t="s">
        <v>76</v>
      </c>
      <c r="F783">
        <v>1</v>
      </c>
      <c r="G783" s="1" t="s">
        <v>43</v>
      </c>
      <c r="H783" s="1" t="s">
        <v>28</v>
      </c>
      <c r="I783">
        <v>46</v>
      </c>
      <c r="J783" s="1" t="s">
        <v>29</v>
      </c>
      <c r="K783">
        <v>10</v>
      </c>
      <c r="L783" s="1" t="s">
        <v>30</v>
      </c>
      <c r="M783">
        <v>4</v>
      </c>
      <c r="N783" s="1" t="s">
        <v>66</v>
      </c>
      <c r="O783" s="1" t="s">
        <v>32</v>
      </c>
      <c r="P783" s="1" t="s">
        <v>67</v>
      </c>
      <c r="Q783" s="1" t="s">
        <v>56</v>
      </c>
      <c r="R783">
        <v>3</v>
      </c>
      <c r="S783" s="1" t="s">
        <v>49</v>
      </c>
      <c r="T783">
        <v>3</v>
      </c>
      <c r="U783" s="1" t="s">
        <v>96</v>
      </c>
      <c r="V783" s="1" t="s">
        <v>37</v>
      </c>
      <c r="W783" s="1" t="s">
        <v>83</v>
      </c>
    </row>
    <row r="784" spans="1:23" x14ac:dyDescent="0.3">
      <c r="A784" s="1" t="s">
        <v>865</v>
      </c>
      <c r="B784">
        <v>36</v>
      </c>
      <c r="C784" s="1" t="s">
        <v>24</v>
      </c>
      <c r="D784" s="1" t="s">
        <v>90</v>
      </c>
      <c r="E784" s="1" t="s">
        <v>98</v>
      </c>
      <c r="F784">
        <v>5</v>
      </c>
      <c r="G784" s="1" t="s">
        <v>43</v>
      </c>
      <c r="H784" s="1" t="s">
        <v>44</v>
      </c>
      <c r="I784">
        <v>47</v>
      </c>
      <c r="J784" s="1" t="s">
        <v>29</v>
      </c>
      <c r="K784">
        <v>2</v>
      </c>
      <c r="L784" s="1" t="s">
        <v>46</v>
      </c>
      <c r="M784">
        <v>1</v>
      </c>
      <c r="N784" s="1" t="s">
        <v>80</v>
      </c>
      <c r="O784" s="1" t="s">
        <v>57</v>
      </c>
      <c r="P784" s="1" t="s">
        <v>67</v>
      </c>
      <c r="Q784" s="1" t="s">
        <v>56</v>
      </c>
      <c r="R784">
        <v>5</v>
      </c>
      <c r="S784" s="1" t="s">
        <v>49</v>
      </c>
      <c r="T784">
        <v>5</v>
      </c>
      <c r="U784" s="1" t="s">
        <v>36</v>
      </c>
      <c r="V784" s="1" t="s">
        <v>37</v>
      </c>
      <c r="W784" s="1" t="s">
        <v>59</v>
      </c>
    </row>
    <row r="785" spans="1:23" x14ac:dyDescent="0.3">
      <c r="A785" s="1" t="s">
        <v>866</v>
      </c>
      <c r="B785">
        <v>45</v>
      </c>
      <c r="C785" s="1" t="s">
        <v>24</v>
      </c>
      <c r="D785" s="1" t="s">
        <v>103</v>
      </c>
      <c r="E785" s="1" t="s">
        <v>53</v>
      </c>
      <c r="F785">
        <v>7</v>
      </c>
      <c r="G785" s="1" t="s">
        <v>77</v>
      </c>
      <c r="H785" s="1" t="s">
        <v>64</v>
      </c>
      <c r="I785">
        <v>51</v>
      </c>
      <c r="J785" s="1" t="s">
        <v>45</v>
      </c>
      <c r="K785">
        <v>2</v>
      </c>
      <c r="L785" s="1" t="s">
        <v>46</v>
      </c>
      <c r="M785">
        <v>2</v>
      </c>
      <c r="N785" s="1" t="s">
        <v>66</v>
      </c>
      <c r="O785" s="1" t="s">
        <v>93</v>
      </c>
      <c r="P785" s="1" t="s">
        <v>33</v>
      </c>
      <c r="Q785" s="1" t="s">
        <v>34</v>
      </c>
      <c r="R785">
        <v>2</v>
      </c>
      <c r="S785" s="1" t="s">
        <v>35</v>
      </c>
      <c r="T785">
        <v>2</v>
      </c>
      <c r="U785" s="1" t="s">
        <v>57</v>
      </c>
      <c r="V785" s="1" t="s">
        <v>72</v>
      </c>
      <c r="W785" s="1" t="s">
        <v>38</v>
      </c>
    </row>
    <row r="786" spans="1:23" x14ac:dyDescent="0.3">
      <c r="A786" s="1" t="s">
        <v>867</v>
      </c>
      <c r="B786">
        <v>40</v>
      </c>
      <c r="C786" s="1" t="s">
        <v>61</v>
      </c>
      <c r="D786" s="1" t="s">
        <v>69</v>
      </c>
      <c r="E786" s="1" t="s">
        <v>76</v>
      </c>
      <c r="F786">
        <v>31</v>
      </c>
      <c r="G786" s="1" t="s">
        <v>71</v>
      </c>
      <c r="H786" s="1" t="s">
        <v>64</v>
      </c>
      <c r="I786">
        <v>46</v>
      </c>
      <c r="J786" s="1" t="s">
        <v>29</v>
      </c>
      <c r="K786">
        <v>5</v>
      </c>
      <c r="L786" s="1" t="s">
        <v>46</v>
      </c>
      <c r="M786">
        <v>2</v>
      </c>
      <c r="N786" s="1" t="s">
        <v>66</v>
      </c>
      <c r="O786" s="1" t="s">
        <v>32</v>
      </c>
      <c r="P786" s="1" t="s">
        <v>67</v>
      </c>
      <c r="Q786" s="1" t="s">
        <v>48</v>
      </c>
      <c r="R786">
        <v>3</v>
      </c>
      <c r="S786" s="1" t="s">
        <v>49</v>
      </c>
      <c r="T786">
        <v>2</v>
      </c>
      <c r="U786" s="1" t="s">
        <v>57</v>
      </c>
      <c r="V786" s="1" t="s">
        <v>58</v>
      </c>
      <c r="W786" s="1" t="s">
        <v>38</v>
      </c>
    </row>
    <row r="787" spans="1:23" x14ac:dyDescent="0.3">
      <c r="A787" s="1" t="s">
        <v>868</v>
      </c>
      <c r="B787">
        <v>29</v>
      </c>
      <c r="C787" s="1" t="s">
        <v>61</v>
      </c>
      <c r="D787" s="1" t="s">
        <v>103</v>
      </c>
      <c r="E787" s="1" t="s">
        <v>42</v>
      </c>
      <c r="F787">
        <v>4</v>
      </c>
      <c r="G787" s="1" t="s">
        <v>43</v>
      </c>
      <c r="H787" s="1" t="s">
        <v>44</v>
      </c>
      <c r="I787">
        <v>41</v>
      </c>
      <c r="J787" s="1" t="s">
        <v>29</v>
      </c>
      <c r="K787">
        <v>12</v>
      </c>
      <c r="L787" s="1" t="s">
        <v>55</v>
      </c>
      <c r="M787">
        <v>3</v>
      </c>
      <c r="N787" s="1" t="s">
        <v>31</v>
      </c>
      <c r="O787" s="1" t="s">
        <v>93</v>
      </c>
      <c r="P787" s="1" t="s">
        <v>33</v>
      </c>
      <c r="Q787" s="1" t="s">
        <v>56</v>
      </c>
      <c r="R787">
        <v>4</v>
      </c>
      <c r="S787" s="1" t="s">
        <v>35</v>
      </c>
      <c r="T787">
        <v>4</v>
      </c>
      <c r="U787" s="1" t="s">
        <v>96</v>
      </c>
      <c r="V787" s="1" t="s">
        <v>37</v>
      </c>
      <c r="W787" s="1" t="s">
        <v>87</v>
      </c>
    </row>
    <row r="788" spans="1:23" x14ac:dyDescent="0.3">
      <c r="A788" s="1" t="s">
        <v>869</v>
      </c>
      <c r="B788">
        <v>24</v>
      </c>
      <c r="C788" s="1" t="s">
        <v>40</v>
      </c>
      <c r="D788" s="1" t="s">
        <v>41</v>
      </c>
      <c r="E788" s="1" t="s">
        <v>42</v>
      </c>
      <c r="F788">
        <v>19</v>
      </c>
      <c r="G788" s="1" t="s">
        <v>63</v>
      </c>
      <c r="H788" s="1" t="s">
        <v>28</v>
      </c>
      <c r="I788">
        <v>29</v>
      </c>
      <c r="J788" s="1" t="s">
        <v>86</v>
      </c>
      <c r="K788">
        <v>6</v>
      </c>
      <c r="L788" s="1" t="s">
        <v>30</v>
      </c>
      <c r="M788">
        <v>2</v>
      </c>
      <c r="N788" s="1" t="s">
        <v>66</v>
      </c>
      <c r="O788" s="1" t="s">
        <v>93</v>
      </c>
      <c r="P788" s="1" t="s">
        <v>67</v>
      </c>
      <c r="Q788" s="1" t="s">
        <v>56</v>
      </c>
      <c r="R788">
        <v>1</v>
      </c>
      <c r="S788" s="1" t="s">
        <v>49</v>
      </c>
      <c r="T788">
        <v>2</v>
      </c>
      <c r="U788" s="1" t="s">
        <v>96</v>
      </c>
      <c r="V788" s="1" t="s">
        <v>72</v>
      </c>
      <c r="W788" s="1" t="s">
        <v>38</v>
      </c>
    </row>
    <row r="789" spans="1:23" x14ac:dyDescent="0.3">
      <c r="A789" s="1" t="s">
        <v>870</v>
      </c>
      <c r="B789">
        <v>42</v>
      </c>
      <c r="C789" s="1" t="s">
        <v>24</v>
      </c>
      <c r="D789" s="1" t="s">
        <v>69</v>
      </c>
      <c r="E789" s="1" t="s">
        <v>42</v>
      </c>
      <c r="F789">
        <v>18</v>
      </c>
      <c r="G789" s="1" t="s">
        <v>63</v>
      </c>
      <c r="H789" s="1" t="s">
        <v>44</v>
      </c>
      <c r="I789">
        <v>31</v>
      </c>
      <c r="J789" s="1" t="s">
        <v>65</v>
      </c>
      <c r="K789">
        <v>1</v>
      </c>
      <c r="L789" s="1" t="s">
        <v>46</v>
      </c>
      <c r="M789">
        <v>4</v>
      </c>
      <c r="N789" s="1" t="s">
        <v>80</v>
      </c>
      <c r="O789" s="1" t="s">
        <v>47</v>
      </c>
      <c r="P789" s="1" t="s">
        <v>33</v>
      </c>
      <c r="Q789" s="1" t="s">
        <v>56</v>
      </c>
      <c r="R789">
        <v>5</v>
      </c>
      <c r="S789" s="1" t="s">
        <v>81</v>
      </c>
      <c r="T789">
        <v>3</v>
      </c>
      <c r="U789" s="1" t="s">
        <v>96</v>
      </c>
      <c r="V789" s="1" t="s">
        <v>72</v>
      </c>
      <c r="W789" s="1" t="s">
        <v>38</v>
      </c>
    </row>
    <row r="790" spans="1:23" x14ac:dyDescent="0.3">
      <c r="A790" s="1" t="s">
        <v>871</v>
      </c>
      <c r="B790">
        <v>34</v>
      </c>
      <c r="C790" s="1" t="s">
        <v>40</v>
      </c>
      <c r="D790" s="1" t="s">
        <v>41</v>
      </c>
      <c r="E790" s="1" t="s">
        <v>26</v>
      </c>
      <c r="F790">
        <v>7</v>
      </c>
      <c r="G790" s="1" t="s">
        <v>77</v>
      </c>
      <c r="H790" s="1" t="s">
        <v>44</v>
      </c>
      <c r="I790">
        <v>25</v>
      </c>
      <c r="J790" s="1" t="s">
        <v>86</v>
      </c>
      <c r="K790">
        <v>4</v>
      </c>
      <c r="L790" s="1" t="s">
        <v>46</v>
      </c>
      <c r="M790">
        <v>1</v>
      </c>
      <c r="N790" s="1" t="s">
        <v>66</v>
      </c>
      <c r="O790" s="1" t="s">
        <v>32</v>
      </c>
      <c r="P790" s="1" t="s">
        <v>33</v>
      </c>
      <c r="Q790" s="1" t="s">
        <v>34</v>
      </c>
      <c r="R790">
        <v>3</v>
      </c>
      <c r="S790" s="1" t="s">
        <v>49</v>
      </c>
      <c r="T790">
        <v>1</v>
      </c>
      <c r="U790" s="1" t="s">
        <v>36</v>
      </c>
      <c r="V790" s="1" t="s">
        <v>37</v>
      </c>
      <c r="W790" s="1" t="s">
        <v>59</v>
      </c>
    </row>
    <row r="791" spans="1:23" x14ac:dyDescent="0.3">
      <c r="A791" s="1" t="s">
        <v>872</v>
      </c>
      <c r="B791">
        <v>40</v>
      </c>
      <c r="C791" s="1" t="s">
        <v>24</v>
      </c>
      <c r="D791" s="1" t="s">
        <v>69</v>
      </c>
      <c r="E791" s="1" t="s">
        <v>70</v>
      </c>
      <c r="F791">
        <v>10</v>
      </c>
      <c r="G791" s="1" t="s">
        <v>77</v>
      </c>
      <c r="H791" s="1" t="s">
        <v>44</v>
      </c>
      <c r="I791">
        <v>60</v>
      </c>
      <c r="J791" s="1" t="s">
        <v>45</v>
      </c>
      <c r="K791">
        <v>13</v>
      </c>
      <c r="L791" s="1" t="s">
        <v>55</v>
      </c>
      <c r="M791">
        <v>1</v>
      </c>
      <c r="N791" s="1" t="s">
        <v>66</v>
      </c>
      <c r="O791" s="1" t="s">
        <v>32</v>
      </c>
      <c r="P791" s="1" t="s">
        <v>67</v>
      </c>
      <c r="Q791" s="1" t="s">
        <v>56</v>
      </c>
      <c r="R791">
        <v>4</v>
      </c>
      <c r="S791" s="1" t="s">
        <v>49</v>
      </c>
      <c r="T791">
        <v>5</v>
      </c>
      <c r="U791" s="1" t="s">
        <v>57</v>
      </c>
      <c r="V791" s="1" t="s">
        <v>72</v>
      </c>
      <c r="W791" s="1" t="s">
        <v>38</v>
      </c>
    </row>
    <row r="792" spans="1:23" x14ac:dyDescent="0.3">
      <c r="A792" s="1" t="s">
        <v>873</v>
      </c>
      <c r="B792">
        <v>27</v>
      </c>
      <c r="C792" s="1" t="s">
        <v>24</v>
      </c>
      <c r="D792" s="1" t="s">
        <v>52</v>
      </c>
      <c r="E792" s="1" t="s">
        <v>98</v>
      </c>
      <c r="F792">
        <v>12</v>
      </c>
      <c r="G792" s="1" t="s">
        <v>27</v>
      </c>
      <c r="H792" s="1" t="s">
        <v>44</v>
      </c>
      <c r="I792">
        <v>28</v>
      </c>
      <c r="J792" s="1" t="s">
        <v>86</v>
      </c>
      <c r="K792">
        <v>10</v>
      </c>
      <c r="L792" s="1" t="s">
        <v>30</v>
      </c>
      <c r="M792">
        <v>4</v>
      </c>
      <c r="N792" s="1" t="s">
        <v>31</v>
      </c>
      <c r="O792" s="1" t="s">
        <v>57</v>
      </c>
      <c r="P792" s="1" t="s">
        <v>33</v>
      </c>
      <c r="Q792" s="1" t="s">
        <v>34</v>
      </c>
      <c r="R792">
        <v>2</v>
      </c>
      <c r="S792" s="1" t="s">
        <v>35</v>
      </c>
      <c r="T792">
        <v>1</v>
      </c>
      <c r="U792" s="1" t="s">
        <v>36</v>
      </c>
      <c r="V792" s="1" t="s">
        <v>37</v>
      </c>
      <c r="W792" s="1" t="s">
        <v>74</v>
      </c>
    </row>
    <row r="793" spans="1:23" x14ac:dyDescent="0.3">
      <c r="A793" s="1" t="s">
        <v>874</v>
      </c>
      <c r="B793">
        <v>33</v>
      </c>
      <c r="C793" s="1" t="s">
        <v>40</v>
      </c>
      <c r="D793" s="1" t="s">
        <v>25</v>
      </c>
      <c r="E793" s="1" t="s">
        <v>62</v>
      </c>
      <c r="F793">
        <v>21</v>
      </c>
      <c r="G793" s="1" t="s">
        <v>54</v>
      </c>
      <c r="H793" s="1" t="s">
        <v>44</v>
      </c>
      <c r="I793">
        <v>34</v>
      </c>
      <c r="J793" s="1" t="s">
        <v>65</v>
      </c>
      <c r="K793">
        <v>14</v>
      </c>
      <c r="L793" s="1" t="s">
        <v>55</v>
      </c>
      <c r="M793">
        <v>4</v>
      </c>
      <c r="N793" s="1" t="s">
        <v>66</v>
      </c>
      <c r="O793" s="1" t="s">
        <v>57</v>
      </c>
      <c r="P793" s="1" t="s">
        <v>67</v>
      </c>
      <c r="Q793" s="1" t="s">
        <v>56</v>
      </c>
      <c r="R793">
        <v>4</v>
      </c>
      <c r="S793" s="1" t="s">
        <v>81</v>
      </c>
      <c r="T793">
        <v>1</v>
      </c>
      <c r="U793" s="1" t="s">
        <v>96</v>
      </c>
      <c r="V793" s="1" t="s">
        <v>37</v>
      </c>
      <c r="W793" s="1" t="s">
        <v>83</v>
      </c>
    </row>
    <row r="794" spans="1:23" x14ac:dyDescent="0.3">
      <c r="A794" s="1" t="s">
        <v>875</v>
      </c>
      <c r="B794">
        <v>24</v>
      </c>
      <c r="C794" s="1" t="s">
        <v>61</v>
      </c>
      <c r="D794" s="1" t="s">
        <v>52</v>
      </c>
      <c r="E794" s="1" t="s">
        <v>98</v>
      </c>
      <c r="F794">
        <v>14</v>
      </c>
      <c r="G794" s="1" t="s">
        <v>27</v>
      </c>
      <c r="H794" s="1" t="s">
        <v>64</v>
      </c>
      <c r="I794">
        <v>35</v>
      </c>
      <c r="J794" s="1" t="s">
        <v>65</v>
      </c>
      <c r="K794">
        <v>13</v>
      </c>
      <c r="L794" s="1" t="s">
        <v>55</v>
      </c>
      <c r="M794">
        <v>5</v>
      </c>
      <c r="N794" s="1" t="s">
        <v>66</v>
      </c>
      <c r="O794" s="1" t="s">
        <v>93</v>
      </c>
      <c r="P794" s="1" t="s">
        <v>67</v>
      </c>
      <c r="Q794" s="1" t="s">
        <v>56</v>
      </c>
      <c r="R794">
        <v>2</v>
      </c>
      <c r="S794" s="1" t="s">
        <v>35</v>
      </c>
      <c r="T794">
        <v>4</v>
      </c>
      <c r="U794" s="1" t="s">
        <v>36</v>
      </c>
      <c r="V794" s="1" t="s">
        <v>37</v>
      </c>
      <c r="W794" s="1" t="s">
        <v>74</v>
      </c>
    </row>
    <row r="795" spans="1:23" x14ac:dyDescent="0.3">
      <c r="A795" s="1" t="s">
        <v>876</v>
      </c>
      <c r="B795">
        <v>36</v>
      </c>
      <c r="C795" s="1" t="s">
        <v>24</v>
      </c>
      <c r="D795" s="1" t="s">
        <v>25</v>
      </c>
      <c r="E795" s="1" t="s">
        <v>76</v>
      </c>
      <c r="F795">
        <v>24</v>
      </c>
      <c r="G795" s="1" t="s">
        <v>54</v>
      </c>
      <c r="H795" s="1" t="s">
        <v>64</v>
      </c>
      <c r="I795">
        <v>20</v>
      </c>
      <c r="J795" s="1" t="s">
        <v>86</v>
      </c>
      <c r="K795">
        <v>8</v>
      </c>
      <c r="L795" s="1" t="s">
        <v>30</v>
      </c>
      <c r="M795">
        <v>2</v>
      </c>
      <c r="N795" s="1" t="s">
        <v>31</v>
      </c>
      <c r="O795" s="1" t="s">
        <v>57</v>
      </c>
      <c r="P795" s="1" t="s">
        <v>67</v>
      </c>
      <c r="Q795" s="1" t="s">
        <v>34</v>
      </c>
      <c r="R795">
        <v>1</v>
      </c>
      <c r="S795" s="1" t="s">
        <v>35</v>
      </c>
      <c r="T795">
        <v>2</v>
      </c>
      <c r="U795" s="1" t="s">
        <v>57</v>
      </c>
      <c r="V795" s="1" t="s">
        <v>37</v>
      </c>
      <c r="W795" s="1" t="s">
        <v>87</v>
      </c>
    </row>
    <row r="796" spans="1:23" x14ac:dyDescent="0.3">
      <c r="A796" s="1" t="s">
        <v>877</v>
      </c>
      <c r="B796">
        <v>45</v>
      </c>
      <c r="C796" s="1" t="s">
        <v>40</v>
      </c>
      <c r="D796" s="1" t="s">
        <v>90</v>
      </c>
      <c r="E796" s="1" t="s">
        <v>42</v>
      </c>
      <c r="F796">
        <v>28</v>
      </c>
      <c r="G796" s="1" t="s">
        <v>79</v>
      </c>
      <c r="H796" s="1" t="s">
        <v>64</v>
      </c>
      <c r="I796">
        <v>26</v>
      </c>
      <c r="J796" s="1" t="s">
        <v>86</v>
      </c>
      <c r="K796">
        <v>7</v>
      </c>
      <c r="L796" s="1" t="s">
        <v>30</v>
      </c>
      <c r="M796">
        <v>3</v>
      </c>
      <c r="N796" s="1" t="s">
        <v>66</v>
      </c>
      <c r="O796" s="1" t="s">
        <v>47</v>
      </c>
      <c r="P796" s="1" t="s">
        <v>67</v>
      </c>
      <c r="Q796" s="1" t="s">
        <v>56</v>
      </c>
      <c r="R796">
        <v>5</v>
      </c>
      <c r="S796" s="1" t="s">
        <v>81</v>
      </c>
      <c r="T796">
        <v>2</v>
      </c>
      <c r="U796" s="1" t="s">
        <v>36</v>
      </c>
      <c r="V796" s="1" t="s">
        <v>58</v>
      </c>
      <c r="W796" s="1" t="s">
        <v>59</v>
      </c>
    </row>
    <row r="797" spans="1:23" x14ac:dyDescent="0.3">
      <c r="A797" s="1" t="s">
        <v>878</v>
      </c>
      <c r="B797">
        <v>23</v>
      </c>
      <c r="C797" s="1" t="s">
        <v>24</v>
      </c>
      <c r="D797" s="1" t="s">
        <v>103</v>
      </c>
      <c r="E797" s="1" t="s">
        <v>42</v>
      </c>
      <c r="F797">
        <v>35</v>
      </c>
      <c r="G797" s="1" t="s">
        <v>71</v>
      </c>
      <c r="H797" s="1" t="s">
        <v>28</v>
      </c>
      <c r="I797">
        <v>45</v>
      </c>
      <c r="J797" s="1" t="s">
        <v>29</v>
      </c>
      <c r="K797">
        <v>11</v>
      </c>
      <c r="L797" s="1" t="s">
        <v>55</v>
      </c>
      <c r="M797">
        <v>1</v>
      </c>
      <c r="N797" s="1" t="s">
        <v>80</v>
      </c>
      <c r="O797" s="1" t="s">
        <v>57</v>
      </c>
      <c r="P797" s="1" t="s">
        <v>33</v>
      </c>
      <c r="Q797" s="1" t="s">
        <v>34</v>
      </c>
      <c r="R797">
        <v>1</v>
      </c>
      <c r="S797" s="1" t="s">
        <v>35</v>
      </c>
      <c r="T797">
        <v>1</v>
      </c>
      <c r="U797" s="1" t="s">
        <v>57</v>
      </c>
      <c r="V797" s="1" t="s">
        <v>58</v>
      </c>
      <c r="W797" s="1" t="s">
        <v>74</v>
      </c>
    </row>
    <row r="798" spans="1:23" x14ac:dyDescent="0.3">
      <c r="A798" s="1" t="s">
        <v>879</v>
      </c>
      <c r="B798">
        <v>54</v>
      </c>
      <c r="C798" s="1" t="s">
        <v>61</v>
      </c>
      <c r="D798" s="1" t="s">
        <v>41</v>
      </c>
      <c r="E798" s="1" t="s">
        <v>62</v>
      </c>
      <c r="F798">
        <v>10</v>
      </c>
      <c r="G798" s="1" t="s">
        <v>77</v>
      </c>
      <c r="H798" s="1" t="s">
        <v>44</v>
      </c>
      <c r="I798">
        <v>41</v>
      </c>
      <c r="J798" s="1" t="s">
        <v>29</v>
      </c>
      <c r="K798">
        <v>0</v>
      </c>
      <c r="L798" s="1" t="s">
        <v>46</v>
      </c>
      <c r="M798">
        <v>5</v>
      </c>
      <c r="N798" s="1" t="s">
        <v>80</v>
      </c>
      <c r="O798" s="1" t="s">
        <v>93</v>
      </c>
      <c r="P798" s="1" t="s">
        <v>33</v>
      </c>
      <c r="Q798" s="1" t="s">
        <v>56</v>
      </c>
      <c r="R798">
        <v>3</v>
      </c>
      <c r="S798" s="1" t="s">
        <v>35</v>
      </c>
      <c r="T798">
        <v>5</v>
      </c>
      <c r="U798" s="1" t="s">
        <v>57</v>
      </c>
      <c r="V798" s="1" t="s">
        <v>58</v>
      </c>
      <c r="W798" s="1" t="s">
        <v>50</v>
      </c>
    </row>
    <row r="799" spans="1:23" x14ac:dyDescent="0.3">
      <c r="A799" s="1" t="s">
        <v>880</v>
      </c>
      <c r="B799">
        <v>52</v>
      </c>
      <c r="C799" s="1" t="s">
        <v>61</v>
      </c>
      <c r="D799" s="1" t="s">
        <v>103</v>
      </c>
      <c r="E799" s="1" t="s">
        <v>53</v>
      </c>
      <c r="F799">
        <v>10</v>
      </c>
      <c r="G799" s="1" t="s">
        <v>77</v>
      </c>
      <c r="H799" s="1" t="s">
        <v>28</v>
      </c>
      <c r="I799">
        <v>41</v>
      </c>
      <c r="J799" s="1" t="s">
        <v>29</v>
      </c>
      <c r="K799">
        <v>0</v>
      </c>
      <c r="L799" s="1" t="s">
        <v>46</v>
      </c>
      <c r="M799">
        <v>1</v>
      </c>
      <c r="N799" s="1" t="s">
        <v>31</v>
      </c>
      <c r="O799" s="1" t="s">
        <v>93</v>
      </c>
      <c r="P799" s="1" t="s">
        <v>67</v>
      </c>
      <c r="Q799" s="1" t="s">
        <v>34</v>
      </c>
      <c r="R799">
        <v>5</v>
      </c>
      <c r="S799" s="1" t="s">
        <v>35</v>
      </c>
      <c r="T799">
        <v>2</v>
      </c>
      <c r="U799" s="1" t="s">
        <v>36</v>
      </c>
      <c r="V799" s="1" t="s">
        <v>37</v>
      </c>
      <c r="W799" s="1" t="s">
        <v>87</v>
      </c>
    </row>
    <row r="800" spans="1:23" x14ac:dyDescent="0.3">
      <c r="A800" s="1" t="s">
        <v>881</v>
      </c>
      <c r="B800">
        <v>47</v>
      </c>
      <c r="C800" s="1" t="s">
        <v>61</v>
      </c>
      <c r="D800" s="1" t="s">
        <v>85</v>
      </c>
      <c r="E800" s="1" t="s">
        <v>76</v>
      </c>
      <c r="F800">
        <v>3</v>
      </c>
      <c r="G800" s="1" t="s">
        <v>43</v>
      </c>
      <c r="H800" s="1" t="s">
        <v>64</v>
      </c>
      <c r="I800">
        <v>23</v>
      </c>
      <c r="J800" s="1" t="s">
        <v>86</v>
      </c>
      <c r="K800">
        <v>2</v>
      </c>
      <c r="L800" s="1" t="s">
        <v>46</v>
      </c>
      <c r="M800">
        <v>1</v>
      </c>
      <c r="N800" s="1" t="s">
        <v>80</v>
      </c>
      <c r="O800" s="1" t="s">
        <v>47</v>
      </c>
      <c r="P800" s="1" t="s">
        <v>33</v>
      </c>
      <c r="Q800" s="1" t="s">
        <v>56</v>
      </c>
      <c r="R800">
        <v>1</v>
      </c>
      <c r="S800" s="1" t="s">
        <v>49</v>
      </c>
      <c r="T800">
        <v>3</v>
      </c>
      <c r="U800" s="1" t="s">
        <v>36</v>
      </c>
      <c r="V800" s="1" t="s">
        <v>37</v>
      </c>
      <c r="W800" s="1" t="s">
        <v>50</v>
      </c>
    </row>
    <row r="801" spans="1:23" x14ac:dyDescent="0.3">
      <c r="A801" s="1" t="s">
        <v>882</v>
      </c>
      <c r="B801">
        <v>44</v>
      </c>
      <c r="C801" s="1" t="s">
        <v>40</v>
      </c>
      <c r="D801" s="1" t="s">
        <v>69</v>
      </c>
      <c r="E801" s="1" t="s">
        <v>70</v>
      </c>
      <c r="F801">
        <v>31</v>
      </c>
      <c r="G801" s="1" t="s">
        <v>71</v>
      </c>
      <c r="H801" s="1" t="s">
        <v>64</v>
      </c>
      <c r="I801">
        <v>34</v>
      </c>
      <c r="J801" s="1" t="s">
        <v>65</v>
      </c>
      <c r="K801">
        <v>13</v>
      </c>
      <c r="L801" s="1" t="s">
        <v>55</v>
      </c>
      <c r="M801">
        <v>5</v>
      </c>
      <c r="N801" s="1" t="s">
        <v>80</v>
      </c>
      <c r="O801" s="1" t="s">
        <v>47</v>
      </c>
      <c r="P801" s="1" t="s">
        <v>33</v>
      </c>
      <c r="Q801" s="1" t="s">
        <v>48</v>
      </c>
      <c r="R801">
        <v>4</v>
      </c>
      <c r="S801" s="1" t="s">
        <v>49</v>
      </c>
      <c r="T801">
        <v>2</v>
      </c>
      <c r="U801" s="1" t="s">
        <v>36</v>
      </c>
      <c r="V801" s="1" t="s">
        <v>72</v>
      </c>
      <c r="W801" s="1" t="s">
        <v>83</v>
      </c>
    </row>
    <row r="802" spans="1:23" x14ac:dyDescent="0.3">
      <c r="A802" s="1" t="s">
        <v>883</v>
      </c>
      <c r="B802">
        <v>56</v>
      </c>
      <c r="C802" s="1" t="s">
        <v>40</v>
      </c>
      <c r="D802" s="1" t="s">
        <v>52</v>
      </c>
      <c r="E802" s="1" t="s">
        <v>62</v>
      </c>
      <c r="F802">
        <v>5</v>
      </c>
      <c r="G802" s="1" t="s">
        <v>43</v>
      </c>
      <c r="H802" s="1" t="s">
        <v>44</v>
      </c>
      <c r="I802">
        <v>53</v>
      </c>
      <c r="J802" s="1" t="s">
        <v>45</v>
      </c>
      <c r="K802">
        <v>6</v>
      </c>
      <c r="L802" s="1" t="s">
        <v>30</v>
      </c>
      <c r="M802">
        <v>4</v>
      </c>
      <c r="N802" s="1" t="s">
        <v>31</v>
      </c>
      <c r="O802" s="1" t="s">
        <v>93</v>
      </c>
      <c r="P802" s="1" t="s">
        <v>67</v>
      </c>
      <c r="Q802" s="1" t="s">
        <v>56</v>
      </c>
      <c r="R802">
        <v>4</v>
      </c>
      <c r="S802" s="1" t="s">
        <v>35</v>
      </c>
      <c r="T802">
        <v>1</v>
      </c>
      <c r="U802" s="1" t="s">
        <v>36</v>
      </c>
      <c r="V802" s="1" t="s">
        <v>37</v>
      </c>
      <c r="W802" s="1" t="s">
        <v>59</v>
      </c>
    </row>
    <row r="803" spans="1:23" x14ac:dyDescent="0.3">
      <c r="A803" s="1" t="s">
        <v>884</v>
      </c>
      <c r="B803">
        <v>27</v>
      </c>
      <c r="C803" s="1" t="s">
        <v>24</v>
      </c>
      <c r="D803" s="1" t="s">
        <v>85</v>
      </c>
      <c r="E803" s="1" t="s">
        <v>62</v>
      </c>
      <c r="F803">
        <v>20</v>
      </c>
      <c r="G803" s="1" t="s">
        <v>63</v>
      </c>
      <c r="H803" s="1" t="s">
        <v>28</v>
      </c>
      <c r="I803">
        <v>33</v>
      </c>
      <c r="J803" s="1" t="s">
        <v>65</v>
      </c>
      <c r="K803">
        <v>2</v>
      </c>
      <c r="L803" s="1" t="s">
        <v>46</v>
      </c>
      <c r="M803">
        <v>5</v>
      </c>
      <c r="N803" s="1" t="s">
        <v>66</v>
      </c>
      <c r="O803" s="1" t="s">
        <v>57</v>
      </c>
      <c r="P803" s="1" t="s">
        <v>67</v>
      </c>
      <c r="Q803" s="1" t="s">
        <v>56</v>
      </c>
      <c r="R803">
        <v>3</v>
      </c>
      <c r="S803" s="1" t="s">
        <v>49</v>
      </c>
      <c r="T803">
        <v>5</v>
      </c>
      <c r="U803" s="1" t="s">
        <v>36</v>
      </c>
      <c r="V803" s="1" t="s">
        <v>72</v>
      </c>
      <c r="W803" s="1" t="s">
        <v>38</v>
      </c>
    </row>
    <row r="804" spans="1:23" x14ac:dyDescent="0.3">
      <c r="A804" s="1" t="s">
        <v>885</v>
      </c>
      <c r="B804">
        <v>48</v>
      </c>
      <c r="C804" s="1" t="s">
        <v>61</v>
      </c>
      <c r="D804" s="1" t="s">
        <v>85</v>
      </c>
      <c r="E804" s="1" t="s">
        <v>53</v>
      </c>
      <c r="F804">
        <v>3</v>
      </c>
      <c r="G804" s="1" t="s">
        <v>43</v>
      </c>
      <c r="H804" s="1" t="s">
        <v>44</v>
      </c>
      <c r="I804">
        <v>50</v>
      </c>
      <c r="J804" s="1" t="s">
        <v>29</v>
      </c>
      <c r="K804">
        <v>6</v>
      </c>
      <c r="L804" s="1" t="s">
        <v>30</v>
      </c>
      <c r="M804">
        <v>1</v>
      </c>
      <c r="N804" s="1" t="s">
        <v>66</v>
      </c>
      <c r="O804" s="1" t="s">
        <v>47</v>
      </c>
      <c r="P804" s="1" t="s">
        <v>33</v>
      </c>
      <c r="Q804" s="1" t="s">
        <v>56</v>
      </c>
      <c r="R804">
        <v>1</v>
      </c>
      <c r="S804" s="1" t="s">
        <v>81</v>
      </c>
      <c r="T804">
        <v>2</v>
      </c>
      <c r="U804" s="1" t="s">
        <v>96</v>
      </c>
      <c r="V804" s="1" t="s">
        <v>58</v>
      </c>
      <c r="W804" s="1" t="s">
        <v>59</v>
      </c>
    </row>
    <row r="805" spans="1:23" x14ac:dyDescent="0.3">
      <c r="A805" s="1" t="s">
        <v>886</v>
      </c>
      <c r="B805">
        <v>50</v>
      </c>
      <c r="C805" s="1" t="s">
        <v>24</v>
      </c>
      <c r="D805" s="1" t="s">
        <v>52</v>
      </c>
      <c r="E805" s="1" t="s">
        <v>26</v>
      </c>
      <c r="F805">
        <v>5</v>
      </c>
      <c r="G805" s="1" t="s">
        <v>43</v>
      </c>
      <c r="H805" s="1" t="s">
        <v>44</v>
      </c>
      <c r="I805">
        <v>48</v>
      </c>
      <c r="J805" s="1" t="s">
        <v>29</v>
      </c>
      <c r="K805">
        <v>2</v>
      </c>
      <c r="L805" s="1" t="s">
        <v>46</v>
      </c>
      <c r="M805">
        <v>3</v>
      </c>
      <c r="N805" s="1" t="s">
        <v>31</v>
      </c>
      <c r="O805" s="1" t="s">
        <v>57</v>
      </c>
      <c r="P805" s="1" t="s">
        <v>33</v>
      </c>
      <c r="Q805" s="1" t="s">
        <v>56</v>
      </c>
      <c r="R805">
        <v>2</v>
      </c>
      <c r="S805" s="1" t="s">
        <v>81</v>
      </c>
      <c r="T805">
        <v>2</v>
      </c>
      <c r="U805" s="1" t="s">
        <v>57</v>
      </c>
      <c r="V805" s="1" t="s">
        <v>37</v>
      </c>
      <c r="W805" s="1" t="s">
        <v>87</v>
      </c>
    </row>
    <row r="806" spans="1:23" x14ac:dyDescent="0.3">
      <c r="A806" s="1" t="s">
        <v>887</v>
      </c>
      <c r="B806">
        <v>50</v>
      </c>
      <c r="C806" s="1" t="s">
        <v>24</v>
      </c>
      <c r="D806" s="1" t="s">
        <v>85</v>
      </c>
      <c r="E806" s="1" t="s">
        <v>76</v>
      </c>
      <c r="F806">
        <v>18</v>
      </c>
      <c r="G806" s="1" t="s">
        <v>63</v>
      </c>
      <c r="H806" s="1" t="s">
        <v>28</v>
      </c>
      <c r="I806">
        <v>58</v>
      </c>
      <c r="J806" s="1" t="s">
        <v>45</v>
      </c>
      <c r="K806">
        <v>6</v>
      </c>
      <c r="L806" s="1" t="s">
        <v>30</v>
      </c>
      <c r="M806">
        <v>1</v>
      </c>
      <c r="N806" s="1" t="s">
        <v>80</v>
      </c>
      <c r="O806" s="1" t="s">
        <v>57</v>
      </c>
      <c r="P806" s="1" t="s">
        <v>67</v>
      </c>
      <c r="Q806" s="1" t="s">
        <v>56</v>
      </c>
      <c r="R806">
        <v>2</v>
      </c>
      <c r="S806" s="1" t="s">
        <v>35</v>
      </c>
      <c r="T806">
        <v>3</v>
      </c>
      <c r="U806" s="1" t="s">
        <v>96</v>
      </c>
      <c r="V806" s="1" t="s">
        <v>37</v>
      </c>
      <c r="W806" s="1" t="s">
        <v>74</v>
      </c>
    </row>
    <row r="807" spans="1:23" x14ac:dyDescent="0.3">
      <c r="A807" s="1" t="s">
        <v>888</v>
      </c>
      <c r="B807">
        <v>56</v>
      </c>
      <c r="C807" s="1" t="s">
        <v>24</v>
      </c>
      <c r="D807" s="1" t="s">
        <v>90</v>
      </c>
      <c r="E807" s="1" t="s">
        <v>70</v>
      </c>
      <c r="F807">
        <v>35</v>
      </c>
      <c r="G807" s="1" t="s">
        <v>71</v>
      </c>
      <c r="H807" s="1" t="s">
        <v>64</v>
      </c>
      <c r="I807">
        <v>33</v>
      </c>
      <c r="J807" s="1" t="s">
        <v>65</v>
      </c>
      <c r="K807">
        <v>5</v>
      </c>
      <c r="L807" s="1" t="s">
        <v>46</v>
      </c>
      <c r="M807">
        <v>3</v>
      </c>
      <c r="N807" s="1" t="s">
        <v>80</v>
      </c>
      <c r="O807" s="1" t="s">
        <v>57</v>
      </c>
      <c r="P807" s="1" t="s">
        <v>67</v>
      </c>
      <c r="Q807" s="1" t="s">
        <v>34</v>
      </c>
      <c r="R807">
        <v>4</v>
      </c>
      <c r="S807" s="1" t="s">
        <v>81</v>
      </c>
      <c r="T807">
        <v>2</v>
      </c>
      <c r="U807" s="1" t="s">
        <v>57</v>
      </c>
      <c r="V807" s="1" t="s">
        <v>72</v>
      </c>
      <c r="W807" s="1" t="s">
        <v>83</v>
      </c>
    </row>
    <row r="808" spans="1:23" x14ac:dyDescent="0.3">
      <c r="A808" s="1" t="s">
        <v>889</v>
      </c>
      <c r="B808">
        <v>28</v>
      </c>
      <c r="C808" s="1" t="s">
        <v>61</v>
      </c>
      <c r="D808" s="1" t="s">
        <v>103</v>
      </c>
      <c r="E808" s="1" t="s">
        <v>53</v>
      </c>
      <c r="F808">
        <v>10</v>
      </c>
      <c r="G808" s="1" t="s">
        <v>77</v>
      </c>
      <c r="H808" s="1" t="s">
        <v>64</v>
      </c>
      <c r="I808">
        <v>49</v>
      </c>
      <c r="J808" s="1" t="s">
        <v>29</v>
      </c>
      <c r="K808">
        <v>15</v>
      </c>
      <c r="L808" s="1" t="s">
        <v>55</v>
      </c>
      <c r="M808">
        <v>3</v>
      </c>
      <c r="N808" s="1" t="s">
        <v>66</v>
      </c>
      <c r="O808" s="1" t="s">
        <v>47</v>
      </c>
      <c r="P808" s="1" t="s">
        <v>33</v>
      </c>
      <c r="Q808" s="1" t="s">
        <v>34</v>
      </c>
      <c r="R808">
        <v>4</v>
      </c>
      <c r="S808" s="1" t="s">
        <v>81</v>
      </c>
      <c r="T808">
        <v>2</v>
      </c>
      <c r="U808" s="1" t="s">
        <v>36</v>
      </c>
      <c r="V808" s="1" t="s">
        <v>58</v>
      </c>
      <c r="W808" s="1" t="s">
        <v>50</v>
      </c>
    </row>
    <row r="809" spans="1:23" x14ac:dyDescent="0.3">
      <c r="A809" s="1" t="s">
        <v>890</v>
      </c>
      <c r="B809">
        <v>51</v>
      </c>
      <c r="C809" s="1" t="s">
        <v>24</v>
      </c>
      <c r="D809" s="1" t="s">
        <v>90</v>
      </c>
      <c r="E809" s="1" t="s">
        <v>70</v>
      </c>
      <c r="F809">
        <v>24</v>
      </c>
      <c r="G809" s="1" t="s">
        <v>54</v>
      </c>
      <c r="H809" s="1" t="s">
        <v>28</v>
      </c>
      <c r="I809">
        <v>60</v>
      </c>
      <c r="J809" s="1" t="s">
        <v>45</v>
      </c>
      <c r="K809">
        <v>15</v>
      </c>
      <c r="L809" s="1" t="s">
        <v>55</v>
      </c>
      <c r="M809">
        <v>2</v>
      </c>
      <c r="N809" s="1" t="s">
        <v>31</v>
      </c>
      <c r="O809" s="1" t="s">
        <v>32</v>
      </c>
      <c r="P809" s="1" t="s">
        <v>67</v>
      </c>
      <c r="Q809" s="1" t="s">
        <v>48</v>
      </c>
      <c r="R809">
        <v>3</v>
      </c>
      <c r="S809" s="1" t="s">
        <v>49</v>
      </c>
      <c r="T809">
        <v>5</v>
      </c>
      <c r="U809" s="1" t="s">
        <v>96</v>
      </c>
      <c r="V809" s="1" t="s">
        <v>37</v>
      </c>
      <c r="W809" s="1" t="s">
        <v>87</v>
      </c>
    </row>
    <row r="810" spans="1:23" x14ac:dyDescent="0.3">
      <c r="A810" s="1" t="s">
        <v>891</v>
      </c>
      <c r="B810">
        <v>41</v>
      </c>
      <c r="C810" s="1" t="s">
        <v>40</v>
      </c>
      <c r="D810" s="1" t="s">
        <v>52</v>
      </c>
      <c r="E810" s="1" t="s">
        <v>53</v>
      </c>
      <c r="F810">
        <v>30</v>
      </c>
      <c r="G810" s="1" t="s">
        <v>79</v>
      </c>
      <c r="H810" s="1" t="s">
        <v>28</v>
      </c>
      <c r="I810">
        <v>40</v>
      </c>
      <c r="J810" s="1" t="s">
        <v>65</v>
      </c>
      <c r="K810">
        <v>15</v>
      </c>
      <c r="L810" s="1" t="s">
        <v>55</v>
      </c>
      <c r="M810">
        <v>4</v>
      </c>
      <c r="N810" s="1" t="s">
        <v>66</v>
      </c>
      <c r="O810" s="1" t="s">
        <v>47</v>
      </c>
      <c r="P810" s="1" t="s">
        <v>67</v>
      </c>
      <c r="Q810" s="1" t="s">
        <v>56</v>
      </c>
      <c r="R810">
        <v>2</v>
      </c>
      <c r="S810" s="1" t="s">
        <v>35</v>
      </c>
      <c r="T810">
        <v>2</v>
      </c>
      <c r="U810" s="1" t="s">
        <v>36</v>
      </c>
      <c r="V810" s="1" t="s">
        <v>72</v>
      </c>
      <c r="W810" s="1" t="s">
        <v>87</v>
      </c>
    </row>
    <row r="811" spans="1:23" x14ac:dyDescent="0.3">
      <c r="A811" s="1" t="s">
        <v>892</v>
      </c>
      <c r="B811">
        <v>23</v>
      </c>
      <c r="C811" s="1" t="s">
        <v>40</v>
      </c>
      <c r="D811" s="1" t="s">
        <v>25</v>
      </c>
      <c r="E811" s="1" t="s">
        <v>42</v>
      </c>
      <c r="F811">
        <v>13</v>
      </c>
      <c r="G811" s="1" t="s">
        <v>27</v>
      </c>
      <c r="H811" s="1" t="s">
        <v>64</v>
      </c>
      <c r="I811">
        <v>60</v>
      </c>
      <c r="J811" s="1" t="s">
        <v>45</v>
      </c>
      <c r="K811">
        <v>8</v>
      </c>
      <c r="L811" s="1" t="s">
        <v>30</v>
      </c>
      <c r="M811">
        <v>1</v>
      </c>
      <c r="N811" s="1" t="s">
        <v>80</v>
      </c>
      <c r="O811" s="1" t="s">
        <v>47</v>
      </c>
      <c r="P811" s="1" t="s">
        <v>67</v>
      </c>
      <c r="Q811" s="1" t="s">
        <v>48</v>
      </c>
      <c r="R811">
        <v>1</v>
      </c>
      <c r="S811" s="1" t="s">
        <v>81</v>
      </c>
      <c r="T811">
        <v>4</v>
      </c>
      <c r="U811" s="1" t="s">
        <v>57</v>
      </c>
      <c r="V811" s="1" t="s">
        <v>37</v>
      </c>
      <c r="W811" s="1" t="s">
        <v>38</v>
      </c>
    </row>
    <row r="812" spans="1:23" x14ac:dyDescent="0.3">
      <c r="A812" s="1" t="s">
        <v>893</v>
      </c>
      <c r="B812">
        <v>23</v>
      </c>
      <c r="C812" s="1" t="s">
        <v>24</v>
      </c>
      <c r="D812" s="1" t="s">
        <v>103</v>
      </c>
      <c r="E812" s="1" t="s">
        <v>76</v>
      </c>
      <c r="F812">
        <v>27</v>
      </c>
      <c r="G812" s="1" t="s">
        <v>79</v>
      </c>
      <c r="H812" s="1" t="s">
        <v>28</v>
      </c>
      <c r="I812">
        <v>48</v>
      </c>
      <c r="J812" s="1" t="s">
        <v>29</v>
      </c>
      <c r="K812">
        <v>5</v>
      </c>
      <c r="L812" s="1" t="s">
        <v>46</v>
      </c>
      <c r="M812">
        <v>2</v>
      </c>
      <c r="N812" s="1" t="s">
        <v>31</v>
      </c>
      <c r="O812" s="1" t="s">
        <v>47</v>
      </c>
      <c r="P812" s="1" t="s">
        <v>33</v>
      </c>
      <c r="Q812" s="1" t="s">
        <v>48</v>
      </c>
      <c r="R812">
        <v>2</v>
      </c>
      <c r="S812" s="1" t="s">
        <v>81</v>
      </c>
      <c r="T812">
        <v>5</v>
      </c>
      <c r="U812" s="1" t="s">
        <v>57</v>
      </c>
      <c r="V812" s="1" t="s">
        <v>72</v>
      </c>
      <c r="W812" s="1" t="s">
        <v>83</v>
      </c>
    </row>
    <row r="813" spans="1:23" x14ac:dyDescent="0.3">
      <c r="A813" s="1" t="s">
        <v>894</v>
      </c>
      <c r="B813">
        <v>60</v>
      </c>
      <c r="C813" s="1" t="s">
        <v>40</v>
      </c>
      <c r="D813" s="1" t="s">
        <v>90</v>
      </c>
      <c r="E813" s="1" t="s">
        <v>76</v>
      </c>
      <c r="F813">
        <v>35</v>
      </c>
      <c r="G813" s="1" t="s">
        <v>71</v>
      </c>
      <c r="H813" s="1" t="s">
        <v>44</v>
      </c>
      <c r="I813">
        <v>50</v>
      </c>
      <c r="J813" s="1" t="s">
        <v>29</v>
      </c>
      <c r="K813">
        <v>4</v>
      </c>
      <c r="L813" s="1" t="s">
        <v>46</v>
      </c>
      <c r="M813">
        <v>1</v>
      </c>
      <c r="N813" s="1" t="s">
        <v>80</v>
      </c>
      <c r="O813" s="1" t="s">
        <v>57</v>
      </c>
      <c r="P813" s="1" t="s">
        <v>33</v>
      </c>
      <c r="Q813" s="1" t="s">
        <v>48</v>
      </c>
      <c r="R813">
        <v>2</v>
      </c>
      <c r="S813" s="1" t="s">
        <v>35</v>
      </c>
      <c r="T813">
        <v>5</v>
      </c>
      <c r="U813" s="1" t="s">
        <v>36</v>
      </c>
      <c r="V813" s="1" t="s">
        <v>37</v>
      </c>
      <c r="W813" s="1" t="s">
        <v>87</v>
      </c>
    </row>
    <row r="814" spans="1:23" x14ac:dyDescent="0.3">
      <c r="A814" s="1" t="s">
        <v>895</v>
      </c>
      <c r="B814">
        <v>26</v>
      </c>
      <c r="C814" s="1" t="s">
        <v>61</v>
      </c>
      <c r="D814" s="1" t="s">
        <v>69</v>
      </c>
      <c r="E814" s="1" t="s">
        <v>70</v>
      </c>
      <c r="F814">
        <v>29</v>
      </c>
      <c r="G814" s="1" t="s">
        <v>79</v>
      </c>
      <c r="H814" s="1" t="s">
        <v>44</v>
      </c>
      <c r="I814">
        <v>33</v>
      </c>
      <c r="J814" s="1" t="s">
        <v>65</v>
      </c>
      <c r="K814">
        <v>1</v>
      </c>
      <c r="L814" s="1" t="s">
        <v>46</v>
      </c>
      <c r="M814">
        <v>2</v>
      </c>
      <c r="N814" s="1" t="s">
        <v>31</v>
      </c>
      <c r="O814" s="1" t="s">
        <v>57</v>
      </c>
      <c r="P814" s="1" t="s">
        <v>67</v>
      </c>
      <c r="Q814" s="1" t="s">
        <v>56</v>
      </c>
      <c r="R814">
        <v>1</v>
      </c>
      <c r="S814" s="1" t="s">
        <v>49</v>
      </c>
      <c r="T814">
        <v>4</v>
      </c>
      <c r="U814" s="1" t="s">
        <v>96</v>
      </c>
      <c r="V814" s="1" t="s">
        <v>37</v>
      </c>
      <c r="W814" s="1" t="s">
        <v>50</v>
      </c>
    </row>
    <row r="815" spans="1:23" x14ac:dyDescent="0.3">
      <c r="A815" s="1" t="s">
        <v>896</v>
      </c>
      <c r="B815">
        <v>25</v>
      </c>
      <c r="C815" s="1" t="s">
        <v>61</v>
      </c>
      <c r="D815" s="1" t="s">
        <v>41</v>
      </c>
      <c r="E815" s="1" t="s">
        <v>26</v>
      </c>
      <c r="F815">
        <v>32</v>
      </c>
      <c r="G815" s="1" t="s">
        <v>71</v>
      </c>
      <c r="H815" s="1" t="s">
        <v>64</v>
      </c>
      <c r="I815">
        <v>45</v>
      </c>
      <c r="J815" s="1" t="s">
        <v>29</v>
      </c>
      <c r="K815">
        <v>15</v>
      </c>
      <c r="L815" s="1" t="s">
        <v>55</v>
      </c>
      <c r="M815">
        <v>3</v>
      </c>
      <c r="N815" s="1" t="s">
        <v>80</v>
      </c>
      <c r="O815" s="1" t="s">
        <v>32</v>
      </c>
      <c r="P815" s="1" t="s">
        <v>33</v>
      </c>
      <c r="Q815" s="1" t="s">
        <v>56</v>
      </c>
      <c r="R815">
        <v>3</v>
      </c>
      <c r="S815" s="1" t="s">
        <v>35</v>
      </c>
      <c r="T815">
        <v>4</v>
      </c>
      <c r="U815" s="1" t="s">
        <v>57</v>
      </c>
      <c r="V815" s="1" t="s">
        <v>72</v>
      </c>
      <c r="W815" s="1" t="s">
        <v>74</v>
      </c>
    </row>
    <row r="816" spans="1:23" x14ac:dyDescent="0.3">
      <c r="A816" s="1" t="s">
        <v>897</v>
      </c>
      <c r="B816">
        <v>33</v>
      </c>
      <c r="C816" s="1" t="s">
        <v>61</v>
      </c>
      <c r="D816" s="1" t="s">
        <v>85</v>
      </c>
      <c r="E816" s="1" t="s">
        <v>70</v>
      </c>
      <c r="F816">
        <v>25</v>
      </c>
      <c r="G816" s="1" t="s">
        <v>54</v>
      </c>
      <c r="H816" s="1" t="s">
        <v>28</v>
      </c>
      <c r="I816">
        <v>56</v>
      </c>
      <c r="J816" s="1" t="s">
        <v>45</v>
      </c>
      <c r="K816">
        <v>5</v>
      </c>
      <c r="L816" s="1" t="s">
        <v>46</v>
      </c>
      <c r="M816">
        <v>4</v>
      </c>
      <c r="N816" s="1" t="s">
        <v>66</v>
      </c>
      <c r="O816" s="1" t="s">
        <v>47</v>
      </c>
      <c r="P816" s="1" t="s">
        <v>67</v>
      </c>
      <c r="Q816" s="1" t="s">
        <v>34</v>
      </c>
      <c r="R816">
        <v>4</v>
      </c>
      <c r="S816" s="1" t="s">
        <v>49</v>
      </c>
      <c r="T816">
        <v>1</v>
      </c>
      <c r="U816" s="1" t="s">
        <v>57</v>
      </c>
      <c r="V816" s="1" t="s">
        <v>58</v>
      </c>
      <c r="W816" s="1" t="s">
        <v>87</v>
      </c>
    </row>
    <row r="817" spans="1:23" x14ac:dyDescent="0.3">
      <c r="A817" s="1" t="s">
        <v>898</v>
      </c>
      <c r="B817">
        <v>45</v>
      </c>
      <c r="C817" s="1" t="s">
        <v>61</v>
      </c>
      <c r="D817" s="1" t="s">
        <v>69</v>
      </c>
      <c r="E817" s="1" t="s">
        <v>98</v>
      </c>
      <c r="F817">
        <v>4</v>
      </c>
      <c r="G817" s="1" t="s">
        <v>43</v>
      </c>
      <c r="H817" s="1" t="s">
        <v>44</v>
      </c>
      <c r="I817">
        <v>31</v>
      </c>
      <c r="J817" s="1" t="s">
        <v>65</v>
      </c>
      <c r="K817">
        <v>0</v>
      </c>
      <c r="L817" s="1" t="s">
        <v>46</v>
      </c>
      <c r="M817">
        <v>2</v>
      </c>
      <c r="N817" s="1" t="s">
        <v>31</v>
      </c>
      <c r="O817" s="1" t="s">
        <v>32</v>
      </c>
      <c r="P817" s="1" t="s">
        <v>33</v>
      </c>
      <c r="Q817" s="1" t="s">
        <v>56</v>
      </c>
      <c r="R817">
        <v>2</v>
      </c>
      <c r="S817" s="1" t="s">
        <v>49</v>
      </c>
      <c r="T817">
        <v>2</v>
      </c>
      <c r="U817" s="1" t="s">
        <v>36</v>
      </c>
      <c r="V817" s="1" t="s">
        <v>72</v>
      </c>
      <c r="W817" s="1" t="s">
        <v>74</v>
      </c>
    </row>
    <row r="818" spans="1:23" x14ac:dyDescent="0.3">
      <c r="A818" s="1" t="s">
        <v>899</v>
      </c>
      <c r="B818">
        <v>25</v>
      </c>
      <c r="C818" s="1" t="s">
        <v>61</v>
      </c>
      <c r="D818" s="1" t="s">
        <v>103</v>
      </c>
      <c r="E818" s="1" t="s">
        <v>42</v>
      </c>
      <c r="F818">
        <v>10</v>
      </c>
      <c r="G818" s="1" t="s">
        <v>77</v>
      </c>
      <c r="H818" s="1" t="s">
        <v>64</v>
      </c>
      <c r="I818">
        <v>43</v>
      </c>
      <c r="J818" s="1" t="s">
        <v>29</v>
      </c>
      <c r="K818">
        <v>12</v>
      </c>
      <c r="L818" s="1" t="s">
        <v>55</v>
      </c>
      <c r="M818">
        <v>4</v>
      </c>
      <c r="N818" s="1" t="s">
        <v>80</v>
      </c>
      <c r="O818" s="1" t="s">
        <v>57</v>
      </c>
      <c r="P818" s="1" t="s">
        <v>33</v>
      </c>
      <c r="Q818" s="1" t="s">
        <v>34</v>
      </c>
      <c r="R818">
        <v>3</v>
      </c>
      <c r="S818" s="1" t="s">
        <v>81</v>
      </c>
      <c r="T818">
        <v>1</v>
      </c>
      <c r="U818" s="1" t="s">
        <v>96</v>
      </c>
      <c r="V818" s="1" t="s">
        <v>72</v>
      </c>
      <c r="W818" s="1" t="s">
        <v>38</v>
      </c>
    </row>
    <row r="819" spans="1:23" x14ac:dyDescent="0.3">
      <c r="A819" s="1" t="s">
        <v>900</v>
      </c>
      <c r="B819">
        <v>24</v>
      </c>
      <c r="C819" s="1" t="s">
        <v>40</v>
      </c>
      <c r="D819" s="1" t="s">
        <v>41</v>
      </c>
      <c r="E819" s="1" t="s">
        <v>76</v>
      </c>
      <c r="F819">
        <v>24</v>
      </c>
      <c r="G819" s="1" t="s">
        <v>54</v>
      </c>
      <c r="H819" s="1" t="s">
        <v>44</v>
      </c>
      <c r="I819">
        <v>40</v>
      </c>
      <c r="J819" s="1" t="s">
        <v>65</v>
      </c>
      <c r="K819">
        <v>9</v>
      </c>
      <c r="L819" s="1" t="s">
        <v>30</v>
      </c>
      <c r="M819">
        <v>1</v>
      </c>
      <c r="N819" s="1" t="s">
        <v>80</v>
      </c>
      <c r="O819" s="1" t="s">
        <v>47</v>
      </c>
      <c r="P819" s="1" t="s">
        <v>33</v>
      </c>
      <c r="Q819" s="1" t="s">
        <v>48</v>
      </c>
      <c r="R819">
        <v>3</v>
      </c>
      <c r="S819" s="1" t="s">
        <v>49</v>
      </c>
      <c r="T819">
        <v>5</v>
      </c>
      <c r="U819" s="1" t="s">
        <v>96</v>
      </c>
      <c r="V819" s="1" t="s">
        <v>72</v>
      </c>
      <c r="W819" s="1" t="s">
        <v>59</v>
      </c>
    </row>
    <row r="820" spans="1:23" x14ac:dyDescent="0.3">
      <c r="A820" s="1" t="s">
        <v>901</v>
      </c>
      <c r="B820">
        <v>30</v>
      </c>
      <c r="C820" s="1" t="s">
        <v>24</v>
      </c>
      <c r="D820" s="1" t="s">
        <v>85</v>
      </c>
      <c r="E820" s="1" t="s">
        <v>98</v>
      </c>
      <c r="F820">
        <v>27</v>
      </c>
      <c r="G820" s="1" t="s">
        <v>79</v>
      </c>
      <c r="H820" s="1" t="s">
        <v>44</v>
      </c>
      <c r="I820">
        <v>40</v>
      </c>
      <c r="J820" s="1" t="s">
        <v>65</v>
      </c>
      <c r="K820">
        <v>4</v>
      </c>
      <c r="L820" s="1" t="s">
        <v>46</v>
      </c>
      <c r="M820">
        <v>1</v>
      </c>
      <c r="N820" s="1" t="s">
        <v>66</v>
      </c>
      <c r="O820" s="1" t="s">
        <v>57</v>
      </c>
      <c r="P820" s="1" t="s">
        <v>33</v>
      </c>
      <c r="Q820" s="1" t="s">
        <v>34</v>
      </c>
      <c r="R820">
        <v>2</v>
      </c>
      <c r="S820" s="1" t="s">
        <v>81</v>
      </c>
      <c r="T820">
        <v>4</v>
      </c>
      <c r="U820" s="1" t="s">
        <v>57</v>
      </c>
      <c r="V820" s="1" t="s">
        <v>72</v>
      </c>
      <c r="W820" s="1" t="s">
        <v>74</v>
      </c>
    </row>
    <row r="821" spans="1:23" x14ac:dyDescent="0.3">
      <c r="A821" s="1" t="s">
        <v>902</v>
      </c>
      <c r="B821">
        <v>44</v>
      </c>
      <c r="C821" s="1" t="s">
        <v>40</v>
      </c>
      <c r="D821" s="1" t="s">
        <v>90</v>
      </c>
      <c r="E821" s="1" t="s">
        <v>42</v>
      </c>
      <c r="F821">
        <v>8</v>
      </c>
      <c r="G821" s="1" t="s">
        <v>77</v>
      </c>
      <c r="H821" s="1" t="s">
        <v>44</v>
      </c>
      <c r="I821">
        <v>33</v>
      </c>
      <c r="J821" s="1" t="s">
        <v>65</v>
      </c>
      <c r="K821">
        <v>2</v>
      </c>
      <c r="L821" s="1" t="s">
        <v>46</v>
      </c>
      <c r="M821">
        <v>4</v>
      </c>
      <c r="N821" s="1" t="s">
        <v>66</v>
      </c>
      <c r="O821" s="1" t="s">
        <v>93</v>
      </c>
      <c r="P821" s="1" t="s">
        <v>33</v>
      </c>
      <c r="Q821" s="1" t="s">
        <v>48</v>
      </c>
      <c r="R821">
        <v>3</v>
      </c>
      <c r="S821" s="1" t="s">
        <v>35</v>
      </c>
      <c r="T821">
        <v>1</v>
      </c>
      <c r="U821" s="1" t="s">
        <v>36</v>
      </c>
      <c r="V821" s="1" t="s">
        <v>58</v>
      </c>
      <c r="W821" s="1" t="s">
        <v>83</v>
      </c>
    </row>
    <row r="822" spans="1:23" x14ac:dyDescent="0.3">
      <c r="A822" s="1" t="s">
        <v>903</v>
      </c>
      <c r="B822">
        <v>23</v>
      </c>
      <c r="C822" s="1" t="s">
        <v>24</v>
      </c>
      <c r="D822" s="1" t="s">
        <v>25</v>
      </c>
      <c r="E822" s="1" t="s">
        <v>53</v>
      </c>
      <c r="F822">
        <v>35</v>
      </c>
      <c r="G822" s="1" t="s">
        <v>71</v>
      </c>
      <c r="H822" s="1" t="s">
        <v>64</v>
      </c>
      <c r="I822">
        <v>25</v>
      </c>
      <c r="J822" s="1" t="s">
        <v>86</v>
      </c>
      <c r="K822">
        <v>14</v>
      </c>
      <c r="L822" s="1" t="s">
        <v>55</v>
      </c>
      <c r="M822">
        <v>4</v>
      </c>
      <c r="N822" s="1" t="s">
        <v>80</v>
      </c>
      <c r="O822" s="1" t="s">
        <v>57</v>
      </c>
      <c r="P822" s="1" t="s">
        <v>33</v>
      </c>
      <c r="Q822" s="1" t="s">
        <v>34</v>
      </c>
      <c r="R822">
        <v>5</v>
      </c>
      <c r="S822" s="1" t="s">
        <v>81</v>
      </c>
      <c r="T822">
        <v>3</v>
      </c>
      <c r="U822" s="1" t="s">
        <v>96</v>
      </c>
      <c r="V822" s="1" t="s">
        <v>58</v>
      </c>
      <c r="W822" s="1" t="s">
        <v>59</v>
      </c>
    </row>
    <row r="823" spans="1:23" x14ac:dyDescent="0.3">
      <c r="A823" s="1" t="s">
        <v>904</v>
      </c>
      <c r="B823">
        <v>23</v>
      </c>
      <c r="C823" s="1" t="s">
        <v>40</v>
      </c>
      <c r="D823" s="1" t="s">
        <v>25</v>
      </c>
      <c r="E823" s="1" t="s">
        <v>26</v>
      </c>
      <c r="F823">
        <v>8</v>
      </c>
      <c r="G823" s="1" t="s">
        <v>77</v>
      </c>
      <c r="H823" s="1" t="s">
        <v>28</v>
      </c>
      <c r="I823">
        <v>45</v>
      </c>
      <c r="J823" s="1" t="s">
        <v>29</v>
      </c>
      <c r="K823">
        <v>6</v>
      </c>
      <c r="L823" s="1" t="s">
        <v>30</v>
      </c>
      <c r="M823">
        <v>3</v>
      </c>
      <c r="N823" s="1" t="s">
        <v>31</v>
      </c>
      <c r="O823" s="1" t="s">
        <v>32</v>
      </c>
      <c r="P823" s="1" t="s">
        <v>33</v>
      </c>
      <c r="Q823" s="1" t="s">
        <v>34</v>
      </c>
      <c r="R823">
        <v>4</v>
      </c>
      <c r="S823" s="1" t="s">
        <v>49</v>
      </c>
      <c r="T823">
        <v>5</v>
      </c>
      <c r="U823" s="1" t="s">
        <v>57</v>
      </c>
      <c r="V823" s="1" t="s">
        <v>58</v>
      </c>
      <c r="W823" s="1" t="s">
        <v>87</v>
      </c>
    </row>
    <row r="824" spans="1:23" x14ac:dyDescent="0.3">
      <c r="A824" s="1" t="s">
        <v>905</v>
      </c>
      <c r="B824">
        <v>58</v>
      </c>
      <c r="C824" s="1" t="s">
        <v>61</v>
      </c>
      <c r="D824" s="1" t="s">
        <v>52</v>
      </c>
      <c r="E824" s="1" t="s">
        <v>62</v>
      </c>
      <c r="F824">
        <v>20</v>
      </c>
      <c r="G824" s="1" t="s">
        <v>63</v>
      </c>
      <c r="H824" s="1" t="s">
        <v>64</v>
      </c>
      <c r="I824">
        <v>28</v>
      </c>
      <c r="J824" s="1" t="s">
        <v>86</v>
      </c>
      <c r="K824">
        <v>15</v>
      </c>
      <c r="L824" s="1" t="s">
        <v>55</v>
      </c>
      <c r="M824">
        <v>1</v>
      </c>
      <c r="N824" s="1" t="s">
        <v>80</v>
      </c>
      <c r="O824" s="1" t="s">
        <v>47</v>
      </c>
      <c r="P824" s="1" t="s">
        <v>33</v>
      </c>
      <c r="Q824" s="1" t="s">
        <v>34</v>
      </c>
      <c r="R824">
        <v>2</v>
      </c>
      <c r="S824" s="1" t="s">
        <v>81</v>
      </c>
      <c r="T824">
        <v>4</v>
      </c>
      <c r="U824" s="1" t="s">
        <v>96</v>
      </c>
      <c r="V824" s="1" t="s">
        <v>37</v>
      </c>
      <c r="W824" s="1" t="s">
        <v>83</v>
      </c>
    </row>
    <row r="825" spans="1:23" x14ac:dyDescent="0.3">
      <c r="A825" s="1" t="s">
        <v>906</v>
      </c>
      <c r="B825">
        <v>54</v>
      </c>
      <c r="C825" s="1" t="s">
        <v>24</v>
      </c>
      <c r="D825" s="1" t="s">
        <v>25</v>
      </c>
      <c r="E825" s="1" t="s">
        <v>76</v>
      </c>
      <c r="F825">
        <v>27</v>
      </c>
      <c r="G825" s="1" t="s">
        <v>79</v>
      </c>
      <c r="H825" s="1" t="s">
        <v>64</v>
      </c>
      <c r="I825">
        <v>23</v>
      </c>
      <c r="J825" s="1" t="s">
        <v>86</v>
      </c>
      <c r="K825">
        <v>13</v>
      </c>
      <c r="L825" s="1" t="s">
        <v>55</v>
      </c>
      <c r="M825">
        <v>2</v>
      </c>
      <c r="N825" s="1" t="s">
        <v>80</v>
      </c>
      <c r="O825" s="1" t="s">
        <v>47</v>
      </c>
      <c r="P825" s="1" t="s">
        <v>33</v>
      </c>
      <c r="Q825" s="1" t="s">
        <v>56</v>
      </c>
      <c r="R825">
        <v>2</v>
      </c>
      <c r="S825" s="1" t="s">
        <v>81</v>
      </c>
      <c r="T825">
        <v>3</v>
      </c>
      <c r="U825" s="1" t="s">
        <v>36</v>
      </c>
      <c r="V825" s="1" t="s">
        <v>72</v>
      </c>
      <c r="W825" s="1" t="s">
        <v>50</v>
      </c>
    </row>
    <row r="826" spans="1:23" x14ac:dyDescent="0.3">
      <c r="A826" s="1" t="s">
        <v>907</v>
      </c>
      <c r="B826">
        <v>27</v>
      </c>
      <c r="C826" s="1" t="s">
        <v>40</v>
      </c>
      <c r="D826" s="1" t="s">
        <v>25</v>
      </c>
      <c r="E826" s="1" t="s">
        <v>76</v>
      </c>
      <c r="F826">
        <v>16</v>
      </c>
      <c r="G826" s="1" t="s">
        <v>63</v>
      </c>
      <c r="H826" s="1" t="s">
        <v>44</v>
      </c>
      <c r="I826">
        <v>57</v>
      </c>
      <c r="J826" s="1" t="s">
        <v>45</v>
      </c>
      <c r="K826">
        <v>15</v>
      </c>
      <c r="L826" s="1" t="s">
        <v>55</v>
      </c>
      <c r="M826">
        <v>3</v>
      </c>
      <c r="N826" s="1" t="s">
        <v>66</v>
      </c>
      <c r="O826" s="1" t="s">
        <v>47</v>
      </c>
      <c r="P826" s="1" t="s">
        <v>67</v>
      </c>
      <c r="Q826" s="1" t="s">
        <v>34</v>
      </c>
      <c r="R826">
        <v>1</v>
      </c>
      <c r="S826" s="1" t="s">
        <v>35</v>
      </c>
      <c r="T826">
        <v>3</v>
      </c>
      <c r="U826" s="1" t="s">
        <v>96</v>
      </c>
      <c r="V826" s="1" t="s">
        <v>72</v>
      </c>
      <c r="W826" s="1" t="s">
        <v>50</v>
      </c>
    </row>
    <row r="827" spans="1:23" x14ac:dyDescent="0.3">
      <c r="A827" s="1" t="s">
        <v>908</v>
      </c>
      <c r="B827">
        <v>51</v>
      </c>
      <c r="C827" s="1" t="s">
        <v>40</v>
      </c>
      <c r="D827" s="1" t="s">
        <v>52</v>
      </c>
      <c r="E827" s="1" t="s">
        <v>76</v>
      </c>
      <c r="F827">
        <v>4</v>
      </c>
      <c r="G827" s="1" t="s">
        <v>43</v>
      </c>
      <c r="H827" s="1" t="s">
        <v>28</v>
      </c>
      <c r="I827">
        <v>50</v>
      </c>
      <c r="J827" s="1" t="s">
        <v>29</v>
      </c>
      <c r="K827">
        <v>1</v>
      </c>
      <c r="L827" s="1" t="s">
        <v>46</v>
      </c>
      <c r="M827">
        <v>2</v>
      </c>
      <c r="N827" s="1" t="s">
        <v>80</v>
      </c>
      <c r="O827" s="1" t="s">
        <v>57</v>
      </c>
      <c r="P827" s="1" t="s">
        <v>67</v>
      </c>
      <c r="Q827" s="1" t="s">
        <v>34</v>
      </c>
      <c r="R827">
        <v>2</v>
      </c>
      <c r="S827" s="1" t="s">
        <v>49</v>
      </c>
      <c r="T827">
        <v>5</v>
      </c>
      <c r="U827" s="1" t="s">
        <v>57</v>
      </c>
      <c r="V827" s="1" t="s">
        <v>72</v>
      </c>
      <c r="W827" s="1" t="s">
        <v>83</v>
      </c>
    </row>
    <row r="828" spans="1:23" x14ac:dyDescent="0.3">
      <c r="A828" s="1" t="s">
        <v>909</v>
      </c>
      <c r="B828">
        <v>24</v>
      </c>
      <c r="C828" s="1" t="s">
        <v>40</v>
      </c>
      <c r="D828" s="1" t="s">
        <v>90</v>
      </c>
      <c r="E828" s="1" t="s">
        <v>98</v>
      </c>
      <c r="F828">
        <v>4</v>
      </c>
      <c r="G828" s="1" t="s">
        <v>43</v>
      </c>
      <c r="H828" s="1" t="s">
        <v>28</v>
      </c>
      <c r="I828">
        <v>46</v>
      </c>
      <c r="J828" s="1" t="s">
        <v>29</v>
      </c>
      <c r="K828">
        <v>5</v>
      </c>
      <c r="L828" s="1" t="s">
        <v>46</v>
      </c>
      <c r="M828">
        <v>4</v>
      </c>
      <c r="N828" s="1" t="s">
        <v>31</v>
      </c>
      <c r="O828" s="1" t="s">
        <v>57</v>
      </c>
      <c r="P828" s="1" t="s">
        <v>33</v>
      </c>
      <c r="Q828" s="1" t="s">
        <v>48</v>
      </c>
      <c r="R828">
        <v>1</v>
      </c>
      <c r="S828" s="1" t="s">
        <v>81</v>
      </c>
      <c r="T828">
        <v>5</v>
      </c>
      <c r="U828" s="1" t="s">
        <v>57</v>
      </c>
      <c r="V828" s="1" t="s">
        <v>37</v>
      </c>
      <c r="W828" s="1" t="s">
        <v>38</v>
      </c>
    </row>
    <row r="829" spans="1:23" x14ac:dyDescent="0.3">
      <c r="A829" s="1" t="s">
        <v>910</v>
      </c>
      <c r="B829">
        <v>27</v>
      </c>
      <c r="C829" s="1" t="s">
        <v>40</v>
      </c>
      <c r="D829" s="1" t="s">
        <v>52</v>
      </c>
      <c r="E829" s="1" t="s">
        <v>53</v>
      </c>
      <c r="F829">
        <v>19</v>
      </c>
      <c r="G829" s="1" t="s">
        <v>63</v>
      </c>
      <c r="H829" s="1" t="s">
        <v>28</v>
      </c>
      <c r="I829">
        <v>60</v>
      </c>
      <c r="J829" s="1" t="s">
        <v>45</v>
      </c>
      <c r="K829">
        <v>7</v>
      </c>
      <c r="L829" s="1" t="s">
        <v>30</v>
      </c>
      <c r="M829">
        <v>3</v>
      </c>
      <c r="N829" s="1" t="s">
        <v>66</v>
      </c>
      <c r="O829" s="1" t="s">
        <v>57</v>
      </c>
      <c r="P829" s="1" t="s">
        <v>33</v>
      </c>
      <c r="Q829" s="1" t="s">
        <v>56</v>
      </c>
      <c r="R829">
        <v>4</v>
      </c>
      <c r="S829" s="1" t="s">
        <v>81</v>
      </c>
      <c r="T829">
        <v>4</v>
      </c>
      <c r="U829" s="1" t="s">
        <v>96</v>
      </c>
      <c r="V829" s="1" t="s">
        <v>72</v>
      </c>
      <c r="W829" s="1" t="s">
        <v>50</v>
      </c>
    </row>
    <row r="830" spans="1:23" x14ac:dyDescent="0.3">
      <c r="A830" s="1" t="s">
        <v>911</v>
      </c>
      <c r="B830">
        <v>30</v>
      </c>
      <c r="C830" s="1" t="s">
        <v>24</v>
      </c>
      <c r="D830" s="1" t="s">
        <v>90</v>
      </c>
      <c r="E830" s="1" t="s">
        <v>98</v>
      </c>
      <c r="F830">
        <v>20</v>
      </c>
      <c r="G830" s="1" t="s">
        <v>63</v>
      </c>
      <c r="H830" s="1" t="s">
        <v>28</v>
      </c>
      <c r="I830">
        <v>25</v>
      </c>
      <c r="J830" s="1" t="s">
        <v>86</v>
      </c>
      <c r="K830">
        <v>3</v>
      </c>
      <c r="L830" s="1" t="s">
        <v>46</v>
      </c>
      <c r="M830">
        <v>5</v>
      </c>
      <c r="N830" s="1" t="s">
        <v>66</v>
      </c>
      <c r="O830" s="1" t="s">
        <v>47</v>
      </c>
      <c r="P830" s="1" t="s">
        <v>67</v>
      </c>
      <c r="Q830" s="1" t="s">
        <v>56</v>
      </c>
      <c r="R830">
        <v>5</v>
      </c>
      <c r="S830" s="1" t="s">
        <v>81</v>
      </c>
      <c r="T830">
        <v>5</v>
      </c>
      <c r="U830" s="1" t="s">
        <v>96</v>
      </c>
      <c r="V830" s="1" t="s">
        <v>58</v>
      </c>
      <c r="W830" s="1" t="s">
        <v>83</v>
      </c>
    </row>
    <row r="831" spans="1:23" x14ac:dyDescent="0.3">
      <c r="A831" s="1" t="s">
        <v>912</v>
      </c>
      <c r="B831">
        <v>53</v>
      </c>
      <c r="C831" s="1" t="s">
        <v>61</v>
      </c>
      <c r="D831" s="1" t="s">
        <v>69</v>
      </c>
      <c r="E831" s="1" t="s">
        <v>26</v>
      </c>
      <c r="F831">
        <v>16</v>
      </c>
      <c r="G831" s="1" t="s">
        <v>63</v>
      </c>
      <c r="H831" s="1" t="s">
        <v>44</v>
      </c>
      <c r="I831">
        <v>45</v>
      </c>
      <c r="J831" s="1" t="s">
        <v>29</v>
      </c>
      <c r="K831">
        <v>13</v>
      </c>
      <c r="L831" s="1" t="s">
        <v>55</v>
      </c>
      <c r="M831">
        <v>3</v>
      </c>
      <c r="N831" s="1" t="s">
        <v>66</v>
      </c>
      <c r="O831" s="1" t="s">
        <v>32</v>
      </c>
      <c r="P831" s="1" t="s">
        <v>33</v>
      </c>
      <c r="Q831" s="1" t="s">
        <v>34</v>
      </c>
      <c r="R831">
        <v>1</v>
      </c>
      <c r="S831" s="1" t="s">
        <v>49</v>
      </c>
      <c r="T831">
        <v>5</v>
      </c>
      <c r="U831" s="1" t="s">
        <v>96</v>
      </c>
      <c r="V831" s="1" t="s">
        <v>37</v>
      </c>
      <c r="W831" s="1" t="s">
        <v>87</v>
      </c>
    </row>
    <row r="832" spans="1:23" x14ac:dyDescent="0.3">
      <c r="A832" s="1" t="s">
        <v>913</v>
      </c>
      <c r="B832">
        <v>47</v>
      </c>
      <c r="C832" s="1" t="s">
        <v>61</v>
      </c>
      <c r="D832" s="1" t="s">
        <v>41</v>
      </c>
      <c r="E832" s="1" t="s">
        <v>53</v>
      </c>
      <c r="F832">
        <v>19</v>
      </c>
      <c r="G832" s="1" t="s">
        <v>63</v>
      </c>
      <c r="H832" s="1" t="s">
        <v>44</v>
      </c>
      <c r="I832">
        <v>50</v>
      </c>
      <c r="J832" s="1" t="s">
        <v>29</v>
      </c>
      <c r="K832">
        <v>2</v>
      </c>
      <c r="L832" s="1" t="s">
        <v>46</v>
      </c>
      <c r="M832">
        <v>4</v>
      </c>
      <c r="N832" s="1" t="s">
        <v>31</v>
      </c>
      <c r="O832" s="1" t="s">
        <v>47</v>
      </c>
      <c r="P832" s="1" t="s">
        <v>67</v>
      </c>
      <c r="Q832" s="1" t="s">
        <v>34</v>
      </c>
      <c r="R832">
        <v>2</v>
      </c>
      <c r="S832" s="1" t="s">
        <v>35</v>
      </c>
      <c r="T832">
        <v>4</v>
      </c>
      <c r="U832" s="1" t="s">
        <v>36</v>
      </c>
      <c r="V832" s="1" t="s">
        <v>58</v>
      </c>
      <c r="W832" s="1" t="s">
        <v>50</v>
      </c>
    </row>
    <row r="833" spans="1:23" x14ac:dyDescent="0.3">
      <c r="A833" s="1" t="s">
        <v>914</v>
      </c>
      <c r="B833">
        <v>31</v>
      </c>
      <c r="C833" s="1" t="s">
        <v>61</v>
      </c>
      <c r="D833" s="1" t="s">
        <v>90</v>
      </c>
      <c r="E833" s="1" t="s">
        <v>76</v>
      </c>
      <c r="F833">
        <v>24</v>
      </c>
      <c r="G833" s="1" t="s">
        <v>54</v>
      </c>
      <c r="H833" s="1" t="s">
        <v>64</v>
      </c>
      <c r="I833">
        <v>25</v>
      </c>
      <c r="J833" s="1" t="s">
        <v>86</v>
      </c>
      <c r="K833">
        <v>3</v>
      </c>
      <c r="L833" s="1" t="s">
        <v>46</v>
      </c>
      <c r="M833">
        <v>3</v>
      </c>
      <c r="N833" s="1" t="s">
        <v>80</v>
      </c>
      <c r="O833" s="1" t="s">
        <v>93</v>
      </c>
      <c r="P833" s="1" t="s">
        <v>33</v>
      </c>
      <c r="Q833" s="1" t="s">
        <v>48</v>
      </c>
      <c r="R833">
        <v>4</v>
      </c>
      <c r="S833" s="1" t="s">
        <v>81</v>
      </c>
      <c r="T833">
        <v>4</v>
      </c>
      <c r="U833" s="1" t="s">
        <v>57</v>
      </c>
      <c r="V833" s="1" t="s">
        <v>37</v>
      </c>
      <c r="W833" s="1" t="s">
        <v>74</v>
      </c>
    </row>
    <row r="834" spans="1:23" x14ac:dyDescent="0.3">
      <c r="A834" s="1" t="s">
        <v>915</v>
      </c>
      <c r="B834">
        <v>35</v>
      </c>
      <c r="C834" s="1" t="s">
        <v>61</v>
      </c>
      <c r="D834" s="1" t="s">
        <v>25</v>
      </c>
      <c r="E834" s="1" t="s">
        <v>76</v>
      </c>
      <c r="F834">
        <v>4</v>
      </c>
      <c r="G834" s="1" t="s">
        <v>43</v>
      </c>
      <c r="H834" s="1" t="s">
        <v>28</v>
      </c>
      <c r="I834">
        <v>49</v>
      </c>
      <c r="J834" s="1" t="s">
        <v>29</v>
      </c>
      <c r="K834">
        <v>15</v>
      </c>
      <c r="L834" s="1" t="s">
        <v>55</v>
      </c>
      <c r="M834">
        <v>4</v>
      </c>
      <c r="N834" s="1" t="s">
        <v>80</v>
      </c>
      <c r="O834" s="1" t="s">
        <v>47</v>
      </c>
      <c r="P834" s="1" t="s">
        <v>67</v>
      </c>
      <c r="Q834" s="1" t="s">
        <v>34</v>
      </c>
      <c r="R834">
        <v>4</v>
      </c>
      <c r="S834" s="1" t="s">
        <v>81</v>
      </c>
      <c r="T834">
        <v>5</v>
      </c>
      <c r="U834" s="1" t="s">
        <v>57</v>
      </c>
      <c r="V834" s="1" t="s">
        <v>72</v>
      </c>
      <c r="W834" s="1" t="s">
        <v>38</v>
      </c>
    </row>
    <row r="835" spans="1:23" x14ac:dyDescent="0.3">
      <c r="A835" s="1" t="s">
        <v>916</v>
      </c>
      <c r="B835">
        <v>26</v>
      </c>
      <c r="C835" s="1" t="s">
        <v>24</v>
      </c>
      <c r="D835" s="1" t="s">
        <v>52</v>
      </c>
      <c r="E835" s="1" t="s">
        <v>53</v>
      </c>
      <c r="F835">
        <v>33</v>
      </c>
      <c r="G835" s="1" t="s">
        <v>71</v>
      </c>
      <c r="H835" s="1" t="s">
        <v>28</v>
      </c>
      <c r="I835">
        <v>23</v>
      </c>
      <c r="J835" s="1" t="s">
        <v>86</v>
      </c>
      <c r="K835">
        <v>4</v>
      </c>
      <c r="L835" s="1" t="s">
        <v>46</v>
      </c>
      <c r="M835">
        <v>3</v>
      </c>
      <c r="N835" s="1" t="s">
        <v>66</v>
      </c>
      <c r="O835" s="1" t="s">
        <v>47</v>
      </c>
      <c r="P835" s="1" t="s">
        <v>33</v>
      </c>
      <c r="Q835" s="1" t="s">
        <v>34</v>
      </c>
      <c r="R835">
        <v>5</v>
      </c>
      <c r="S835" s="1" t="s">
        <v>49</v>
      </c>
      <c r="T835">
        <v>4</v>
      </c>
      <c r="U835" s="1" t="s">
        <v>36</v>
      </c>
      <c r="V835" s="1" t="s">
        <v>72</v>
      </c>
      <c r="W835" s="1" t="s">
        <v>59</v>
      </c>
    </row>
    <row r="836" spans="1:23" x14ac:dyDescent="0.3">
      <c r="A836" s="1" t="s">
        <v>917</v>
      </c>
      <c r="B836">
        <v>43</v>
      </c>
      <c r="C836" s="1" t="s">
        <v>40</v>
      </c>
      <c r="D836" s="1" t="s">
        <v>41</v>
      </c>
      <c r="E836" s="1" t="s">
        <v>62</v>
      </c>
      <c r="F836">
        <v>10</v>
      </c>
      <c r="G836" s="1" t="s">
        <v>77</v>
      </c>
      <c r="H836" s="1" t="s">
        <v>64</v>
      </c>
      <c r="I836">
        <v>26</v>
      </c>
      <c r="J836" s="1" t="s">
        <v>86</v>
      </c>
      <c r="K836">
        <v>11</v>
      </c>
      <c r="L836" s="1" t="s">
        <v>55</v>
      </c>
      <c r="M836">
        <v>1</v>
      </c>
      <c r="N836" s="1" t="s">
        <v>31</v>
      </c>
      <c r="O836" s="1" t="s">
        <v>32</v>
      </c>
      <c r="P836" s="1" t="s">
        <v>33</v>
      </c>
      <c r="Q836" s="1" t="s">
        <v>56</v>
      </c>
      <c r="R836">
        <v>5</v>
      </c>
      <c r="S836" s="1" t="s">
        <v>49</v>
      </c>
      <c r="T836">
        <v>2</v>
      </c>
      <c r="U836" s="1" t="s">
        <v>36</v>
      </c>
      <c r="V836" s="1" t="s">
        <v>72</v>
      </c>
      <c r="W836" s="1" t="s">
        <v>83</v>
      </c>
    </row>
    <row r="837" spans="1:23" x14ac:dyDescent="0.3">
      <c r="A837" s="1" t="s">
        <v>918</v>
      </c>
      <c r="B837">
        <v>32</v>
      </c>
      <c r="C837" s="1" t="s">
        <v>24</v>
      </c>
      <c r="D837" s="1" t="s">
        <v>41</v>
      </c>
      <c r="E837" s="1" t="s">
        <v>42</v>
      </c>
      <c r="F837">
        <v>13</v>
      </c>
      <c r="G837" s="1" t="s">
        <v>27</v>
      </c>
      <c r="H837" s="1" t="s">
        <v>44</v>
      </c>
      <c r="I837">
        <v>42</v>
      </c>
      <c r="J837" s="1" t="s">
        <v>29</v>
      </c>
      <c r="K837">
        <v>5</v>
      </c>
      <c r="L837" s="1" t="s">
        <v>46</v>
      </c>
      <c r="M837">
        <v>1</v>
      </c>
      <c r="N837" s="1" t="s">
        <v>31</v>
      </c>
      <c r="O837" s="1" t="s">
        <v>32</v>
      </c>
      <c r="P837" s="1" t="s">
        <v>33</v>
      </c>
      <c r="Q837" s="1" t="s">
        <v>34</v>
      </c>
      <c r="R837">
        <v>4</v>
      </c>
      <c r="S837" s="1" t="s">
        <v>35</v>
      </c>
      <c r="T837">
        <v>4</v>
      </c>
      <c r="U837" s="1" t="s">
        <v>36</v>
      </c>
      <c r="V837" s="1" t="s">
        <v>58</v>
      </c>
      <c r="W837" s="1" t="s">
        <v>83</v>
      </c>
    </row>
    <row r="838" spans="1:23" x14ac:dyDescent="0.3">
      <c r="A838" s="1" t="s">
        <v>919</v>
      </c>
      <c r="B838">
        <v>58</v>
      </c>
      <c r="C838" s="1" t="s">
        <v>40</v>
      </c>
      <c r="D838" s="1" t="s">
        <v>90</v>
      </c>
      <c r="E838" s="1" t="s">
        <v>26</v>
      </c>
      <c r="F838">
        <v>18</v>
      </c>
      <c r="G838" s="1" t="s">
        <v>63</v>
      </c>
      <c r="H838" s="1" t="s">
        <v>44</v>
      </c>
      <c r="I838">
        <v>46</v>
      </c>
      <c r="J838" s="1" t="s">
        <v>29</v>
      </c>
      <c r="K838">
        <v>15</v>
      </c>
      <c r="L838" s="1" t="s">
        <v>55</v>
      </c>
      <c r="M838">
        <v>3</v>
      </c>
      <c r="N838" s="1" t="s">
        <v>31</v>
      </c>
      <c r="O838" s="1" t="s">
        <v>32</v>
      </c>
      <c r="P838" s="1" t="s">
        <v>33</v>
      </c>
      <c r="Q838" s="1" t="s">
        <v>56</v>
      </c>
      <c r="R838">
        <v>3</v>
      </c>
      <c r="S838" s="1" t="s">
        <v>81</v>
      </c>
      <c r="T838">
        <v>5</v>
      </c>
      <c r="U838" s="1" t="s">
        <v>57</v>
      </c>
      <c r="V838" s="1" t="s">
        <v>72</v>
      </c>
      <c r="W838" s="1" t="s">
        <v>74</v>
      </c>
    </row>
    <row r="839" spans="1:23" x14ac:dyDescent="0.3">
      <c r="A839" s="1" t="s">
        <v>920</v>
      </c>
      <c r="B839">
        <v>35</v>
      </c>
      <c r="C839" s="1" t="s">
        <v>61</v>
      </c>
      <c r="D839" s="1" t="s">
        <v>90</v>
      </c>
      <c r="E839" s="1" t="s">
        <v>62</v>
      </c>
      <c r="F839">
        <v>19</v>
      </c>
      <c r="G839" s="1" t="s">
        <v>63</v>
      </c>
      <c r="H839" s="1" t="s">
        <v>64</v>
      </c>
      <c r="I839">
        <v>29</v>
      </c>
      <c r="J839" s="1" t="s">
        <v>86</v>
      </c>
      <c r="K839">
        <v>10</v>
      </c>
      <c r="L839" s="1" t="s">
        <v>30</v>
      </c>
      <c r="M839">
        <v>5</v>
      </c>
      <c r="N839" s="1" t="s">
        <v>80</v>
      </c>
      <c r="O839" s="1" t="s">
        <v>47</v>
      </c>
      <c r="P839" s="1" t="s">
        <v>67</v>
      </c>
      <c r="Q839" s="1" t="s">
        <v>56</v>
      </c>
      <c r="R839">
        <v>3</v>
      </c>
      <c r="S839" s="1" t="s">
        <v>81</v>
      </c>
      <c r="T839">
        <v>2</v>
      </c>
      <c r="U839" s="1" t="s">
        <v>36</v>
      </c>
      <c r="V839" s="1" t="s">
        <v>37</v>
      </c>
      <c r="W839" s="1" t="s">
        <v>87</v>
      </c>
    </row>
    <row r="840" spans="1:23" x14ac:dyDescent="0.3">
      <c r="A840" s="1" t="s">
        <v>921</v>
      </c>
      <c r="B840">
        <v>48</v>
      </c>
      <c r="C840" s="1" t="s">
        <v>61</v>
      </c>
      <c r="D840" s="1" t="s">
        <v>41</v>
      </c>
      <c r="E840" s="1" t="s">
        <v>42</v>
      </c>
      <c r="F840">
        <v>18</v>
      </c>
      <c r="G840" s="1" t="s">
        <v>63</v>
      </c>
      <c r="H840" s="1" t="s">
        <v>64</v>
      </c>
      <c r="I840">
        <v>43</v>
      </c>
      <c r="J840" s="1" t="s">
        <v>29</v>
      </c>
      <c r="K840">
        <v>5</v>
      </c>
      <c r="L840" s="1" t="s">
        <v>46</v>
      </c>
      <c r="M840">
        <v>2</v>
      </c>
      <c r="N840" s="1" t="s">
        <v>31</v>
      </c>
      <c r="O840" s="1" t="s">
        <v>47</v>
      </c>
      <c r="P840" s="1" t="s">
        <v>67</v>
      </c>
      <c r="Q840" s="1" t="s">
        <v>48</v>
      </c>
      <c r="R840">
        <v>4</v>
      </c>
      <c r="S840" s="1" t="s">
        <v>49</v>
      </c>
      <c r="T840">
        <v>4</v>
      </c>
      <c r="U840" s="1" t="s">
        <v>96</v>
      </c>
      <c r="V840" s="1" t="s">
        <v>72</v>
      </c>
      <c r="W840" s="1" t="s">
        <v>59</v>
      </c>
    </row>
    <row r="841" spans="1:23" x14ac:dyDescent="0.3">
      <c r="A841" s="1" t="s">
        <v>922</v>
      </c>
      <c r="B841">
        <v>42</v>
      </c>
      <c r="C841" s="1" t="s">
        <v>24</v>
      </c>
      <c r="D841" s="1" t="s">
        <v>41</v>
      </c>
      <c r="E841" s="1" t="s">
        <v>53</v>
      </c>
      <c r="F841">
        <v>19</v>
      </c>
      <c r="G841" s="1" t="s">
        <v>63</v>
      </c>
      <c r="H841" s="1" t="s">
        <v>64</v>
      </c>
      <c r="I841">
        <v>33</v>
      </c>
      <c r="J841" s="1" t="s">
        <v>65</v>
      </c>
      <c r="K841">
        <v>7</v>
      </c>
      <c r="L841" s="1" t="s">
        <v>30</v>
      </c>
      <c r="M841">
        <v>4</v>
      </c>
      <c r="N841" s="1" t="s">
        <v>80</v>
      </c>
      <c r="O841" s="1" t="s">
        <v>93</v>
      </c>
      <c r="P841" s="1" t="s">
        <v>67</v>
      </c>
      <c r="Q841" s="1" t="s">
        <v>48</v>
      </c>
      <c r="R841">
        <v>4</v>
      </c>
      <c r="S841" s="1" t="s">
        <v>81</v>
      </c>
      <c r="T841">
        <v>2</v>
      </c>
      <c r="U841" s="1" t="s">
        <v>57</v>
      </c>
      <c r="V841" s="1" t="s">
        <v>72</v>
      </c>
      <c r="W841" s="1" t="s">
        <v>50</v>
      </c>
    </row>
    <row r="842" spans="1:23" x14ac:dyDescent="0.3">
      <c r="A842" s="1" t="s">
        <v>923</v>
      </c>
      <c r="B842">
        <v>36</v>
      </c>
      <c r="C842" s="1" t="s">
        <v>24</v>
      </c>
      <c r="D842" s="1" t="s">
        <v>69</v>
      </c>
      <c r="E842" s="1" t="s">
        <v>26</v>
      </c>
      <c r="F842">
        <v>21</v>
      </c>
      <c r="G842" s="1" t="s">
        <v>54</v>
      </c>
      <c r="H842" s="1" t="s">
        <v>44</v>
      </c>
      <c r="I842">
        <v>24</v>
      </c>
      <c r="J842" s="1" t="s">
        <v>86</v>
      </c>
      <c r="K842">
        <v>14</v>
      </c>
      <c r="L842" s="1" t="s">
        <v>55</v>
      </c>
      <c r="M842">
        <v>1</v>
      </c>
      <c r="N842" s="1" t="s">
        <v>66</v>
      </c>
      <c r="O842" s="1" t="s">
        <v>57</v>
      </c>
      <c r="P842" s="1" t="s">
        <v>67</v>
      </c>
      <c r="Q842" s="1" t="s">
        <v>34</v>
      </c>
      <c r="R842">
        <v>2</v>
      </c>
      <c r="S842" s="1" t="s">
        <v>35</v>
      </c>
      <c r="T842">
        <v>1</v>
      </c>
      <c r="U842" s="1" t="s">
        <v>57</v>
      </c>
      <c r="V842" s="1" t="s">
        <v>72</v>
      </c>
      <c r="W842" s="1" t="s">
        <v>83</v>
      </c>
    </row>
    <row r="843" spans="1:23" x14ac:dyDescent="0.3">
      <c r="A843" s="1" t="s">
        <v>924</v>
      </c>
      <c r="B843">
        <v>60</v>
      </c>
      <c r="C843" s="1" t="s">
        <v>61</v>
      </c>
      <c r="D843" s="1" t="s">
        <v>103</v>
      </c>
      <c r="E843" s="1" t="s">
        <v>53</v>
      </c>
      <c r="F843">
        <v>33</v>
      </c>
      <c r="G843" s="1" t="s">
        <v>71</v>
      </c>
      <c r="H843" s="1" t="s">
        <v>44</v>
      </c>
      <c r="I843">
        <v>30</v>
      </c>
      <c r="J843" s="1" t="s">
        <v>86</v>
      </c>
      <c r="K843">
        <v>8</v>
      </c>
      <c r="L843" s="1" t="s">
        <v>30</v>
      </c>
      <c r="M843">
        <v>2</v>
      </c>
      <c r="N843" s="1" t="s">
        <v>31</v>
      </c>
      <c r="O843" s="1" t="s">
        <v>47</v>
      </c>
      <c r="P843" s="1" t="s">
        <v>33</v>
      </c>
      <c r="Q843" s="1" t="s">
        <v>48</v>
      </c>
      <c r="R843">
        <v>3</v>
      </c>
      <c r="S843" s="1" t="s">
        <v>81</v>
      </c>
      <c r="T843">
        <v>5</v>
      </c>
      <c r="U843" s="1" t="s">
        <v>36</v>
      </c>
      <c r="V843" s="1" t="s">
        <v>37</v>
      </c>
      <c r="W843" s="1" t="s">
        <v>59</v>
      </c>
    </row>
    <row r="844" spans="1:23" x14ac:dyDescent="0.3">
      <c r="A844" s="1" t="s">
        <v>925</v>
      </c>
      <c r="B844">
        <v>24</v>
      </c>
      <c r="C844" s="1" t="s">
        <v>61</v>
      </c>
      <c r="D844" s="1" t="s">
        <v>69</v>
      </c>
      <c r="E844" s="1" t="s">
        <v>26</v>
      </c>
      <c r="F844">
        <v>21</v>
      </c>
      <c r="G844" s="1" t="s">
        <v>54</v>
      </c>
      <c r="H844" s="1" t="s">
        <v>64</v>
      </c>
      <c r="I844">
        <v>29</v>
      </c>
      <c r="J844" s="1" t="s">
        <v>86</v>
      </c>
      <c r="K844">
        <v>1</v>
      </c>
      <c r="L844" s="1" t="s">
        <v>46</v>
      </c>
      <c r="M844">
        <v>5</v>
      </c>
      <c r="N844" s="1" t="s">
        <v>31</v>
      </c>
      <c r="O844" s="1" t="s">
        <v>57</v>
      </c>
      <c r="P844" s="1" t="s">
        <v>67</v>
      </c>
      <c r="Q844" s="1" t="s">
        <v>34</v>
      </c>
      <c r="R844">
        <v>5</v>
      </c>
      <c r="S844" s="1" t="s">
        <v>49</v>
      </c>
      <c r="T844">
        <v>3</v>
      </c>
      <c r="U844" s="1" t="s">
        <v>57</v>
      </c>
      <c r="V844" s="1" t="s">
        <v>72</v>
      </c>
      <c r="W844" s="1" t="s">
        <v>59</v>
      </c>
    </row>
    <row r="845" spans="1:23" x14ac:dyDescent="0.3">
      <c r="A845" s="1" t="s">
        <v>926</v>
      </c>
      <c r="B845">
        <v>35</v>
      </c>
      <c r="C845" s="1" t="s">
        <v>61</v>
      </c>
      <c r="D845" s="1" t="s">
        <v>41</v>
      </c>
      <c r="E845" s="1" t="s">
        <v>62</v>
      </c>
      <c r="F845">
        <v>20</v>
      </c>
      <c r="G845" s="1" t="s">
        <v>63</v>
      </c>
      <c r="H845" s="1" t="s">
        <v>28</v>
      </c>
      <c r="I845">
        <v>23</v>
      </c>
      <c r="J845" s="1" t="s">
        <v>86</v>
      </c>
      <c r="K845">
        <v>2</v>
      </c>
      <c r="L845" s="1" t="s">
        <v>46</v>
      </c>
      <c r="M845">
        <v>5</v>
      </c>
      <c r="N845" s="1" t="s">
        <v>80</v>
      </c>
      <c r="O845" s="1" t="s">
        <v>47</v>
      </c>
      <c r="P845" s="1" t="s">
        <v>67</v>
      </c>
      <c r="Q845" s="1" t="s">
        <v>48</v>
      </c>
      <c r="R845">
        <v>2</v>
      </c>
      <c r="S845" s="1" t="s">
        <v>49</v>
      </c>
      <c r="T845">
        <v>2</v>
      </c>
      <c r="U845" s="1" t="s">
        <v>36</v>
      </c>
      <c r="V845" s="1" t="s">
        <v>58</v>
      </c>
      <c r="W845" s="1" t="s">
        <v>74</v>
      </c>
    </row>
    <row r="846" spans="1:23" x14ac:dyDescent="0.3">
      <c r="A846" s="1" t="s">
        <v>927</v>
      </c>
      <c r="B846">
        <v>57</v>
      </c>
      <c r="C846" s="1" t="s">
        <v>40</v>
      </c>
      <c r="D846" s="1" t="s">
        <v>90</v>
      </c>
      <c r="E846" s="1" t="s">
        <v>70</v>
      </c>
      <c r="F846">
        <v>12</v>
      </c>
      <c r="G846" s="1" t="s">
        <v>27</v>
      </c>
      <c r="H846" s="1" t="s">
        <v>64</v>
      </c>
      <c r="I846">
        <v>43</v>
      </c>
      <c r="J846" s="1" t="s">
        <v>29</v>
      </c>
      <c r="K846">
        <v>9</v>
      </c>
      <c r="L846" s="1" t="s">
        <v>30</v>
      </c>
      <c r="M846">
        <v>5</v>
      </c>
      <c r="N846" s="1" t="s">
        <v>66</v>
      </c>
      <c r="O846" s="1" t="s">
        <v>47</v>
      </c>
      <c r="P846" s="1" t="s">
        <v>67</v>
      </c>
      <c r="Q846" s="1" t="s">
        <v>56</v>
      </c>
      <c r="R846">
        <v>4</v>
      </c>
      <c r="S846" s="1" t="s">
        <v>49</v>
      </c>
      <c r="T846">
        <v>1</v>
      </c>
      <c r="U846" s="1" t="s">
        <v>36</v>
      </c>
      <c r="V846" s="1" t="s">
        <v>58</v>
      </c>
      <c r="W846" s="1" t="s">
        <v>59</v>
      </c>
    </row>
    <row r="847" spans="1:23" x14ac:dyDescent="0.3">
      <c r="A847" s="1" t="s">
        <v>928</v>
      </c>
      <c r="B847">
        <v>54</v>
      </c>
      <c r="C847" s="1" t="s">
        <v>61</v>
      </c>
      <c r="D847" s="1" t="s">
        <v>85</v>
      </c>
      <c r="E847" s="1" t="s">
        <v>70</v>
      </c>
      <c r="F847">
        <v>22</v>
      </c>
      <c r="G847" s="1" t="s">
        <v>54</v>
      </c>
      <c r="H847" s="1" t="s">
        <v>28</v>
      </c>
      <c r="I847">
        <v>28</v>
      </c>
      <c r="J847" s="1" t="s">
        <v>86</v>
      </c>
      <c r="K847">
        <v>4</v>
      </c>
      <c r="L847" s="1" t="s">
        <v>46</v>
      </c>
      <c r="M847">
        <v>5</v>
      </c>
      <c r="N847" s="1" t="s">
        <v>31</v>
      </c>
      <c r="O847" s="1" t="s">
        <v>57</v>
      </c>
      <c r="P847" s="1" t="s">
        <v>67</v>
      </c>
      <c r="Q847" s="1" t="s">
        <v>34</v>
      </c>
      <c r="R847">
        <v>3</v>
      </c>
      <c r="S847" s="1" t="s">
        <v>49</v>
      </c>
      <c r="T847">
        <v>1</v>
      </c>
      <c r="U847" s="1" t="s">
        <v>57</v>
      </c>
      <c r="V847" s="1" t="s">
        <v>58</v>
      </c>
      <c r="W847" s="1" t="s">
        <v>74</v>
      </c>
    </row>
    <row r="848" spans="1:23" x14ac:dyDescent="0.3">
      <c r="A848" s="1" t="s">
        <v>929</v>
      </c>
      <c r="B848">
        <v>52</v>
      </c>
      <c r="C848" s="1" t="s">
        <v>61</v>
      </c>
      <c r="D848" s="1" t="s">
        <v>69</v>
      </c>
      <c r="E848" s="1" t="s">
        <v>98</v>
      </c>
      <c r="F848">
        <v>20</v>
      </c>
      <c r="G848" s="1" t="s">
        <v>63</v>
      </c>
      <c r="H848" s="1" t="s">
        <v>28</v>
      </c>
      <c r="I848">
        <v>22</v>
      </c>
      <c r="J848" s="1" t="s">
        <v>86</v>
      </c>
      <c r="K848">
        <v>11</v>
      </c>
      <c r="L848" s="1" t="s">
        <v>55</v>
      </c>
      <c r="M848">
        <v>3</v>
      </c>
      <c r="N848" s="1" t="s">
        <v>80</v>
      </c>
      <c r="O848" s="1" t="s">
        <v>32</v>
      </c>
      <c r="P848" s="1" t="s">
        <v>33</v>
      </c>
      <c r="Q848" s="1" t="s">
        <v>48</v>
      </c>
      <c r="R848">
        <v>2</v>
      </c>
      <c r="S848" s="1" t="s">
        <v>49</v>
      </c>
      <c r="T848">
        <v>3</v>
      </c>
      <c r="U848" s="1" t="s">
        <v>36</v>
      </c>
      <c r="V848" s="1" t="s">
        <v>37</v>
      </c>
      <c r="W848" s="1" t="s">
        <v>74</v>
      </c>
    </row>
    <row r="849" spans="1:23" x14ac:dyDescent="0.3">
      <c r="A849" s="1" t="s">
        <v>930</v>
      </c>
      <c r="B849">
        <v>51</v>
      </c>
      <c r="C849" s="1" t="s">
        <v>40</v>
      </c>
      <c r="D849" s="1" t="s">
        <v>103</v>
      </c>
      <c r="E849" s="1" t="s">
        <v>53</v>
      </c>
      <c r="F849">
        <v>28</v>
      </c>
      <c r="G849" s="1" t="s">
        <v>79</v>
      </c>
      <c r="H849" s="1" t="s">
        <v>64</v>
      </c>
      <c r="I849">
        <v>58</v>
      </c>
      <c r="J849" s="1" t="s">
        <v>45</v>
      </c>
      <c r="K849">
        <v>10</v>
      </c>
      <c r="L849" s="1" t="s">
        <v>30</v>
      </c>
      <c r="M849">
        <v>4</v>
      </c>
      <c r="N849" s="1" t="s">
        <v>31</v>
      </c>
      <c r="O849" s="1" t="s">
        <v>32</v>
      </c>
      <c r="P849" s="1" t="s">
        <v>67</v>
      </c>
      <c r="Q849" s="1" t="s">
        <v>34</v>
      </c>
      <c r="R849">
        <v>4</v>
      </c>
      <c r="S849" s="1" t="s">
        <v>35</v>
      </c>
      <c r="T849">
        <v>5</v>
      </c>
      <c r="U849" s="1" t="s">
        <v>57</v>
      </c>
      <c r="V849" s="1" t="s">
        <v>72</v>
      </c>
      <c r="W849" s="1" t="s">
        <v>87</v>
      </c>
    </row>
    <row r="850" spans="1:23" x14ac:dyDescent="0.3">
      <c r="A850" s="1" t="s">
        <v>931</v>
      </c>
      <c r="B850">
        <v>33</v>
      </c>
      <c r="C850" s="1" t="s">
        <v>61</v>
      </c>
      <c r="D850" s="1" t="s">
        <v>85</v>
      </c>
      <c r="E850" s="1" t="s">
        <v>70</v>
      </c>
      <c r="F850">
        <v>21</v>
      </c>
      <c r="G850" s="1" t="s">
        <v>54</v>
      </c>
      <c r="H850" s="1" t="s">
        <v>28</v>
      </c>
      <c r="I850">
        <v>39</v>
      </c>
      <c r="J850" s="1" t="s">
        <v>65</v>
      </c>
      <c r="K850">
        <v>10</v>
      </c>
      <c r="L850" s="1" t="s">
        <v>30</v>
      </c>
      <c r="M850">
        <v>1</v>
      </c>
      <c r="N850" s="1" t="s">
        <v>80</v>
      </c>
      <c r="O850" s="1" t="s">
        <v>57</v>
      </c>
      <c r="P850" s="1" t="s">
        <v>33</v>
      </c>
      <c r="Q850" s="1" t="s">
        <v>34</v>
      </c>
      <c r="R850">
        <v>2</v>
      </c>
      <c r="S850" s="1" t="s">
        <v>49</v>
      </c>
      <c r="T850">
        <v>5</v>
      </c>
      <c r="U850" s="1" t="s">
        <v>57</v>
      </c>
      <c r="V850" s="1" t="s">
        <v>72</v>
      </c>
      <c r="W850" s="1" t="s">
        <v>74</v>
      </c>
    </row>
    <row r="851" spans="1:23" x14ac:dyDescent="0.3">
      <c r="A851" s="1" t="s">
        <v>932</v>
      </c>
      <c r="B851">
        <v>53</v>
      </c>
      <c r="C851" s="1" t="s">
        <v>24</v>
      </c>
      <c r="D851" s="1" t="s">
        <v>41</v>
      </c>
      <c r="E851" s="1" t="s">
        <v>26</v>
      </c>
      <c r="F851">
        <v>11</v>
      </c>
      <c r="G851" s="1" t="s">
        <v>27</v>
      </c>
      <c r="H851" s="1" t="s">
        <v>64</v>
      </c>
      <c r="I851">
        <v>49</v>
      </c>
      <c r="J851" s="1" t="s">
        <v>29</v>
      </c>
      <c r="K851">
        <v>8</v>
      </c>
      <c r="L851" s="1" t="s">
        <v>30</v>
      </c>
      <c r="M851">
        <v>5</v>
      </c>
      <c r="N851" s="1" t="s">
        <v>31</v>
      </c>
      <c r="O851" s="1" t="s">
        <v>93</v>
      </c>
      <c r="P851" s="1" t="s">
        <v>33</v>
      </c>
      <c r="Q851" s="1" t="s">
        <v>56</v>
      </c>
      <c r="R851">
        <v>2</v>
      </c>
      <c r="S851" s="1" t="s">
        <v>49</v>
      </c>
      <c r="T851">
        <v>5</v>
      </c>
      <c r="U851" s="1" t="s">
        <v>96</v>
      </c>
      <c r="V851" s="1" t="s">
        <v>37</v>
      </c>
      <c r="W851" s="1" t="s">
        <v>74</v>
      </c>
    </row>
    <row r="852" spans="1:23" x14ac:dyDescent="0.3">
      <c r="A852" s="1" t="s">
        <v>933</v>
      </c>
      <c r="B852">
        <v>39</v>
      </c>
      <c r="C852" s="1" t="s">
        <v>24</v>
      </c>
      <c r="D852" s="1" t="s">
        <v>69</v>
      </c>
      <c r="E852" s="1" t="s">
        <v>53</v>
      </c>
      <c r="F852">
        <v>26</v>
      </c>
      <c r="G852" s="1" t="s">
        <v>79</v>
      </c>
      <c r="H852" s="1" t="s">
        <v>64</v>
      </c>
      <c r="I852">
        <v>39</v>
      </c>
      <c r="J852" s="1" t="s">
        <v>65</v>
      </c>
      <c r="K852">
        <v>10</v>
      </c>
      <c r="L852" s="1" t="s">
        <v>30</v>
      </c>
      <c r="M852">
        <v>1</v>
      </c>
      <c r="N852" s="1" t="s">
        <v>31</v>
      </c>
      <c r="O852" s="1" t="s">
        <v>32</v>
      </c>
      <c r="P852" s="1" t="s">
        <v>67</v>
      </c>
      <c r="Q852" s="1" t="s">
        <v>34</v>
      </c>
      <c r="R852">
        <v>4</v>
      </c>
      <c r="S852" s="1" t="s">
        <v>81</v>
      </c>
      <c r="T852">
        <v>1</v>
      </c>
      <c r="U852" s="1" t="s">
        <v>96</v>
      </c>
      <c r="V852" s="1" t="s">
        <v>58</v>
      </c>
      <c r="W852" s="1" t="s">
        <v>87</v>
      </c>
    </row>
    <row r="853" spans="1:23" x14ac:dyDescent="0.3">
      <c r="A853" s="1" t="s">
        <v>934</v>
      </c>
      <c r="B853">
        <v>56</v>
      </c>
      <c r="C853" s="1" t="s">
        <v>24</v>
      </c>
      <c r="D853" s="1" t="s">
        <v>90</v>
      </c>
      <c r="E853" s="1" t="s">
        <v>26</v>
      </c>
      <c r="F853">
        <v>22</v>
      </c>
      <c r="G853" s="1" t="s">
        <v>54</v>
      </c>
      <c r="H853" s="1" t="s">
        <v>28</v>
      </c>
      <c r="I853">
        <v>39</v>
      </c>
      <c r="J853" s="1" t="s">
        <v>65</v>
      </c>
      <c r="K853">
        <v>7</v>
      </c>
      <c r="L853" s="1" t="s">
        <v>30</v>
      </c>
      <c r="M853">
        <v>3</v>
      </c>
      <c r="N853" s="1" t="s">
        <v>31</v>
      </c>
      <c r="O853" s="1" t="s">
        <v>57</v>
      </c>
      <c r="P853" s="1" t="s">
        <v>33</v>
      </c>
      <c r="Q853" s="1" t="s">
        <v>48</v>
      </c>
      <c r="R853">
        <v>3</v>
      </c>
      <c r="S853" s="1" t="s">
        <v>49</v>
      </c>
      <c r="T853">
        <v>1</v>
      </c>
      <c r="U853" s="1" t="s">
        <v>36</v>
      </c>
      <c r="V853" s="1" t="s">
        <v>58</v>
      </c>
      <c r="W853" s="1" t="s">
        <v>87</v>
      </c>
    </row>
    <row r="854" spans="1:23" x14ac:dyDescent="0.3">
      <c r="A854" s="1" t="s">
        <v>935</v>
      </c>
      <c r="B854">
        <v>59</v>
      </c>
      <c r="C854" s="1" t="s">
        <v>40</v>
      </c>
      <c r="D854" s="1" t="s">
        <v>90</v>
      </c>
      <c r="E854" s="1" t="s">
        <v>98</v>
      </c>
      <c r="F854">
        <v>33</v>
      </c>
      <c r="G854" s="1" t="s">
        <v>71</v>
      </c>
      <c r="H854" s="1" t="s">
        <v>44</v>
      </c>
      <c r="I854">
        <v>26</v>
      </c>
      <c r="J854" s="1" t="s">
        <v>86</v>
      </c>
      <c r="K854">
        <v>7</v>
      </c>
      <c r="L854" s="1" t="s">
        <v>30</v>
      </c>
      <c r="M854">
        <v>2</v>
      </c>
      <c r="N854" s="1" t="s">
        <v>66</v>
      </c>
      <c r="O854" s="1" t="s">
        <v>47</v>
      </c>
      <c r="P854" s="1" t="s">
        <v>67</v>
      </c>
      <c r="Q854" s="1" t="s">
        <v>48</v>
      </c>
      <c r="R854">
        <v>4</v>
      </c>
      <c r="S854" s="1" t="s">
        <v>35</v>
      </c>
      <c r="T854">
        <v>3</v>
      </c>
      <c r="U854" s="1" t="s">
        <v>57</v>
      </c>
      <c r="V854" s="1" t="s">
        <v>72</v>
      </c>
      <c r="W854" s="1" t="s">
        <v>83</v>
      </c>
    </row>
    <row r="855" spans="1:23" x14ac:dyDescent="0.3">
      <c r="A855" s="1" t="s">
        <v>936</v>
      </c>
      <c r="B855">
        <v>27</v>
      </c>
      <c r="C855" s="1" t="s">
        <v>24</v>
      </c>
      <c r="D855" s="1" t="s">
        <v>25</v>
      </c>
      <c r="E855" s="1" t="s">
        <v>53</v>
      </c>
      <c r="F855">
        <v>3</v>
      </c>
      <c r="G855" s="1" t="s">
        <v>43</v>
      </c>
      <c r="H855" s="1" t="s">
        <v>64</v>
      </c>
      <c r="I855">
        <v>24</v>
      </c>
      <c r="J855" s="1" t="s">
        <v>86</v>
      </c>
      <c r="K855">
        <v>15</v>
      </c>
      <c r="L855" s="1" t="s">
        <v>55</v>
      </c>
      <c r="M855">
        <v>5</v>
      </c>
      <c r="N855" s="1" t="s">
        <v>66</v>
      </c>
      <c r="O855" s="1" t="s">
        <v>32</v>
      </c>
      <c r="P855" s="1" t="s">
        <v>67</v>
      </c>
      <c r="Q855" s="1" t="s">
        <v>56</v>
      </c>
      <c r="R855">
        <v>4</v>
      </c>
      <c r="S855" s="1" t="s">
        <v>35</v>
      </c>
      <c r="T855">
        <v>4</v>
      </c>
      <c r="U855" s="1" t="s">
        <v>57</v>
      </c>
      <c r="V855" s="1" t="s">
        <v>72</v>
      </c>
      <c r="W855" s="1" t="s">
        <v>38</v>
      </c>
    </row>
    <row r="856" spans="1:23" x14ac:dyDescent="0.3">
      <c r="A856" s="1" t="s">
        <v>937</v>
      </c>
      <c r="B856">
        <v>23</v>
      </c>
      <c r="C856" s="1" t="s">
        <v>40</v>
      </c>
      <c r="D856" s="1" t="s">
        <v>41</v>
      </c>
      <c r="E856" s="1" t="s">
        <v>98</v>
      </c>
      <c r="F856">
        <v>17</v>
      </c>
      <c r="G856" s="1" t="s">
        <v>63</v>
      </c>
      <c r="H856" s="1" t="s">
        <v>28</v>
      </c>
      <c r="I856">
        <v>47</v>
      </c>
      <c r="J856" s="1" t="s">
        <v>29</v>
      </c>
      <c r="K856">
        <v>12</v>
      </c>
      <c r="L856" s="1" t="s">
        <v>55</v>
      </c>
      <c r="M856">
        <v>4</v>
      </c>
      <c r="N856" s="1" t="s">
        <v>66</v>
      </c>
      <c r="O856" s="1" t="s">
        <v>32</v>
      </c>
      <c r="P856" s="1" t="s">
        <v>67</v>
      </c>
      <c r="Q856" s="1" t="s">
        <v>56</v>
      </c>
      <c r="R856">
        <v>4</v>
      </c>
      <c r="S856" s="1" t="s">
        <v>49</v>
      </c>
      <c r="T856">
        <v>3</v>
      </c>
      <c r="U856" s="1" t="s">
        <v>57</v>
      </c>
      <c r="V856" s="1" t="s">
        <v>37</v>
      </c>
      <c r="W856" s="1" t="s">
        <v>38</v>
      </c>
    </row>
    <row r="857" spans="1:23" x14ac:dyDescent="0.3">
      <c r="A857" s="1" t="s">
        <v>938</v>
      </c>
      <c r="B857">
        <v>22</v>
      </c>
      <c r="C857" s="1" t="s">
        <v>24</v>
      </c>
      <c r="D857" s="1" t="s">
        <v>69</v>
      </c>
      <c r="E857" s="1" t="s">
        <v>53</v>
      </c>
      <c r="F857">
        <v>7</v>
      </c>
      <c r="G857" s="1" t="s">
        <v>77</v>
      </c>
      <c r="H857" s="1" t="s">
        <v>64</v>
      </c>
      <c r="I857">
        <v>56</v>
      </c>
      <c r="J857" s="1" t="s">
        <v>45</v>
      </c>
      <c r="K857">
        <v>3</v>
      </c>
      <c r="L857" s="1" t="s">
        <v>46</v>
      </c>
      <c r="M857">
        <v>5</v>
      </c>
      <c r="N857" s="1" t="s">
        <v>80</v>
      </c>
      <c r="O857" s="1" t="s">
        <v>32</v>
      </c>
      <c r="P857" s="1" t="s">
        <v>67</v>
      </c>
      <c r="Q857" s="1" t="s">
        <v>34</v>
      </c>
      <c r="R857">
        <v>1</v>
      </c>
      <c r="S857" s="1" t="s">
        <v>81</v>
      </c>
      <c r="T857">
        <v>4</v>
      </c>
      <c r="U857" s="1" t="s">
        <v>96</v>
      </c>
      <c r="V857" s="1" t="s">
        <v>72</v>
      </c>
      <c r="W857" s="1" t="s">
        <v>59</v>
      </c>
    </row>
    <row r="858" spans="1:23" x14ac:dyDescent="0.3">
      <c r="A858" s="1" t="s">
        <v>939</v>
      </c>
      <c r="B858">
        <v>28</v>
      </c>
      <c r="C858" s="1" t="s">
        <v>40</v>
      </c>
      <c r="D858" s="1" t="s">
        <v>85</v>
      </c>
      <c r="E858" s="1" t="s">
        <v>62</v>
      </c>
      <c r="F858">
        <v>5</v>
      </c>
      <c r="G858" s="1" t="s">
        <v>43</v>
      </c>
      <c r="H858" s="1" t="s">
        <v>64</v>
      </c>
      <c r="I858">
        <v>52</v>
      </c>
      <c r="J858" s="1" t="s">
        <v>45</v>
      </c>
      <c r="K858">
        <v>0</v>
      </c>
      <c r="L858" s="1" t="s">
        <v>46</v>
      </c>
      <c r="M858">
        <v>4</v>
      </c>
      <c r="N858" s="1" t="s">
        <v>80</v>
      </c>
      <c r="O858" s="1" t="s">
        <v>93</v>
      </c>
      <c r="P858" s="1" t="s">
        <v>67</v>
      </c>
      <c r="Q858" s="1" t="s">
        <v>48</v>
      </c>
      <c r="R858">
        <v>1</v>
      </c>
      <c r="S858" s="1" t="s">
        <v>35</v>
      </c>
      <c r="T858">
        <v>1</v>
      </c>
      <c r="U858" s="1" t="s">
        <v>36</v>
      </c>
      <c r="V858" s="1" t="s">
        <v>58</v>
      </c>
      <c r="W858" s="1" t="s">
        <v>50</v>
      </c>
    </row>
    <row r="859" spans="1:23" x14ac:dyDescent="0.3">
      <c r="A859" s="1" t="s">
        <v>940</v>
      </c>
      <c r="B859">
        <v>52</v>
      </c>
      <c r="C859" s="1" t="s">
        <v>24</v>
      </c>
      <c r="D859" s="1" t="s">
        <v>85</v>
      </c>
      <c r="E859" s="1" t="s">
        <v>42</v>
      </c>
      <c r="F859">
        <v>1</v>
      </c>
      <c r="G859" s="1" t="s">
        <v>43</v>
      </c>
      <c r="H859" s="1" t="s">
        <v>44</v>
      </c>
      <c r="I859">
        <v>36</v>
      </c>
      <c r="J859" s="1" t="s">
        <v>65</v>
      </c>
      <c r="K859">
        <v>11</v>
      </c>
      <c r="L859" s="1" t="s">
        <v>55</v>
      </c>
      <c r="M859">
        <v>5</v>
      </c>
      <c r="N859" s="1" t="s">
        <v>80</v>
      </c>
      <c r="O859" s="1" t="s">
        <v>32</v>
      </c>
      <c r="P859" s="1" t="s">
        <v>67</v>
      </c>
      <c r="Q859" s="1" t="s">
        <v>34</v>
      </c>
      <c r="R859">
        <v>1</v>
      </c>
      <c r="S859" s="1" t="s">
        <v>81</v>
      </c>
      <c r="T859">
        <v>1</v>
      </c>
      <c r="U859" s="1" t="s">
        <v>36</v>
      </c>
      <c r="V859" s="1" t="s">
        <v>37</v>
      </c>
      <c r="W859" s="1" t="s">
        <v>87</v>
      </c>
    </row>
    <row r="860" spans="1:23" x14ac:dyDescent="0.3">
      <c r="A860" s="1" t="s">
        <v>941</v>
      </c>
      <c r="B860">
        <v>57</v>
      </c>
      <c r="C860" s="1" t="s">
        <v>61</v>
      </c>
      <c r="D860" s="1" t="s">
        <v>103</v>
      </c>
      <c r="E860" s="1" t="s">
        <v>26</v>
      </c>
      <c r="F860">
        <v>35</v>
      </c>
      <c r="G860" s="1" t="s">
        <v>71</v>
      </c>
      <c r="H860" s="1" t="s">
        <v>44</v>
      </c>
      <c r="I860">
        <v>25</v>
      </c>
      <c r="J860" s="1" t="s">
        <v>86</v>
      </c>
      <c r="K860">
        <v>9</v>
      </c>
      <c r="L860" s="1" t="s">
        <v>30</v>
      </c>
      <c r="M860">
        <v>2</v>
      </c>
      <c r="N860" s="1" t="s">
        <v>66</v>
      </c>
      <c r="O860" s="1" t="s">
        <v>57</v>
      </c>
      <c r="P860" s="1" t="s">
        <v>67</v>
      </c>
      <c r="Q860" s="1" t="s">
        <v>48</v>
      </c>
      <c r="R860">
        <v>2</v>
      </c>
      <c r="S860" s="1" t="s">
        <v>35</v>
      </c>
      <c r="T860">
        <v>3</v>
      </c>
      <c r="U860" s="1" t="s">
        <v>96</v>
      </c>
      <c r="V860" s="1" t="s">
        <v>37</v>
      </c>
      <c r="W860" s="1" t="s">
        <v>74</v>
      </c>
    </row>
    <row r="861" spans="1:23" x14ac:dyDescent="0.3">
      <c r="A861" s="1" t="s">
        <v>942</v>
      </c>
      <c r="B861">
        <v>49</v>
      </c>
      <c r="C861" s="1" t="s">
        <v>40</v>
      </c>
      <c r="D861" s="1" t="s">
        <v>69</v>
      </c>
      <c r="E861" s="1" t="s">
        <v>98</v>
      </c>
      <c r="F861">
        <v>26</v>
      </c>
      <c r="G861" s="1" t="s">
        <v>79</v>
      </c>
      <c r="H861" s="1" t="s">
        <v>44</v>
      </c>
      <c r="I861">
        <v>23</v>
      </c>
      <c r="J861" s="1" t="s">
        <v>86</v>
      </c>
      <c r="K861">
        <v>13</v>
      </c>
      <c r="L861" s="1" t="s">
        <v>55</v>
      </c>
      <c r="M861">
        <v>5</v>
      </c>
      <c r="N861" s="1" t="s">
        <v>66</v>
      </c>
      <c r="O861" s="1" t="s">
        <v>47</v>
      </c>
      <c r="P861" s="1" t="s">
        <v>67</v>
      </c>
      <c r="Q861" s="1" t="s">
        <v>56</v>
      </c>
      <c r="R861">
        <v>1</v>
      </c>
      <c r="S861" s="1" t="s">
        <v>49</v>
      </c>
      <c r="T861">
        <v>1</v>
      </c>
      <c r="U861" s="1" t="s">
        <v>57</v>
      </c>
      <c r="V861" s="1" t="s">
        <v>58</v>
      </c>
      <c r="W861" s="1" t="s">
        <v>50</v>
      </c>
    </row>
    <row r="862" spans="1:23" x14ac:dyDescent="0.3">
      <c r="A862" s="1" t="s">
        <v>943</v>
      </c>
      <c r="B862">
        <v>35</v>
      </c>
      <c r="C862" s="1" t="s">
        <v>61</v>
      </c>
      <c r="D862" s="1" t="s">
        <v>90</v>
      </c>
      <c r="E862" s="1" t="s">
        <v>98</v>
      </c>
      <c r="F862">
        <v>33</v>
      </c>
      <c r="G862" s="1" t="s">
        <v>71</v>
      </c>
      <c r="H862" s="1" t="s">
        <v>28</v>
      </c>
      <c r="I862">
        <v>50</v>
      </c>
      <c r="J862" s="1" t="s">
        <v>29</v>
      </c>
      <c r="K862">
        <v>10</v>
      </c>
      <c r="L862" s="1" t="s">
        <v>30</v>
      </c>
      <c r="M862">
        <v>3</v>
      </c>
      <c r="N862" s="1" t="s">
        <v>31</v>
      </c>
      <c r="O862" s="1" t="s">
        <v>57</v>
      </c>
      <c r="P862" s="1" t="s">
        <v>33</v>
      </c>
      <c r="Q862" s="1" t="s">
        <v>56</v>
      </c>
      <c r="R862">
        <v>5</v>
      </c>
      <c r="S862" s="1" t="s">
        <v>49</v>
      </c>
      <c r="T862">
        <v>4</v>
      </c>
      <c r="U862" s="1" t="s">
        <v>96</v>
      </c>
      <c r="V862" s="1" t="s">
        <v>37</v>
      </c>
      <c r="W862" s="1" t="s">
        <v>87</v>
      </c>
    </row>
    <row r="863" spans="1:23" x14ac:dyDescent="0.3">
      <c r="A863" s="1" t="s">
        <v>944</v>
      </c>
      <c r="B863">
        <v>60</v>
      </c>
      <c r="C863" s="1" t="s">
        <v>24</v>
      </c>
      <c r="D863" s="1" t="s">
        <v>69</v>
      </c>
      <c r="E863" s="1" t="s">
        <v>98</v>
      </c>
      <c r="F863">
        <v>30</v>
      </c>
      <c r="G863" s="1" t="s">
        <v>79</v>
      </c>
      <c r="H863" s="1" t="s">
        <v>28</v>
      </c>
      <c r="I863">
        <v>59</v>
      </c>
      <c r="J863" s="1" t="s">
        <v>45</v>
      </c>
      <c r="K863">
        <v>8</v>
      </c>
      <c r="L863" s="1" t="s">
        <v>30</v>
      </c>
      <c r="M863">
        <v>1</v>
      </c>
      <c r="N863" s="1" t="s">
        <v>66</v>
      </c>
      <c r="O863" s="1" t="s">
        <v>32</v>
      </c>
      <c r="P863" s="1" t="s">
        <v>67</v>
      </c>
      <c r="Q863" s="1" t="s">
        <v>56</v>
      </c>
      <c r="R863">
        <v>4</v>
      </c>
      <c r="S863" s="1" t="s">
        <v>35</v>
      </c>
      <c r="T863">
        <v>1</v>
      </c>
      <c r="U863" s="1" t="s">
        <v>96</v>
      </c>
      <c r="V863" s="1" t="s">
        <v>58</v>
      </c>
      <c r="W863" s="1" t="s">
        <v>74</v>
      </c>
    </row>
    <row r="864" spans="1:23" x14ac:dyDescent="0.3">
      <c r="A864" s="1" t="s">
        <v>945</v>
      </c>
      <c r="B864">
        <v>22</v>
      </c>
      <c r="C864" s="1" t="s">
        <v>24</v>
      </c>
      <c r="D864" s="1" t="s">
        <v>90</v>
      </c>
      <c r="E864" s="1" t="s">
        <v>62</v>
      </c>
      <c r="F864">
        <v>31</v>
      </c>
      <c r="G864" s="1" t="s">
        <v>71</v>
      </c>
      <c r="H864" s="1" t="s">
        <v>44</v>
      </c>
      <c r="I864">
        <v>30</v>
      </c>
      <c r="J864" s="1" t="s">
        <v>86</v>
      </c>
      <c r="K864">
        <v>8</v>
      </c>
      <c r="L864" s="1" t="s">
        <v>30</v>
      </c>
      <c r="M864">
        <v>3</v>
      </c>
      <c r="N864" s="1" t="s">
        <v>31</v>
      </c>
      <c r="O864" s="1" t="s">
        <v>47</v>
      </c>
      <c r="P864" s="1" t="s">
        <v>67</v>
      </c>
      <c r="Q864" s="1" t="s">
        <v>34</v>
      </c>
      <c r="R864">
        <v>4</v>
      </c>
      <c r="S864" s="1" t="s">
        <v>49</v>
      </c>
      <c r="T864">
        <v>2</v>
      </c>
      <c r="U864" s="1" t="s">
        <v>96</v>
      </c>
      <c r="V864" s="1" t="s">
        <v>72</v>
      </c>
      <c r="W864" s="1" t="s">
        <v>50</v>
      </c>
    </row>
    <row r="865" spans="1:23" x14ac:dyDescent="0.3">
      <c r="A865" s="1" t="s">
        <v>946</v>
      </c>
      <c r="B865">
        <v>30</v>
      </c>
      <c r="C865" s="1" t="s">
        <v>61</v>
      </c>
      <c r="D865" s="1" t="s">
        <v>85</v>
      </c>
      <c r="E865" s="1" t="s">
        <v>70</v>
      </c>
      <c r="F865">
        <v>25</v>
      </c>
      <c r="G865" s="1" t="s">
        <v>54</v>
      </c>
      <c r="H865" s="1" t="s">
        <v>28</v>
      </c>
      <c r="I865">
        <v>20</v>
      </c>
      <c r="J865" s="1" t="s">
        <v>86</v>
      </c>
      <c r="K865">
        <v>4</v>
      </c>
      <c r="L865" s="1" t="s">
        <v>46</v>
      </c>
      <c r="M865">
        <v>3</v>
      </c>
      <c r="N865" s="1" t="s">
        <v>80</v>
      </c>
      <c r="O865" s="1" t="s">
        <v>93</v>
      </c>
      <c r="P865" s="1" t="s">
        <v>67</v>
      </c>
      <c r="Q865" s="1" t="s">
        <v>48</v>
      </c>
      <c r="R865">
        <v>1</v>
      </c>
      <c r="S865" s="1" t="s">
        <v>81</v>
      </c>
      <c r="T865">
        <v>4</v>
      </c>
      <c r="U865" s="1" t="s">
        <v>36</v>
      </c>
      <c r="V865" s="1" t="s">
        <v>37</v>
      </c>
      <c r="W865" s="1" t="s">
        <v>87</v>
      </c>
    </row>
    <row r="866" spans="1:23" x14ac:dyDescent="0.3">
      <c r="A866" s="1" t="s">
        <v>947</v>
      </c>
      <c r="B866">
        <v>57</v>
      </c>
      <c r="C866" s="1" t="s">
        <v>61</v>
      </c>
      <c r="D866" s="1" t="s">
        <v>52</v>
      </c>
      <c r="E866" s="1" t="s">
        <v>53</v>
      </c>
      <c r="F866">
        <v>6</v>
      </c>
      <c r="G866" s="1" t="s">
        <v>77</v>
      </c>
      <c r="H866" s="1" t="s">
        <v>44</v>
      </c>
      <c r="I866">
        <v>51</v>
      </c>
      <c r="J866" s="1" t="s">
        <v>45</v>
      </c>
      <c r="K866">
        <v>1</v>
      </c>
      <c r="L866" s="1" t="s">
        <v>46</v>
      </c>
      <c r="M866">
        <v>5</v>
      </c>
      <c r="N866" s="1" t="s">
        <v>80</v>
      </c>
      <c r="O866" s="1" t="s">
        <v>32</v>
      </c>
      <c r="P866" s="1" t="s">
        <v>33</v>
      </c>
      <c r="Q866" s="1" t="s">
        <v>56</v>
      </c>
      <c r="R866">
        <v>5</v>
      </c>
      <c r="S866" s="1" t="s">
        <v>49</v>
      </c>
      <c r="T866">
        <v>3</v>
      </c>
      <c r="U866" s="1" t="s">
        <v>57</v>
      </c>
      <c r="V866" s="1" t="s">
        <v>72</v>
      </c>
      <c r="W866" s="1" t="s">
        <v>38</v>
      </c>
    </row>
    <row r="867" spans="1:23" x14ac:dyDescent="0.3">
      <c r="A867" s="1" t="s">
        <v>948</v>
      </c>
      <c r="B867">
        <v>50</v>
      </c>
      <c r="C867" s="1" t="s">
        <v>61</v>
      </c>
      <c r="D867" s="1" t="s">
        <v>103</v>
      </c>
      <c r="E867" s="1" t="s">
        <v>26</v>
      </c>
      <c r="F867">
        <v>10</v>
      </c>
      <c r="G867" s="1" t="s">
        <v>77</v>
      </c>
      <c r="H867" s="1" t="s">
        <v>28</v>
      </c>
      <c r="I867">
        <v>58</v>
      </c>
      <c r="J867" s="1" t="s">
        <v>45</v>
      </c>
      <c r="K867">
        <v>12</v>
      </c>
      <c r="L867" s="1" t="s">
        <v>55</v>
      </c>
      <c r="M867">
        <v>3</v>
      </c>
      <c r="N867" s="1" t="s">
        <v>66</v>
      </c>
      <c r="O867" s="1" t="s">
        <v>47</v>
      </c>
      <c r="P867" s="1" t="s">
        <v>67</v>
      </c>
      <c r="Q867" s="1" t="s">
        <v>48</v>
      </c>
      <c r="R867">
        <v>1</v>
      </c>
      <c r="S867" s="1" t="s">
        <v>35</v>
      </c>
      <c r="T867">
        <v>5</v>
      </c>
      <c r="U867" s="1" t="s">
        <v>96</v>
      </c>
      <c r="V867" s="1" t="s">
        <v>37</v>
      </c>
      <c r="W867" s="1" t="s">
        <v>59</v>
      </c>
    </row>
    <row r="868" spans="1:23" x14ac:dyDescent="0.3">
      <c r="A868" s="1" t="s">
        <v>949</v>
      </c>
      <c r="B868">
        <v>26</v>
      </c>
      <c r="C868" s="1" t="s">
        <v>24</v>
      </c>
      <c r="D868" s="1" t="s">
        <v>25</v>
      </c>
      <c r="E868" s="1" t="s">
        <v>26</v>
      </c>
      <c r="F868">
        <v>11</v>
      </c>
      <c r="G868" s="1" t="s">
        <v>27</v>
      </c>
      <c r="H868" s="1" t="s">
        <v>64</v>
      </c>
      <c r="I868">
        <v>36</v>
      </c>
      <c r="J868" s="1" t="s">
        <v>65</v>
      </c>
      <c r="K868">
        <v>14</v>
      </c>
      <c r="L868" s="1" t="s">
        <v>55</v>
      </c>
      <c r="M868">
        <v>1</v>
      </c>
      <c r="N868" s="1" t="s">
        <v>66</v>
      </c>
      <c r="O868" s="1" t="s">
        <v>47</v>
      </c>
      <c r="P868" s="1" t="s">
        <v>33</v>
      </c>
      <c r="Q868" s="1" t="s">
        <v>56</v>
      </c>
      <c r="R868">
        <v>4</v>
      </c>
      <c r="S868" s="1" t="s">
        <v>81</v>
      </c>
      <c r="T868">
        <v>5</v>
      </c>
      <c r="U868" s="1" t="s">
        <v>36</v>
      </c>
      <c r="V868" s="1" t="s">
        <v>72</v>
      </c>
      <c r="W868" s="1" t="s">
        <v>87</v>
      </c>
    </row>
    <row r="869" spans="1:23" x14ac:dyDescent="0.3">
      <c r="A869" s="1" t="s">
        <v>950</v>
      </c>
      <c r="B869">
        <v>49</v>
      </c>
      <c r="C869" s="1" t="s">
        <v>24</v>
      </c>
      <c r="D869" s="1" t="s">
        <v>85</v>
      </c>
      <c r="E869" s="1" t="s">
        <v>70</v>
      </c>
      <c r="F869">
        <v>7</v>
      </c>
      <c r="G869" s="1" t="s">
        <v>77</v>
      </c>
      <c r="H869" s="1" t="s">
        <v>28</v>
      </c>
      <c r="I869">
        <v>33</v>
      </c>
      <c r="J869" s="1" t="s">
        <v>65</v>
      </c>
      <c r="K869">
        <v>4</v>
      </c>
      <c r="L869" s="1" t="s">
        <v>46</v>
      </c>
      <c r="M869">
        <v>5</v>
      </c>
      <c r="N869" s="1" t="s">
        <v>66</v>
      </c>
      <c r="O869" s="1" t="s">
        <v>47</v>
      </c>
      <c r="P869" s="1" t="s">
        <v>33</v>
      </c>
      <c r="Q869" s="1" t="s">
        <v>48</v>
      </c>
      <c r="R869">
        <v>1</v>
      </c>
      <c r="S869" s="1" t="s">
        <v>81</v>
      </c>
      <c r="T869">
        <v>2</v>
      </c>
      <c r="U869" s="1" t="s">
        <v>36</v>
      </c>
      <c r="V869" s="1" t="s">
        <v>58</v>
      </c>
      <c r="W869" s="1" t="s">
        <v>59</v>
      </c>
    </row>
    <row r="870" spans="1:23" x14ac:dyDescent="0.3">
      <c r="A870" s="1" t="s">
        <v>951</v>
      </c>
      <c r="B870">
        <v>58</v>
      </c>
      <c r="C870" s="1" t="s">
        <v>61</v>
      </c>
      <c r="D870" s="1" t="s">
        <v>25</v>
      </c>
      <c r="E870" s="1" t="s">
        <v>42</v>
      </c>
      <c r="F870">
        <v>10</v>
      </c>
      <c r="G870" s="1" t="s">
        <v>77</v>
      </c>
      <c r="H870" s="1" t="s">
        <v>44</v>
      </c>
      <c r="I870">
        <v>45</v>
      </c>
      <c r="J870" s="1" t="s">
        <v>29</v>
      </c>
      <c r="K870">
        <v>12</v>
      </c>
      <c r="L870" s="1" t="s">
        <v>55</v>
      </c>
      <c r="M870">
        <v>2</v>
      </c>
      <c r="N870" s="1" t="s">
        <v>80</v>
      </c>
      <c r="O870" s="1" t="s">
        <v>32</v>
      </c>
      <c r="P870" s="1" t="s">
        <v>67</v>
      </c>
      <c r="Q870" s="1" t="s">
        <v>48</v>
      </c>
      <c r="R870">
        <v>3</v>
      </c>
      <c r="S870" s="1" t="s">
        <v>35</v>
      </c>
      <c r="T870">
        <v>2</v>
      </c>
      <c r="U870" s="1" t="s">
        <v>36</v>
      </c>
      <c r="V870" s="1" t="s">
        <v>58</v>
      </c>
      <c r="W870" s="1" t="s">
        <v>50</v>
      </c>
    </row>
    <row r="871" spans="1:23" x14ac:dyDescent="0.3">
      <c r="A871" s="1" t="s">
        <v>952</v>
      </c>
      <c r="B871">
        <v>59</v>
      </c>
      <c r="C871" s="1" t="s">
        <v>40</v>
      </c>
      <c r="D871" s="1" t="s">
        <v>69</v>
      </c>
      <c r="E871" s="1" t="s">
        <v>76</v>
      </c>
      <c r="F871">
        <v>17</v>
      </c>
      <c r="G871" s="1" t="s">
        <v>63</v>
      </c>
      <c r="H871" s="1" t="s">
        <v>28</v>
      </c>
      <c r="I871">
        <v>58</v>
      </c>
      <c r="J871" s="1" t="s">
        <v>45</v>
      </c>
      <c r="K871">
        <v>5</v>
      </c>
      <c r="L871" s="1" t="s">
        <v>46</v>
      </c>
      <c r="M871">
        <v>1</v>
      </c>
      <c r="N871" s="1" t="s">
        <v>80</v>
      </c>
      <c r="O871" s="1" t="s">
        <v>47</v>
      </c>
      <c r="P871" s="1" t="s">
        <v>33</v>
      </c>
      <c r="Q871" s="1" t="s">
        <v>34</v>
      </c>
      <c r="R871">
        <v>2</v>
      </c>
      <c r="S871" s="1" t="s">
        <v>35</v>
      </c>
      <c r="T871">
        <v>4</v>
      </c>
      <c r="U871" s="1" t="s">
        <v>36</v>
      </c>
      <c r="V871" s="1" t="s">
        <v>37</v>
      </c>
      <c r="W871" s="1" t="s">
        <v>59</v>
      </c>
    </row>
    <row r="872" spans="1:23" x14ac:dyDescent="0.3">
      <c r="A872" s="1" t="s">
        <v>953</v>
      </c>
      <c r="B872">
        <v>28</v>
      </c>
      <c r="C872" s="1" t="s">
        <v>24</v>
      </c>
      <c r="D872" s="1" t="s">
        <v>85</v>
      </c>
      <c r="E872" s="1" t="s">
        <v>62</v>
      </c>
      <c r="F872">
        <v>7</v>
      </c>
      <c r="G872" s="1" t="s">
        <v>77</v>
      </c>
      <c r="H872" s="1" t="s">
        <v>64</v>
      </c>
      <c r="I872">
        <v>37</v>
      </c>
      <c r="J872" s="1" t="s">
        <v>65</v>
      </c>
      <c r="K872">
        <v>7</v>
      </c>
      <c r="L872" s="1" t="s">
        <v>30</v>
      </c>
      <c r="M872">
        <v>1</v>
      </c>
      <c r="N872" s="1" t="s">
        <v>80</v>
      </c>
      <c r="O872" s="1" t="s">
        <v>93</v>
      </c>
      <c r="P872" s="1" t="s">
        <v>67</v>
      </c>
      <c r="Q872" s="1" t="s">
        <v>48</v>
      </c>
      <c r="R872">
        <v>1</v>
      </c>
      <c r="S872" s="1" t="s">
        <v>35</v>
      </c>
      <c r="T872">
        <v>4</v>
      </c>
      <c r="U872" s="1" t="s">
        <v>57</v>
      </c>
      <c r="V872" s="1" t="s">
        <v>37</v>
      </c>
      <c r="W872" s="1" t="s">
        <v>83</v>
      </c>
    </row>
    <row r="873" spans="1:23" x14ac:dyDescent="0.3">
      <c r="A873" s="1" t="s">
        <v>954</v>
      </c>
      <c r="B873">
        <v>42</v>
      </c>
      <c r="C873" s="1" t="s">
        <v>61</v>
      </c>
      <c r="D873" s="1" t="s">
        <v>25</v>
      </c>
      <c r="E873" s="1" t="s">
        <v>42</v>
      </c>
      <c r="F873">
        <v>30</v>
      </c>
      <c r="G873" s="1" t="s">
        <v>79</v>
      </c>
      <c r="H873" s="1" t="s">
        <v>64</v>
      </c>
      <c r="I873">
        <v>35</v>
      </c>
      <c r="J873" s="1" t="s">
        <v>65</v>
      </c>
      <c r="K873">
        <v>3</v>
      </c>
      <c r="L873" s="1" t="s">
        <v>46</v>
      </c>
      <c r="M873">
        <v>3</v>
      </c>
      <c r="N873" s="1" t="s">
        <v>80</v>
      </c>
      <c r="O873" s="1" t="s">
        <v>57</v>
      </c>
      <c r="P873" s="1" t="s">
        <v>67</v>
      </c>
      <c r="Q873" s="1" t="s">
        <v>48</v>
      </c>
      <c r="R873">
        <v>2</v>
      </c>
      <c r="S873" s="1" t="s">
        <v>81</v>
      </c>
      <c r="T873">
        <v>1</v>
      </c>
      <c r="U873" s="1" t="s">
        <v>96</v>
      </c>
      <c r="V873" s="1" t="s">
        <v>72</v>
      </c>
      <c r="W873" s="1" t="s">
        <v>74</v>
      </c>
    </row>
    <row r="874" spans="1:23" x14ac:dyDescent="0.3">
      <c r="A874" s="1" t="s">
        <v>955</v>
      </c>
      <c r="B874">
        <v>56</v>
      </c>
      <c r="C874" s="1" t="s">
        <v>61</v>
      </c>
      <c r="D874" s="1" t="s">
        <v>90</v>
      </c>
      <c r="E874" s="1" t="s">
        <v>98</v>
      </c>
      <c r="F874">
        <v>7</v>
      </c>
      <c r="G874" s="1" t="s">
        <v>77</v>
      </c>
      <c r="H874" s="1" t="s">
        <v>64</v>
      </c>
      <c r="I874">
        <v>44</v>
      </c>
      <c r="J874" s="1" t="s">
        <v>29</v>
      </c>
      <c r="K874">
        <v>2</v>
      </c>
      <c r="L874" s="1" t="s">
        <v>46</v>
      </c>
      <c r="M874">
        <v>3</v>
      </c>
      <c r="N874" s="1" t="s">
        <v>66</v>
      </c>
      <c r="O874" s="1" t="s">
        <v>93</v>
      </c>
      <c r="P874" s="1" t="s">
        <v>33</v>
      </c>
      <c r="Q874" s="1" t="s">
        <v>34</v>
      </c>
      <c r="R874">
        <v>3</v>
      </c>
      <c r="S874" s="1" t="s">
        <v>81</v>
      </c>
      <c r="T874">
        <v>2</v>
      </c>
      <c r="U874" s="1" t="s">
        <v>36</v>
      </c>
      <c r="V874" s="1" t="s">
        <v>37</v>
      </c>
      <c r="W874" s="1" t="s">
        <v>83</v>
      </c>
    </row>
    <row r="875" spans="1:23" x14ac:dyDescent="0.3">
      <c r="A875" s="1" t="s">
        <v>956</v>
      </c>
      <c r="B875">
        <v>28</v>
      </c>
      <c r="C875" s="1" t="s">
        <v>61</v>
      </c>
      <c r="D875" s="1" t="s">
        <v>52</v>
      </c>
      <c r="E875" s="1" t="s">
        <v>26</v>
      </c>
      <c r="F875">
        <v>15</v>
      </c>
      <c r="G875" s="1" t="s">
        <v>27</v>
      </c>
      <c r="H875" s="1" t="s">
        <v>64</v>
      </c>
      <c r="I875">
        <v>42</v>
      </c>
      <c r="J875" s="1" t="s">
        <v>29</v>
      </c>
      <c r="K875">
        <v>7</v>
      </c>
      <c r="L875" s="1" t="s">
        <v>30</v>
      </c>
      <c r="M875">
        <v>2</v>
      </c>
      <c r="N875" s="1" t="s">
        <v>31</v>
      </c>
      <c r="O875" s="1" t="s">
        <v>32</v>
      </c>
      <c r="P875" s="1" t="s">
        <v>67</v>
      </c>
      <c r="Q875" s="1" t="s">
        <v>56</v>
      </c>
      <c r="R875">
        <v>3</v>
      </c>
      <c r="S875" s="1" t="s">
        <v>81</v>
      </c>
      <c r="T875">
        <v>5</v>
      </c>
      <c r="U875" s="1" t="s">
        <v>96</v>
      </c>
      <c r="V875" s="1" t="s">
        <v>72</v>
      </c>
      <c r="W875" s="1" t="s">
        <v>59</v>
      </c>
    </row>
    <row r="876" spans="1:23" x14ac:dyDescent="0.3">
      <c r="A876" s="1" t="s">
        <v>957</v>
      </c>
      <c r="B876">
        <v>60</v>
      </c>
      <c r="C876" s="1" t="s">
        <v>24</v>
      </c>
      <c r="D876" s="1" t="s">
        <v>90</v>
      </c>
      <c r="E876" s="1" t="s">
        <v>26</v>
      </c>
      <c r="F876">
        <v>28</v>
      </c>
      <c r="G876" s="1" t="s">
        <v>79</v>
      </c>
      <c r="H876" s="1" t="s">
        <v>28</v>
      </c>
      <c r="I876">
        <v>39</v>
      </c>
      <c r="J876" s="1" t="s">
        <v>65</v>
      </c>
      <c r="K876">
        <v>7</v>
      </c>
      <c r="L876" s="1" t="s">
        <v>30</v>
      </c>
      <c r="M876">
        <v>1</v>
      </c>
      <c r="N876" s="1" t="s">
        <v>66</v>
      </c>
      <c r="O876" s="1" t="s">
        <v>32</v>
      </c>
      <c r="P876" s="1" t="s">
        <v>67</v>
      </c>
      <c r="Q876" s="1" t="s">
        <v>56</v>
      </c>
      <c r="R876">
        <v>5</v>
      </c>
      <c r="S876" s="1" t="s">
        <v>35</v>
      </c>
      <c r="T876">
        <v>2</v>
      </c>
      <c r="U876" s="1" t="s">
        <v>36</v>
      </c>
      <c r="V876" s="1" t="s">
        <v>58</v>
      </c>
      <c r="W876" s="1" t="s">
        <v>74</v>
      </c>
    </row>
    <row r="877" spans="1:23" x14ac:dyDescent="0.3">
      <c r="A877" s="1" t="s">
        <v>958</v>
      </c>
      <c r="B877">
        <v>31</v>
      </c>
      <c r="C877" s="1" t="s">
        <v>61</v>
      </c>
      <c r="D877" s="1" t="s">
        <v>52</v>
      </c>
      <c r="E877" s="1" t="s">
        <v>26</v>
      </c>
      <c r="F877">
        <v>3</v>
      </c>
      <c r="G877" s="1" t="s">
        <v>43</v>
      </c>
      <c r="H877" s="1" t="s">
        <v>44</v>
      </c>
      <c r="I877">
        <v>45</v>
      </c>
      <c r="J877" s="1" t="s">
        <v>29</v>
      </c>
      <c r="K877">
        <v>5</v>
      </c>
      <c r="L877" s="1" t="s">
        <v>46</v>
      </c>
      <c r="M877">
        <v>1</v>
      </c>
      <c r="N877" s="1" t="s">
        <v>31</v>
      </c>
      <c r="O877" s="1" t="s">
        <v>93</v>
      </c>
      <c r="P877" s="1" t="s">
        <v>33</v>
      </c>
      <c r="Q877" s="1" t="s">
        <v>48</v>
      </c>
      <c r="R877">
        <v>3</v>
      </c>
      <c r="S877" s="1" t="s">
        <v>81</v>
      </c>
      <c r="T877">
        <v>2</v>
      </c>
      <c r="U877" s="1" t="s">
        <v>57</v>
      </c>
      <c r="V877" s="1" t="s">
        <v>37</v>
      </c>
      <c r="W877" s="1" t="s">
        <v>59</v>
      </c>
    </row>
    <row r="878" spans="1:23" x14ac:dyDescent="0.3">
      <c r="A878" s="1" t="s">
        <v>959</v>
      </c>
      <c r="B878">
        <v>22</v>
      </c>
      <c r="C878" s="1" t="s">
        <v>61</v>
      </c>
      <c r="D878" s="1" t="s">
        <v>103</v>
      </c>
      <c r="E878" s="1" t="s">
        <v>98</v>
      </c>
      <c r="F878">
        <v>20</v>
      </c>
      <c r="G878" s="1" t="s">
        <v>63</v>
      </c>
      <c r="H878" s="1" t="s">
        <v>64</v>
      </c>
      <c r="I878">
        <v>59</v>
      </c>
      <c r="J878" s="1" t="s">
        <v>45</v>
      </c>
      <c r="K878">
        <v>7</v>
      </c>
      <c r="L878" s="1" t="s">
        <v>30</v>
      </c>
      <c r="M878">
        <v>3</v>
      </c>
      <c r="N878" s="1" t="s">
        <v>31</v>
      </c>
      <c r="O878" s="1" t="s">
        <v>93</v>
      </c>
      <c r="P878" s="1" t="s">
        <v>33</v>
      </c>
      <c r="Q878" s="1" t="s">
        <v>34</v>
      </c>
      <c r="R878">
        <v>4</v>
      </c>
      <c r="S878" s="1" t="s">
        <v>35</v>
      </c>
      <c r="T878">
        <v>2</v>
      </c>
      <c r="U878" s="1" t="s">
        <v>57</v>
      </c>
      <c r="V878" s="1" t="s">
        <v>37</v>
      </c>
      <c r="W878" s="1" t="s">
        <v>59</v>
      </c>
    </row>
    <row r="879" spans="1:23" x14ac:dyDescent="0.3">
      <c r="A879" s="1" t="s">
        <v>960</v>
      </c>
      <c r="B879">
        <v>31</v>
      </c>
      <c r="C879" s="1" t="s">
        <v>24</v>
      </c>
      <c r="D879" s="1" t="s">
        <v>85</v>
      </c>
      <c r="E879" s="1" t="s">
        <v>76</v>
      </c>
      <c r="F879">
        <v>27</v>
      </c>
      <c r="G879" s="1" t="s">
        <v>79</v>
      </c>
      <c r="H879" s="1" t="s">
        <v>44</v>
      </c>
      <c r="I879">
        <v>42</v>
      </c>
      <c r="J879" s="1" t="s">
        <v>29</v>
      </c>
      <c r="K879">
        <v>15</v>
      </c>
      <c r="L879" s="1" t="s">
        <v>55</v>
      </c>
      <c r="M879">
        <v>2</v>
      </c>
      <c r="N879" s="1" t="s">
        <v>80</v>
      </c>
      <c r="O879" s="1" t="s">
        <v>32</v>
      </c>
      <c r="P879" s="1" t="s">
        <v>67</v>
      </c>
      <c r="Q879" s="1" t="s">
        <v>56</v>
      </c>
      <c r="R879">
        <v>3</v>
      </c>
      <c r="S879" s="1" t="s">
        <v>81</v>
      </c>
      <c r="T879">
        <v>4</v>
      </c>
      <c r="U879" s="1" t="s">
        <v>57</v>
      </c>
      <c r="V879" s="1" t="s">
        <v>58</v>
      </c>
      <c r="W879" s="1" t="s">
        <v>50</v>
      </c>
    </row>
    <row r="880" spans="1:23" x14ac:dyDescent="0.3">
      <c r="A880" s="1" t="s">
        <v>961</v>
      </c>
      <c r="B880">
        <v>40</v>
      </c>
      <c r="C880" s="1" t="s">
        <v>40</v>
      </c>
      <c r="D880" s="1" t="s">
        <v>25</v>
      </c>
      <c r="E880" s="1" t="s">
        <v>98</v>
      </c>
      <c r="F880">
        <v>11</v>
      </c>
      <c r="G880" s="1" t="s">
        <v>27</v>
      </c>
      <c r="H880" s="1" t="s">
        <v>28</v>
      </c>
      <c r="I880">
        <v>55</v>
      </c>
      <c r="J880" s="1" t="s">
        <v>45</v>
      </c>
      <c r="K880">
        <v>5</v>
      </c>
      <c r="L880" s="1" t="s">
        <v>46</v>
      </c>
      <c r="M880">
        <v>2</v>
      </c>
      <c r="N880" s="1" t="s">
        <v>66</v>
      </c>
      <c r="O880" s="1" t="s">
        <v>32</v>
      </c>
      <c r="P880" s="1" t="s">
        <v>67</v>
      </c>
      <c r="Q880" s="1" t="s">
        <v>56</v>
      </c>
      <c r="R880">
        <v>4</v>
      </c>
      <c r="S880" s="1" t="s">
        <v>81</v>
      </c>
      <c r="T880">
        <v>3</v>
      </c>
      <c r="U880" s="1" t="s">
        <v>36</v>
      </c>
      <c r="V880" s="1" t="s">
        <v>72</v>
      </c>
      <c r="W880" s="1" t="s">
        <v>87</v>
      </c>
    </row>
    <row r="881" spans="1:23" x14ac:dyDescent="0.3">
      <c r="A881" s="1" t="s">
        <v>962</v>
      </c>
      <c r="B881">
        <v>35</v>
      </c>
      <c r="C881" s="1" t="s">
        <v>24</v>
      </c>
      <c r="D881" s="1" t="s">
        <v>69</v>
      </c>
      <c r="E881" s="1" t="s">
        <v>70</v>
      </c>
      <c r="F881">
        <v>7</v>
      </c>
      <c r="G881" s="1" t="s">
        <v>77</v>
      </c>
      <c r="H881" s="1" t="s">
        <v>64</v>
      </c>
      <c r="I881">
        <v>37</v>
      </c>
      <c r="J881" s="1" t="s">
        <v>65</v>
      </c>
      <c r="K881">
        <v>9</v>
      </c>
      <c r="L881" s="1" t="s">
        <v>30</v>
      </c>
      <c r="M881">
        <v>3</v>
      </c>
      <c r="N881" s="1" t="s">
        <v>31</v>
      </c>
      <c r="O881" s="1" t="s">
        <v>93</v>
      </c>
      <c r="P881" s="1" t="s">
        <v>67</v>
      </c>
      <c r="Q881" s="1" t="s">
        <v>56</v>
      </c>
      <c r="R881">
        <v>4</v>
      </c>
      <c r="S881" s="1" t="s">
        <v>81</v>
      </c>
      <c r="T881">
        <v>3</v>
      </c>
      <c r="U881" s="1" t="s">
        <v>57</v>
      </c>
      <c r="V881" s="1" t="s">
        <v>72</v>
      </c>
      <c r="W881" s="1" t="s">
        <v>87</v>
      </c>
    </row>
    <row r="882" spans="1:23" x14ac:dyDescent="0.3">
      <c r="A882" s="1" t="s">
        <v>963</v>
      </c>
      <c r="B882">
        <v>48</v>
      </c>
      <c r="C882" s="1" t="s">
        <v>24</v>
      </c>
      <c r="D882" s="1" t="s">
        <v>103</v>
      </c>
      <c r="E882" s="1" t="s">
        <v>76</v>
      </c>
      <c r="F882">
        <v>18</v>
      </c>
      <c r="G882" s="1" t="s">
        <v>63</v>
      </c>
      <c r="H882" s="1" t="s">
        <v>44</v>
      </c>
      <c r="I882">
        <v>30</v>
      </c>
      <c r="J882" s="1" t="s">
        <v>86</v>
      </c>
      <c r="K882">
        <v>6</v>
      </c>
      <c r="L882" s="1" t="s">
        <v>30</v>
      </c>
      <c r="M882">
        <v>3</v>
      </c>
      <c r="N882" s="1" t="s">
        <v>80</v>
      </c>
      <c r="O882" s="1" t="s">
        <v>47</v>
      </c>
      <c r="P882" s="1" t="s">
        <v>67</v>
      </c>
      <c r="Q882" s="1" t="s">
        <v>56</v>
      </c>
      <c r="R882">
        <v>5</v>
      </c>
      <c r="S882" s="1" t="s">
        <v>49</v>
      </c>
      <c r="T882">
        <v>2</v>
      </c>
      <c r="U882" s="1" t="s">
        <v>57</v>
      </c>
      <c r="V882" s="1" t="s">
        <v>58</v>
      </c>
      <c r="W882" s="1" t="s">
        <v>59</v>
      </c>
    </row>
    <row r="883" spans="1:23" x14ac:dyDescent="0.3">
      <c r="A883" s="1" t="s">
        <v>964</v>
      </c>
      <c r="B883">
        <v>38</v>
      </c>
      <c r="C883" s="1" t="s">
        <v>40</v>
      </c>
      <c r="D883" s="1" t="s">
        <v>25</v>
      </c>
      <c r="E883" s="1" t="s">
        <v>53</v>
      </c>
      <c r="F883">
        <v>28</v>
      </c>
      <c r="G883" s="1" t="s">
        <v>79</v>
      </c>
      <c r="H883" s="1" t="s">
        <v>64</v>
      </c>
      <c r="I883">
        <v>58</v>
      </c>
      <c r="J883" s="1" t="s">
        <v>45</v>
      </c>
      <c r="K883">
        <v>8</v>
      </c>
      <c r="L883" s="1" t="s">
        <v>30</v>
      </c>
      <c r="M883">
        <v>3</v>
      </c>
      <c r="N883" s="1" t="s">
        <v>31</v>
      </c>
      <c r="O883" s="1" t="s">
        <v>57</v>
      </c>
      <c r="P883" s="1" t="s">
        <v>67</v>
      </c>
      <c r="Q883" s="1" t="s">
        <v>34</v>
      </c>
      <c r="R883">
        <v>5</v>
      </c>
      <c r="S883" s="1" t="s">
        <v>49</v>
      </c>
      <c r="T883">
        <v>4</v>
      </c>
      <c r="U883" s="1" t="s">
        <v>57</v>
      </c>
      <c r="V883" s="1" t="s">
        <v>58</v>
      </c>
      <c r="W883" s="1" t="s">
        <v>38</v>
      </c>
    </row>
    <row r="884" spans="1:23" x14ac:dyDescent="0.3">
      <c r="A884" s="1" t="s">
        <v>965</v>
      </c>
      <c r="B884">
        <v>56</v>
      </c>
      <c r="C884" s="1" t="s">
        <v>24</v>
      </c>
      <c r="D884" s="1" t="s">
        <v>90</v>
      </c>
      <c r="E884" s="1" t="s">
        <v>62</v>
      </c>
      <c r="F884">
        <v>9</v>
      </c>
      <c r="G884" s="1" t="s">
        <v>77</v>
      </c>
      <c r="H884" s="1" t="s">
        <v>28</v>
      </c>
      <c r="I884">
        <v>36</v>
      </c>
      <c r="J884" s="1" t="s">
        <v>65</v>
      </c>
      <c r="K884">
        <v>7</v>
      </c>
      <c r="L884" s="1" t="s">
        <v>30</v>
      </c>
      <c r="M884">
        <v>2</v>
      </c>
      <c r="N884" s="1" t="s">
        <v>31</v>
      </c>
      <c r="O884" s="1" t="s">
        <v>93</v>
      </c>
      <c r="P884" s="1" t="s">
        <v>33</v>
      </c>
      <c r="Q884" s="1" t="s">
        <v>34</v>
      </c>
      <c r="R884">
        <v>4</v>
      </c>
      <c r="S884" s="1" t="s">
        <v>81</v>
      </c>
      <c r="T884">
        <v>3</v>
      </c>
      <c r="U884" s="1" t="s">
        <v>57</v>
      </c>
      <c r="V884" s="1" t="s">
        <v>37</v>
      </c>
      <c r="W884" s="1" t="s">
        <v>74</v>
      </c>
    </row>
    <row r="885" spans="1:23" x14ac:dyDescent="0.3">
      <c r="A885" s="1" t="s">
        <v>966</v>
      </c>
      <c r="B885">
        <v>24</v>
      </c>
      <c r="C885" s="1" t="s">
        <v>24</v>
      </c>
      <c r="D885" s="1" t="s">
        <v>90</v>
      </c>
      <c r="E885" s="1" t="s">
        <v>26</v>
      </c>
      <c r="F885">
        <v>15</v>
      </c>
      <c r="G885" s="1" t="s">
        <v>27</v>
      </c>
      <c r="H885" s="1" t="s">
        <v>44</v>
      </c>
      <c r="I885">
        <v>41</v>
      </c>
      <c r="J885" s="1" t="s">
        <v>29</v>
      </c>
      <c r="K885">
        <v>8</v>
      </c>
      <c r="L885" s="1" t="s">
        <v>30</v>
      </c>
      <c r="M885">
        <v>2</v>
      </c>
      <c r="N885" s="1" t="s">
        <v>31</v>
      </c>
      <c r="O885" s="1" t="s">
        <v>57</v>
      </c>
      <c r="P885" s="1" t="s">
        <v>33</v>
      </c>
      <c r="Q885" s="1" t="s">
        <v>56</v>
      </c>
      <c r="R885">
        <v>4</v>
      </c>
      <c r="S885" s="1" t="s">
        <v>35</v>
      </c>
      <c r="T885">
        <v>1</v>
      </c>
      <c r="U885" s="1" t="s">
        <v>57</v>
      </c>
      <c r="V885" s="1" t="s">
        <v>58</v>
      </c>
      <c r="W885" s="1" t="s">
        <v>83</v>
      </c>
    </row>
    <row r="886" spans="1:23" x14ac:dyDescent="0.3">
      <c r="A886" s="1" t="s">
        <v>967</v>
      </c>
      <c r="B886">
        <v>30</v>
      </c>
      <c r="C886" s="1" t="s">
        <v>24</v>
      </c>
      <c r="D886" s="1" t="s">
        <v>25</v>
      </c>
      <c r="E886" s="1" t="s">
        <v>62</v>
      </c>
      <c r="F886">
        <v>31</v>
      </c>
      <c r="G886" s="1" t="s">
        <v>71</v>
      </c>
      <c r="H886" s="1" t="s">
        <v>44</v>
      </c>
      <c r="I886">
        <v>29</v>
      </c>
      <c r="J886" s="1" t="s">
        <v>86</v>
      </c>
      <c r="K886">
        <v>5</v>
      </c>
      <c r="L886" s="1" t="s">
        <v>46</v>
      </c>
      <c r="M886">
        <v>1</v>
      </c>
      <c r="N886" s="1" t="s">
        <v>31</v>
      </c>
      <c r="O886" s="1" t="s">
        <v>32</v>
      </c>
      <c r="P886" s="1" t="s">
        <v>33</v>
      </c>
      <c r="Q886" s="1" t="s">
        <v>48</v>
      </c>
      <c r="R886">
        <v>4</v>
      </c>
      <c r="S886" s="1" t="s">
        <v>81</v>
      </c>
      <c r="T886">
        <v>1</v>
      </c>
      <c r="U886" s="1" t="s">
        <v>57</v>
      </c>
      <c r="V886" s="1" t="s">
        <v>37</v>
      </c>
      <c r="W886" s="1" t="s">
        <v>83</v>
      </c>
    </row>
    <row r="887" spans="1:23" x14ac:dyDescent="0.3">
      <c r="A887" s="1" t="s">
        <v>968</v>
      </c>
      <c r="B887">
        <v>28</v>
      </c>
      <c r="C887" s="1" t="s">
        <v>40</v>
      </c>
      <c r="D887" s="1" t="s">
        <v>52</v>
      </c>
      <c r="E887" s="1" t="s">
        <v>26</v>
      </c>
      <c r="F887">
        <v>25</v>
      </c>
      <c r="G887" s="1" t="s">
        <v>54</v>
      </c>
      <c r="H887" s="1" t="s">
        <v>28</v>
      </c>
      <c r="I887">
        <v>31</v>
      </c>
      <c r="J887" s="1" t="s">
        <v>65</v>
      </c>
      <c r="K887">
        <v>11</v>
      </c>
      <c r="L887" s="1" t="s">
        <v>55</v>
      </c>
      <c r="M887">
        <v>4</v>
      </c>
      <c r="N887" s="1" t="s">
        <v>66</v>
      </c>
      <c r="O887" s="1" t="s">
        <v>32</v>
      </c>
      <c r="P887" s="1" t="s">
        <v>33</v>
      </c>
      <c r="Q887" s="1" t="s">
        <v>56</v>
      </c>
      <c r="R887">
        <v>5</v>
      </c>
      <c r="S887" s="1" t="s">
        <v>49</v>
      </c>
      <c r="T887">
        <v>3</v>
      </c>
      <c r="U887" s="1" t="s">
        <v>57</v>
      </c>
      <c r="V887" s="1" t="s">
        <v>37</v>
      </c>
      <c r="W887" s="1" t="s">
        <v>50</v>
      </c>
    </row>
    <row r="888" spans="1:23" x14ac:dyDescent="0.3">
      <c r="A888" s="1" t="s">
        <v>969</v>
      </c>
      <c r="B888">
        <v>23</v>
      </c>
      <c r="C888" s="1" t="s">
        <v>24</v>
      </c>
      <c r="D888" s="1" t="s">
        <v>69</v>
      </c>
      <c r="E888" s="1" t="s">
        <v>42</v>
      </c>
      <c r="F888">
        <v>35</v>
      </c>
      <c r="G888" s="1" t="s">
        <v>71</v>
      </c>
      <c r="H888" s="1" t="s">
        <v>64</v>
      </c>
      <c r="I888">
        <v>33</v>
      </c>
      <c r="J888" s="1" t="s">
        <v>65</v>
      </c>
      <c r="K888">
        <v>7</v>
      </c>
      <c r="L888" s="1" t="s">
        <v>30</v>
      </c>
      <c r="M888">
        <v>4</v>
      </c>
      <c r="N888" s="1" t="s">
        <v>66</v>
      </c>
      <c r="O888" s="1" t="s">
        <v>57</v>
      </c>
      <c r="P888" s="1" t="s">
        <v>33</v>
      </c>
      <c r="Q888" s="1" t="s">
        <v>48</v>
      </c>
      <c r="R888">
        <v>4</v>
      </c>
      <c r="S888" s="1" t="s">
        <v>35</v>
      </c>
      <c r="T888">
        <v>3</v>
      </c>
      <c r="U888" s="1" t="s">
        <v>57</v>
      </c>
      <c r="V888" s="1" t="s">
        <v>37</v>
      </c>
      <c r="W888" s="1" t="s">
        <v>83</v>
      </c>
    </row>
    <row r="889" spans="1:23" x14ac:dyDescent="0.3">
      <c r="A889" s="1" t="s">
        <v>970</v>
      </c>
      <c r="B889">
        <v>48</v>
      </c>
      <c r="C889" s="1" t="s">
        <v>40</v>
      </c>
      <c r="D889" s="1" t="s">
        <v>69</v>
      </c>
      <c r="E889" s="1" t="s">
        <v>98</v>
      </c>
      <c r="F889">
        <v>21</v>
      </c>
      <c r="G889" s="1" t="s">
        <v>54</v>
      </c>
      <c r="H889" s="1" t="s">
        <v>64</v>
      </c>
      <c r="I889">
        <v>45</v>
      </c>
      <c r="J889" s="1" t="s">
        <v>29</v>
      </c>
      <c r="K889">
        <v>11</v>
      </c>
      <c r="L889" s="1" t="s">
        <v>55</v>
      </c>
      <c r="M889">
        <v>5</v>
      </c>
      <c r="N889" s="1" t="s">
        <v>80</v>
      </c>
      <c r="O889" s="1" t="s">
        <v>93</v>
      </c>
      <c r="P889" s="1" t="s">
        <v>67</v>
      </c>
      <c r="Q889" s="1" t="s">
        <v>56</v>
      </c>
      <c r="R889">
        <v>2</v>
      </c>
      <c r="S889" s="1" t="s">
        <v>35</v>
      </c>
      <c r="T889">
        <v>2</v>
      </c>
      <c r="U889" s="1" t="s">
        <v>57</v>
      </c>
      <c r="V889" s="1" t="s">
        <v>72</v>
      </c>
      <c r="W889" s="1" t="s">
        <v>38</v>
      </c>
    </row>
    <row r="890" spans="1:23" x14ac:dyDescent="0.3">
      <c r="A890" s="1" t="s">
        <v>971</v>
      </c>
      <c r="B890">
        <v>56</v>
      </c>
      <c r="C890" s="1" t="s">
        <v>24</v>
      </c>
      <c r="D890" s="1" t="s">
        <v>85</v>
      </c>
      <c r="E890" s="1" t="s">
        <v>26</v>
      </c>
      <c r="F890">
        <v>23</v>
      </c>
      <c r="G890" s="1" t="s">
        <v>54</v>
      </c>
      <c r="H890" s="1" t="s">
        <v>64</v>
      </c>
      <c r="I890">
        <v>39</v>
      </c>
      <c r="J890" s="1" t="s">
        <v>65</v>
      </c>
      <c r="K890">
        <v>1</v>
      </c>
      <c r="L890" s="1" t="s">
        <v>46</v>
      </c>
      <c r="M890">
        <v>3</v>
      </c>
      <c r="N890" s="1" t="s">
        <v>31</v>
      </c>
      <c r="O890" s="1" t="s">
        <v>47</v>
      </c>
      <c r="P890" s="1" t="s">
        <v>33</v>
      </c>
      <c r="Q890" s="1" t="s">
        <v>48</v>
      </c>
      <c r="R890">
        <v>2</v>
      </c>
      <c r="S890" s="1" t="s">
        <v>81</v>
      </c>
      <c r="T890">
        <v>5</v>
      </c>
      <c r="U890" s="1" t="s">
        <v>96</v>
      </c>
      <c r="V890" s="1" t="s">
        <v>72</v>
      </c>
      <c r="W890" s="1" t="s">
        <v>50</v>
      </c>
    </row>
    <row r="891" spans="1:23" x14ac:dyDescent="0.3">
      <c r="A891" s="1" t="s">
        <v>972</v>
      </c>
      <c r="B891">
        <v>57</v>
      </c>
      <c r="C891" s="1" t="s">
        <v>24</v>
      </c>
      <c r="D891" s="1" t="s">
        <v>25</v>
      </c>
      <c r="E891" s="1" t="s">
        <v>42</v>
      </c>
      <c r="F891">
        <v>10</v>
      </c>
      <c r="G891" s="1" t="s">
        <v>77</v>
      </c>
      <c r="H891" s="1" t="s">
        <v>28</v>
      </c>
      <c r="I891">
        <v>49</v>
      </c>
      <c r="J891" s="1" t="s">
        <v>29</v>
      </c>
      <c r="K891">
        <v>0</v>
      </c>
      <c r="L891" s="1" t="s">
        <v>46</v>
      </c>
      <c r="M891">
        <v>5</v>
      </c>
      <c r="N891" s="1" t="s">
        <v>80</v>
      </c>
      <c r="O891" s="1" t="s">
        <v>93</v>
      </c>
      <c r="P891" s="1" t="s">
        <v>33</v>
      </c>
      <c r="Q891" s="1" t="s">
        <v>48</v>
      </c>
      <c r="R891">
        <v>2</v>
      </c>
      <c r="S891" s="1" t="s">
        <v>35</v>
      </c>
      <c r="T891">
        <v>4</v>
      </c>
      <c r="U891" s="1" t="s">
        <v>57</v>
      </c>
      <c r="V891" s="1" t="s">
        <v>58</v>
      </c>
      <c r="W891" s="1" t="s">
        <v>50</v>
      </c>
    </row>
    <row r="892" spans="1:23" x14ac:dyDescent="0.3">
      <c r="A892" s="1" t="s">
        <v>973</v>
      </c>
      <c r="B892">
        <v>23</v>
      </c>
      <c r="C892" s="1" t="s">
        <v>40</v>
      </c>
      <c r="D892" s="1" t="s">
        <v>103</v>
      </c>
      <c r="E892" s="1" t="s">
        <v>62</v>
      </c>
      <c r="F892">
        <v>5</v>
      </c>
      <c r="G892" s="1" t="s">
        <v>43</v>
      </c>
      <c r="H892" s="1" t="s">
        <v>28</v>
      </c>
      <c r="I892">
        <v>49</v>
      </c>
      <c r="J892" s="1" t="s">
        <v>29</v>
      </c>
      <c r="K892">
        <v>15</v>
      </c>
      <c r="L892" s="1" t="s">
        <v>55</v>
      </c>
      <c r="M892">
        <v>3</v>
      </c>
      <c r="N892" s="1" t="s">
        <v>31</v>
      </c>
      <c r="O892" s="1" t="s">
        <v>47</v>
      </c>
      <c r="P892" s="1" t="s">
        <v>67</v>
      </c>
      <c r="Q892" s="1" t="s">
        <v>34</v>
      </c>
      <c r="R892">
        <v>2</v>
      </c>
      <c r="S892" s="1" t="s">
        <v>49</v>
      </c>
      <c r="T892">
        <v>4</v>
      </c>
      <c r="U892" s="1" t="s">
        <v>36</v>
      </c>
      <c r="V892" s="1" t="s">
        <v>37</v>
      </c>
      <c r="W892" s="1" t="s">
        <v>87</v>
      </c>
    </row>
    <row r="893" spans="1:23" x14ac:dyDescent="0.3">
      <c r="A893" s="1" t="s">
        <v>974</v>
      </c>
      <c r="B893">
        <v>36</v>
      </c>
      <c r="C893" s="1" t="s">
        <v>24</v>
      </c>
      <c r="D893" s="1" t="s">
        <v>69</v>
      </c>
      <c r="E893" s="1" t="s">
        <v>42</v>
      </c>
      <c r="F893">
        <v>21</v>
      </c>
      <c r="G893" s="1" t="s">
        <v>54</v>
      </c>
      <c r="H893" s="1" t="s">
        <v>44</v>
      </c>
      <c r="I893">
        <v>53</v>
      </c>
      <c r="J893" s="1" t="s">
        <v>45</v>
      </c>
      <c r="K893">
        <v>15</v>
      </c>
      <c r="L893" s="1" t="s">
        <v>55</v>
      </c>
      <c r="M893">
        <v>1</v>
      </c>
      <c r="N893" s="1" t="s">
        <v>31</v>
      </c>
      <c r="O893" s="1" t="s">
        <v>93</v>
      </c>
      <c r="P893" s="1" t="s">
        <v>33</v>
      </c>
      <c r="Q893" s="1" t="s">
        <v>34</v>
      </c>
      <c r="R893">
        <v>1</v>
      </c>
      <c r="S893" s="1" t="s">
        <v>49</v>
      </c>
      <c r="T893">
        <v>1</v>
      </c>
      <c r="U893" s="1" t="s">
        <v>36</v>
      </c>
      <c r="V893" s="1" t="s">
        <v>37</v>
      </c>
      <c r="W893" s="1" t="s">
        <v>38</v>
      </c>
    </row>
    <row r="894" spans="1:23" x14ac:dyDescent="0.3">
      <c r="A894" s="1" t="s">
        <v>975</v>
      </c>
      <c r="B894">
        <v>52</v>
      </c>
      <c r="C894" s="1" t="s">
        <v>24</v>
      </c>
      <c r="D894" s="1" t="s">
        <v>25</v>
      </c>
      <c r="E894" s="1" t="s">
        <v>53</v>
      </c>
      <c r="F894">
        <v>35</v>
      </c>
      <c r="G894" s="1" t="s">
        <v>71</v>
      </c>
      <c r="H894" s="1" t="s">
        <v>44</v>
      </c>
      <c r="I894">
        <v>23</v>
      </c>
      <c r="J894" s="1" t="s">
        <v>86</v>
      </c>
      <c r="K894">
        <v>5</v>
      </c>
      <c r="L894" s="1" t="s">
        <v>46</v>
      </c>
      <c r="M894">
        <v>5</v>
      </c>
      <c r="N894" s="1" t="s">
        <v>66</v>
      </c>
      <c r="O894" s="1" t="s">
        <v>47</v>
      </c>
      <c r="P894" s="1" t="s">
        <v>67</v>
      </c>
      <c r="Q894" s="1" t="s">
        <v>34</v>
      </c>
      <c r="R894">
        <v>4</v>
      </c>
      <c r="S894" s="1" t="s">
        <v>35</v>
      </c>
      <c r="T894">
        <v>4</v>
      </c>
      <c r="U894" s="1" t="s">
        <v>96</v>
      </c>
      <c r="V894" s="1" t="s">
        <v>37</v>
      </c>
      <c r="W894" s="1" t="s">
        <v>59</v>
      </c>
    </row>
    <row r="895" spans="1:23" x14ac:dyDescent="0.3">
      <c r="A895" s="1" t="s">
        <v>976</v>
      </c>
      <c r="B895">
        <v>30</v>
      </c>
      <c r="C895" s="1" t="s">
        <v>40</v>
      </c>
      <c r="D895" s="1" t="s">
        <v>52</v>
      </c>
      <c r="E895" s="1" t="s">
        <v>62</v>
      </c>
      <c r="F895">
        <v>25</v>
      </c>
      <c r="G895" s="1" t="s">
        <v>54</v>
      </c>
      <c r="H895" s="1" t="s">
        <v>64</v>
      </c>
      <c r="I895">
        <v>34</v>
      </c>
      <c r="J895" s="1" t="s">
        <v>65</v>
      </c>
      <c r="K895">
        <v>13</v>
      </c>
      <c r="L895" s="1" t="s">
        <v>55</v>
      </c>
      <c r="M895">
        <v>5</v>
      </c>
      <c r="N895" s="1" t="s">
        <v>66</v>
      </c>
      <c r="O895" s="1" t="s">
        <v>32</v>
      </c>
      <c r="P895" s="1" t="s">
        <v>33</v>
      </c>
      <c r="Q895" s="1" t="s">
        <v>56</v>
      </c>
      <c r="R895">
        <v>1</v>
      </c>
      <c r="S895" s="1" t="s">
        <v>35</v>
      </c>
      <c r="T895">
        <v>3</v>
      </c>
      <c r="U895" s="1" t="s">
        <v>96</v>
      </c>
      <c r="V895" s="1" t="s">
        <v>37</v>
      </c>
      <c r="W895" s="1" t="s">
        <v>38</v>
      </c>
    </row>
    <row r="896" spans="1:23" x14ac:dyDescent="0.3">
      <c r="A896" s="1" t="s">
        <v>977</v>
      </c>
      <c r="B896">
        <v>39</v>
      </c>
      <c r="C896" s="1" t="s">
        <v>40</v>
      </c>
      <c r="D896" s="1" t="s">
        <v>41</v>
      </c>
      <c r="E896" s="1" t="s">
        <v>62</v>
      </c>
      <c r="F896">
        <v>30</v>
      </c>
      <c r="G896" s="1" t="s">
        <v>79</v>
      </c>
      <c r="H896" s="1" t="s">
        <v>44</v>
      </c>
      <c r="I896">
        <v>44</v>
      </c>
      <c r="J896" s="1" t="s">
        <v>29</v>
      </c>
      <c r="K896">
        <v>2</v>
      </c>
      <c r="L896" s="1" t="s">
        <v>46</v>
      </c>
      <c r="M896">
        <v>4</v>
      </c>
      <c r="N896" s="1" t="s">
        <v>31</v>
      </c>
      <c r="O896" s="1" t="s">
        <v>93</v>
      </c>
      <c r="P896" s="1" t="s">
        <v>33</v>
      </c>
      <c r="Q896" s="1" t="s">
        <v>48</v>
      </c>
      <c r="R896">
        <v>4</v>
      </c>
      <c r="S896" s="1" t="s">
        <v>49</v>
      </c>
      <c r="T896">
        <v>4</v>
      </c>
      <c r="U896" s="1" t="s">
        <v>57</v>
      </c>
      <c r="V896" s="1" t="s">
        <v>37</v>
      </c>
      <c r="W896" s="1" t="s">
        <v>74</v>
      </c>
    </row>
    <row r="897" spans="1:23" x14ac:dyDescent="0.3">
      <c r="A897" s="1" t="s">
        <v>978</v>
      </c>
      <c r="B897">
        <v>44</v>
      </c>
      <c r="C897" s="1" t="s">
        <v>40</v>
      </c>
      <c r="D897" s="1" t="s">
        <v>41</v>
      </c>
      <c r="E897" s="1" t="s">
        <v>62</v>
      </c>
      <c r="F897">
        <v>33</v>
      </c>
      <c r="G897" s="1" t="s">
        <v>71</v>
      </c>
      <c r="H897" s="1" t="s">
        <v>44</v>
      </c>
      <c r="I897">
        <v>29</v>
      </c>
      <c r="J897" s="1" t="s">
        <v>86</v>
      </c>
      <c r="K897">
        <v>9</v>
      </c>
      <c r="L897" s="1" t="s">
        <v>30</v>
      </c>
      <c r="M897">
        <v>5</v>
      </c>
      <c r="N897" s="1" t="s">
        <v>31</v>
      </c>
      <c r="O897" s="1" t="s">
        <v>93</v>
      </c>
      <c r="P897" s="1" t="s">
        <v>67</v>
      </c>
      <c r="Q897" s="1" t="s">
        <v>56</v>
      </c>
      <c r="R897">
        <v>5</v>
      </c>
      <c r="S897" s="1" t="s">
        <v>35</v>
      </c>
      <c r="T897">
        <v>5</v>
      </c>
      <c r="U897" s="1" t="s">
        <v>57</v>
      </c>
      <c r="V897" s="1" t="s">
        <v>58</v>
      </c>
      <c r="W897" s="1" t="s">
        <v>83</v>
      </c>
    </row>
    <row r="898" spans="1:23" x14ac:dyDescent="0.3">
      <c r="A898" s="1" t="s">
        <v>979</v>
      </c>
      <c r="B898">
        <v>22</v>
      </c>
      <c r="C898" s="1" t="s">
        <v>61</v>
      </c>
      <c r="D898" s="1" t="s">
        <v>90</v>
      </c>
      <c r="E898" s="1" t="s">
        <v>70</v>
      </c>
      <c r="F898">
        <v>33</v>
      </c>
      <c r="G898" s="1" t="s">
        <v>71</v>
      </c>
      <c r="H898" s="1" t="s">
        <v>44</v>
      </c>
      <c r="I898">
        <v>32</v>
      </c>
      <c r="J898" s="1" t="s">
        <v>65</v>
      </c>
      <c r="K898">
        <v>2</v>
      </c>
      <c r="L898" s="1" t="s">
        <v>46</v>
      </c>
      <c r="M898">
        <v>1</v>
      </c>
      <c r="N898" s="1" t="s">
        <v>31</v>
      </c>
      <c r="O898" s="1" t="s">
        <v>47</v>
      </c>
      <c r="P898" s="1" t="s">
        <v>67</v>
      </c>
      <c r="Q898" s="1" t="s">
        <v>34</v>
      </c>
      <c r="R898">
        <v>4</v>
      </c>
      <c r="S898" s="1" t="s">
        <v>81</v>
      </c>
      <c r="T898">
        <v>4</v>
      </c>
      <c r="U898" s="1" t="s">
        <v>96</v>
      </c>
      <c r="V898" s="1" t="s">
        <v>37</v>
      </c>
      <c r="W898" s="1" t="s">
        <v>50</v>
      </c>
    </row>
    <row r="899" spans="1:23" x14ac:dyDescent="0.3">
      <c r="A899" s="1" t="s">
        <v>980</v>
      </c>
      <c r="B899">
        <v>38</v>
      </c>
      <c r="C899" s="1" t="s">
        <v>24</v>
      </c>
      <c r="D899" s="1" t="s">
        <v>85</v>
      </c>
      <c r="E899" s="1" t="s">
        <v>42</v>
      </c>
      <c r="F899">
        <v>18</v>
      </c>
      <c r="G899" s="1" t="s">
        <v>63</v>
      </c>
      <c r="H899" s="1" t="s">
        <v>64</v>
      </c>
      <c r="I899">
        <v>45</v>
      </c>
      <c r="J899" s="1" t="s">
        <v>29</v>
      </c>
      <c r="K899">
        <v>3</v>
      </c>
      <c r="L899" s="1" t="s">
        <v>46</v>
      </c>
      <c r="M899">
        <v>5</v>
      </c>
      <c r="N899" s="1" t="s">
        <v>80</v>
      </c>
      <c r="O899" s="1" t="s">
        <v>93</v>
      </c>
      <c r="P899" s="1" t="s">
        <v>33</v>
      </c>
      <c r="Q899" s="1" t="s">
        <v>34</v>
      </c>
      <c r="R899">
        <v>4</v>
      </c>
      <c r="S899" s="1" t="s">
        <v>81</v>
      </c>
      <c r="T899">
        <v>4</v>
      </c>
      <c r="U899" s="1" t="s">
        <v>96</v>
      </c>
      <c r="V899" s="1" t="s">
        <v>37</v>
      </c>
      <c r="W899" s="1" t="s">
        <v>38</v>
      </c>
    </row>
    <row r="900" spans="1:23" x14ac:dyDescent="0.3">
      <c r="A900" s="1" t="s">
        <v>981</v>
      </c>
      <c r="B900">
        <v>26</v>
      </c>
      <c r="C900" s="1" t="s">
        <v>24</v>
      </c>
      <c r="D900" s="1" t="s">
        <v>52</v>
      </c>
      <c r="E900" s="1" t="s">
        <v>53</v>
      </c>
      <c r="F900">
        <v>23</v>
      </c>
      <c r="G900" s="1" t="s">
        <v>54</v>
      </c>
      <c r="H900" s="1" t="s">
        <v>28</v>
      </c>
      <c r="I900">
        <v>59</v>
      </c>
      <c r="J900" s="1" t="s">
        <v>45</v>
      </c>
      <c r="K900">
        <v>0</v>
      </c>
      <c r="L900" s="1" t="s">
        <v>46</v>
      </c>
      <c r="M900">
        <v>5</v>
      </c>
      <c r="N900" s="1" t="s">
        <v>66</v>
      </c>
      <c r="O900" s="1" t="s">
        <v>93</v>
      </c>
      <c r="P900" s="1" t="s">
        <v>33</v>
      </c>
      <c r="Q900" s="1" t="s">
        <v>34</v>
      </c>
      <c r="R900">
        <v>3</v>
      </c>
      <c r="S900" s="1" t="s">
        <v>49</v>
      </c>
      <c r="T900">
        <v>5</v>
      </c>
      <c r="U900" s="1" t="s">
        <v>57</v>
      </c>
      <c r="V900" s="1" t="s">
        <v>58</v>
      </c>
      <c r="W900" s="1" t="s">
        <v>38</v>
      </c>
    </row>
    <row r="901" spans="1:23" x14ac:dyDescent="0.3">
      <c r="A901" s="1" t="s">
        <v>982</v>
      </c>
      <c r="B901">
        <v>48</v>
      </c>
      <c r="C901" s="1" t="s">
        <v>40</v>
      </c>
      <c r="D901" s="1" t="s">
        <v>90</v>
      </c>
      <c r="E901" s="1" t="s">
        <v>98</v>
      </c>
      <c r="F901">
        <v>20</v>
      </c>
      <c r="G901" s="1" t="s">
        <v>63</v>
      </c>
      <c r="H901" s="1" t="s">
        <v>28</v>
      </c>
      <c r="I901">
        <v>35</v>
      </c>
      <c r="J901" s="1" t="s">
        <v>65</v>
      </c>
      <c r="K901">
        <v>8</v>
      </c>
      <c r="L901" s="1" t="s">
        <v>30</v>
      </c>
      <c r="M901">
        <v>3</v>
      </c>
      <c r="N901" s="1" t="s">
        <v>66</v>
      </c>
      <c r="O901" s="1" t="s">
        <v>47</v>
      </c>
      <c r="P901" s="1" t="s">
        <v>67</v>
      </c>
      <c r="Q901" s="1" t="s">
        <v>34</v>
      </c>
      <c r="R901">
        <v>4</v>
      </c>
      <c r="S901" s="1" t="s">
        <v>49</v>
      </c>
      <c r="T901">
        <v>5</v>
      </c>
      <c r="U901" s="1" t="s">
        <v>57</v>
      </c>
      <c r="V901" s="1" t="s">
        <v>58</v>
      </c>
      <c r="W901" s="1" t="s">
        <v>50</v>
      </c>
    </row>
    <row r="902" spans="1:23" x14ac:dyDescent="0.3">
      <c r="A902" s="1" t="s">
        <v>983</v>
      </c>
      <c r="B902">
        <v>32</v>
      </c>
      <c r="C902" s="1" t="s">
        <v>61</v>
      </c>
      <c r="D902" s="1" t="s">
        <v>52</v>
      </c>
      <c r="E902" s="1" t="s">
        <v>76</v>
      </c>
      <c r="F902">
        <v>23</v>
      </c>
      <c r="G902" s="1" t="s">
        <v>54</v>
      </c>
      <c r="H902" s="1" t="s">
        <v>28</v>
      </c>
      <c r="I902">
        <v>29</v>
      </c>
      <c r="J902" s="1" t="s">
        <v>86</v>
      </c>
      <c r="K902">
        <v>5</v>
      </c>
      <c r="L902" s="1" t="s">
        <v>46</v>
      </c>
      <c r="M902">
        <v>2</v>
      </c>
      <c r="N902" s="1" t="s">
        <v>66</v>
      </c>
      <c r="O902" s="1" t="s">
        <v>93</v>
      </c>
      <c r="P902" s="1" t="s">
        <v>33</v>
      </c>
      <c r="Q902" s="1" t="s">
        <v>48</v>
      </c>
      <c r="R902">
        <v>5</v>
      </c>
      <c r="S902" s="1" t="s">
        <v>81</v>
      </c>
      <c r="T902">
        <v>1</v>
      </c>
      <c r="U902" s="1" t="s">
        <v>57</v>
      </c>
      <c r="V902" s="1" t="s">
        <v>58</v>
      </c>
      <c r="W902" s="1" t="s">
        <v>83</v>
      </c>
    </row>
    <row r="903" spans="1:23" x14ac:dyDescent="0.3">
      <c r="A903" s="1" t="s">
        <v>984</v>
      </c>
      <c r="B903">
        <v>35</v>
      </c>
      <c r="C903" s="1" t="s">
        <v>24</v>
      </c>
      <c r="D903" s="1" t="s">
        <v>41</v>
      </c>
      <c r="E903" s="1" t="s">
        <v>53</v>
      </c>
      <c r="F903">
        <v>14</v>
      </c>
      <c r="G903" s="1" t="s">
        <v>27</v>
      </c>
      <c r="H903" s="1" t="s">
        <v>64</v>
      </c>
      <c r="I903">
        <v>52</v>
      </c>
      <c r="J903" s="1" t="s">
        <v>45</v>
      </c>
      <c r="K903">
        <v>11</v>
      </c>
      <c r="L903" s="1" t="s">
        <v>55</v>
      </c>
      <c r="M903">
        <v>4</v>
      </c>
      <c r="N903" s="1" t="s">
        <v>31</v>
      </c>
      <c r="O903" s="1" t="s">
        <v>32</v>
      </c>
      <c r="P903" s="1" t="s">
        <v>33</v>
      </c>
      <c r="Q903" s="1" t="s">
        <v>48</v>
      </c>
      <c r="R903">
        <v>2</v>
      </c>
      <c r="S903" s="1" t="s">
        <v>81</v>
      </c>
      <c r="T903">
        <v>2</v>
      </c>
      <c r="U903" s="1" t="s">
        <v>57</v>
      </c>
      <c r="V903" s="1" t="s">
        <v>72</v>
      </c>
      <c r="W903" s="1" t="s">
        <v>74</v>
      </c>
    </row>
    <row r="904" spans="1:23" x14ac:dyDescent="0.3">
      <c r="A904" s="1" t="s">
        <v>985</v>
      </c>
      <c r="B904">
        <v>53</v>
      </c>
      <c r="C904" s="1" t="s">
        <v>61</v>
      </c>
      <c r="D904" s="1" t="s">
        <v>103</v>
      </c>
      <c r="E904" s="1" t="s">
        <v>70</v>
      </c>
      <c r="F904">
        <v>21</v>
      </c>
      <c r="G904" s="1" t="s">
        <v>54</v>
      </c>
      <c r="H904" s="1" t="s">
        <v>28</v>
      </c>
      <c r="I904">
        <v>54</v>
      </c>
      <c r="J904" s="1" t="s">
        <v>45</v>
      </c>
      <c r="K904">
        <v>15</v>
      </c>
      <c r="L904" s="1" t="s">
        <v>55</v>
      </c>
      <c r="M904">
        <v>1</v>
      </c>
      <c r="N904" s="1" t="s">
        <v>80</v>
      </c>
      <c r="O904" s="1" t="s">
        <v>57</v>
      </c>
      <c r="P904" s="1" t="s">
        <v>33</v>
      </c>
      <c r="Q904" s="1" t="s">
        <v>56</v>
      </c>
      <c r="R904">
        <v>2</v>
      </c>
      <c r="S904" s="1" t="s">
        <v>81</v>
      </c>
      <c r="T904">
        <v>4</v>
      </c>
      <c r="U904" s="1" t="s">
        <v>96</v>
      </c>
      <c r="V904" s="1" t="s">
        <v>37</v>
      </c>
      <c r="W904" s="1" t="s">
        <v>74</v>
      </c>
    </row>
    <row r="905" spans="1:23" x14ac:dyDescent="0.3">
      <c r="A905" s="1" t="s">
        <v>986</v>
      </c>
      <c r="B905">
        <v>41</v>
      </c>
      <c r="C905" s="1" t="s">
        <v>61</v>
      </c>
      <c r="D905" s="1" t="s">
        <v>103</v>
      </c>
      <c r="E905" s="1" t="s">
        <v>62</v>
      </c>
      <c r="F905">
        <v>3</v>
      </c>
      <c r="G905" s="1" t="s">
        <v>43</v>
      </c>
      <c r="H905" s="1" t="s">
        <v>28</v>
      </c>
      <c r="I905">
        <v>33</v>
      </c>
      <c r="J905" s="1" t="s">
        <v>65</v>
      </c>
      <c r="K905">
        <v>11</v>
      </c>
      <c r="L905" s="1" t="s">
        <v>55</v>
      </c>
      <c r="M905">
        <v>5</v>
      </c>
      <c r="N905" s="1" t="s">
        <v>31</v>
      </c>
      <c r="O905" s="1" t="s">
        <v>47</v>
      </c>
      <c r="P905" s="1" t="s">
        <v>67</v>
      </c>
      <c r="Q905" s="1" t="s">
        <v>56</v>
      </c>
      <c r="R905">
        <v>3</v>
      </c>
      <c r="S905" s="1" t="s">
        <v>49</v>
      </c>
      <c r="T905">
        <v>3</v>
      </c>
      <c r="U905" s="1" t="s">
        <v>57</v>
      </c>
      <c r="V905" s="1" t="s">
        <v>58</v>
      </c>
      <c r="W905" s="1" t="s">
        <v>74</v>
      </c>
    </row>
    <row r="906" spans="1:23" x14ac:dyDescent="0.3">
      <c r="A906" s="1" t="s">
        <v>987</v>
      </c>
      <c r="B906">
        <v>46</v>
      </c>
      <c r="C906" s="1" t="s">
        <v>61</v>
      </c>
      <c r="D906" s="1" t="s">
        <v>52</v>
      </c>
      <c r="E906" s="1" t="s">
        <v>98</v>
      </c>
      <c r="F906">
        <v>27</v>
      </c>
      <c r="G906" s="1" t="s">
        <v>79</v>
      </c>
      <c r="H906" s="1" t="s">
        <v>44</v>
      </c>
      <c r="I906">
        <v>31</v>
      </c>
      <c r="J906" s="1" t="s">
        <v>65</v>
      </c>
      <c r="K906">
        <v>9</v>
      </c>
      <c r="L906" s="1" t="s">
        <v>30</v>
      </c>
      <c r="M906">
        <v>1</v>
      </c>
      <c r="N906" s="1" t="s">
        <v>31</v>
      </c>
      <c r="O906" s="1" t="s">
        <v>93</v>
      </c>
      <c r="P906" s="1" t="s">
        <v>67</v>
      </c>
      <c r="Q906" s="1" t="s">
        <v>34</v>
      </c>
      <c r="R906">
        <v>3</v>
      </c>
      <c r="S906" s="1" t="s">
        <v>49</v>
      </c>
      <c r="T906">
        <v>4</v>
      </c>
      <c r="U906" s="1" t="s">
        <v>36</v>
      </c>
      <c r="V906" s="1" t="s">
        <v>72</v>
      </c>
      <c r="W906" s="1" t="s">
        <v>38</v>
      </c>
    </row>
    <row r="907" spans="1:23" x14ac:dyDescent="0.3">
      <c r="A907" s="1" t="s">
        <v>988</v>
      </c>
      <c r="B907">
        <v>30</v>
      </c>
      <c r="C907" s="1" t="s">
        <v>24</v>
      </c>
      <c r="D907" s="1" t="s">
        <v>103</v>
      </c>
      <c r="E907" s="1" t="s">
        <v>53</v>
      </c>
      <c r="F907">
        <v>33</v>
      </c>
      <c r="G907" s="1" t="s">
        <v>71</v>
      </c>
      <c r="H907" s="1" t="s">
        <v>44</v>
      </c>
      <c r="I907">
        <v>45</v>
      </c>
      <c r="J907" s="1" t="s">
        <v>29</v>
      </c>
      <c r="K907">
        <v>10</v>
      </c>
      <c r="L907" s="1" t="s">
        <v>30</v>
      </c>
      <c r="M907">
        <v>2</v>
      </c>
      <c r="N907" s="1" t="s">
        <v>31</v>
      </c>
      <c r="O907" s="1" t="s">
        <v>93</v>
      </c>
      <c r="P907" s="1" t="s">
        <v>67</v>
      </c>
      <c r="Q907" s="1" t="s">
        <v>56</v>
      </c>
      <c r="R907">
        <v>1</v>
      </c>
      <c r="S907" s="1" t="s">
        <v>35</v>
      </c>
      <c r="T907">
        <v>3</v>
      </c>
      <c r="U907" s="1" t="s">
        <v>96</v>
      </c>
      <c r="V907" s="1" t="s">
        <v>72</v>
      </c>
      <c r="W907" s="1" t="s">
        <v>87</v>
      </c>
    </row>
    <row r="908" spans="1:23" x14ac:dyDescent="0.3">
      <c r="A908" s="1" t="s">
        <v>989</v>
      </c>
      <c r="B908">
        <v>51</v>
      </c>
      <c r="C908" s="1" t="s">
        <v>24</v>
      </c>
      <c r="D908" s="1" t="s">
        <v>103</v>
      </c>
      <c r="E908" s="1" t="s">
        <v>26</v>
      </c>
      <c r="F908">
        <v>17</v>
      </c>
      <c r="G908" s="1" t="s">
        <v>63</v>
      </c>
      <c r="H908" s="1" t="s">
        <v>44</v>
      </c>
      <c r="I908">
        <v>52</v>
      </c>
      <c r="J908" s="1" t="s">
        <v>45</v>
      </c>
      <c r="K908">
        <v>4</v>
      </c>
      <c r="L908" s="1" t="s">
        <v>46</v>
      </c>
      <c r="M908">
        <v>4</v>
      </c>
      <c r="N908" s="1" t="s">
        <v>80</v>
      </c>
      <c r="O908" s="1" t="s">
        <v>93</v>
      </c>
      <c r="P908" s="1" t="s">
        <v>33</v>
      </c>
      <c r="Q908" s="1" t="s">
        <v>48</v>
      </c>
      <c r="R908">
        <v>4</v>
      </c>
      <c r="S908" s="1" t="s">
        <v>35</v>
      </c>
      <c r="T908">
        <v>4</v>
      </c>
      <c r="U908" s="1" t="s">
        <v>57</v>
      </c>
      <c r="V908" s="1" t="s">
        <v>37</v>
      </c>
      <c r="W908" s="1" t="s">
        <v>38</v>
      </c>
    </row>
    <row r="909" spans="1:23" x14ac:dyDescent="0.3">
      <c r="A909" s="1" t="s">
        <v>990</v>
      </c>
      <c r="B909">
        <v>56</v>
      </c>
      <c r="C909" s="1" t="s">
        <v>61</v>
      </c>
      <c r="D909" s="1" t="s">
        <v>85</v>
      </c>
      <c r="E909" s="1" t="s">
        <v>70</v>
      </c>
      <c r="F909">
        <v>27</v>
      </c>
      <c r="G909" s="1" t="s">
        <v>79</v>
      </c>
      <c r="H909" s="1" t="s">
        <v>28</v>
      </c>
      <c r="I909">
        <v>54</v>
      </c>
      <c r="J909" s="1" t="s">
        <v>45</v>
      </c>
      <c r="K909">
        <v>14</v>
      </c>
      <c r="L909" s="1" t="s">
        <v>55</v>
      </c>
      <c r="M909">
        <v>2</v>
      </c>
      <c r="N909" s="1" t="s">
        <v>80</v>
      </c>
      <c r="O909" s="1" t="s">
        <v>57</v>
      </c>
      <c r="P909" s="1" t="s">
        <v>33</v>
      </c>
      <c r="Q909" s="1" t="s">
        <v>34</v>
      </c>
      <c r="R909">
        <v>3</v>
      </c>
      <c r="S909" s="1" t="s">
        <v>49</v>
      </c>
      <c r="T909">
        <v>4</v>
      </c>
      <c r="U909" s="1" t="s">
        <v>57</v>
      </c>
      <c r="V909" s="1" t="s">
        <v>58</v>
      </c>
      <c r="W909" s="1" t="s">
        <v>87</v>
      </c>
    </row>
    <row r="910" spans="1:23" x14ac:dyDescent="0.3">
      <c r="A910" s="1" t="s">
        <v>991</v>
      </c>
      <c r="B910">
        <v>60</v>
      </c>
      <c r="C910" s="1" t="s">
        <v>40</v>
      </c>
      <c r="D910" s="1" t="s">
        <v>69</v>
      </c>
      <c r="E910" s="1" t="s">
        <v>62</v>
      </c>
      <c r="F910">
        <v>9</v>
      </c>
      <c r="G910" s="1" t="s">
        <v>77</v>
      </c>
      <c r="H910" s="1" t="s">
        <v>44</v>
      </c>
      <c r="I910">
        <v>38</v>
      </c>
      <c r="J910" s="1" t="s">
        <v>65</v>
      </c>
      <c r="K910">
        <v>8</v>
      </c>
      <c r="L910" s="1" t="s">
        <v>30</v>
      </c>
      <c r="M910">
        <v>5</v>
      </c>
      <c r="N910" s="1" t="s">
        <v>31</v>
      </c>
      <c r="O910" s="1" t="s">
        <v>32</v>
      </c>
      <c r="P910" s="1" t="s">
        <v>67</v>
      </c>
      <c r="Q910" s="1" t="s">
        <v>34</v>
      </c>
      <c r="R910">
        <v>4</v>
      </c>
      <c r="S910" s="1" t="s">
        <v>49</v>
      </c>
      <c r="T910">
        <v>2</v>
      </c>
      <c r="U910" s="1" t="s">
        <v>57</v>
      </c>
      <c r="V910" s="1" t="s">
        <v>72</v>
      </c>
      <c r="W910" s="1" t="s">
        <v>87</v>
      </c>
    </row>
    <row r="911" spans="1:23" x14ac:dyDescent="0.3">
      <c r="A911" s="1" t="s">
        <v>992</v>
      </c>
      <c r="B911">
        <v>24</v>
      </c>
      <c r="C911" s="1" t="s">
        <v>40</v>
      </c>
      <c r="D911" s="1" t="s">
        <v>90</v>
      </c>
      <c r="E911" s="1" t="s">
        <v>42</v>
      </c>
      <c r="F911">
        <v>5</v>
      </c>
      <c r="G911" s="1" t="s">
        <v>43</v>
      </c>
      <c r="H911" s="1" t="s">
        <v>28</v>
      </c>
      <c r="I911">
        <v>23</v>
      </c>
      <c r="J911" s="1" t="s">
        <v>86</v>
      </c>
      <c r="K911">
        <v>5</v>
      </c>
      <c r="L911" s="1" t="s">
        <v>46</v>
      </c>
      <c r="M911">
        <v>2</v>
      </c>
      <c r="N911" s="1" t="s">
        <v>66</v>
      </c>
      <c r="O911" s="1" t="s">
        <v>57</v>
      </c>
      <c r="P911" s="1" t="s">
        <v>33</v>
      </c>
      <c r="Q911" s="1" t="s">
        <v>56</v>
      </c>
      <c r="R911">
        <v>1</v>
      </c>
      <c r="S911" s="1" t="s">
        <v>49</v>
      </c>
      <c r="T911">
        <v>4</v>
      </c>
      <c r="U911" s="1" t="s">
        <v>57</v>
      </c>
      <c r="V911" s="1" t="s">
        <v>72</v>
      </c>
      <c r="W911" s="1" t="s">
        <v>50</v>
      </c>
    </row>
    <row r="912" spans="1:23" x14ac:dyDescent="0.3">
      <c r="A912" s="1" t="s">
        <v>993</v>
      </c>
      <c r="B912">
        <v>22</v>
      </c>
      <c r="C912" s="1" t="s">
        <v>40</v>
      </c>
      <c r="D912" s="1" t="s">
        <v>25</v>
      </c>
      <c r="E912" s="1" t="s">
        <v>53</v>
      </c>
      <c r="F912">
        <v>24</v>
      </c>
      <c r="G912" s="1" t="s">
        <v>54</v>
      </c>
      <c r="H912" s="1" t="s">
        <v>64</v>
      </c>
      <c r="I912">
        <v>45</v>
      </c>
      <c r="J912" s="1" t="s">
        <v>29</v>
      </c>
      <c r="K912">
        <v>1</v>
      </c>
      <c r="L912" s="1" t="s">
        <v>46</v>
      </c>
      <c r="M912">
        <v>5</v>
      </c>
      <c r="N912" s="1" t="s">
        <v>31</v>
      </c>
      <c r="O912" s="1" t="s">
        <v>47</v>
      </c>
      <c r="P912" s="1" t="s">
        <v>33</v>
      </c>
      <c r="Q912" s="1" t="s">
        <v>34</v>
      </c>
      <c r="R912">
        <v>5</v>
      </c>
      <c r="S912" s="1" t="s">
        <v>35</v>
      </c>
      <c r="T912">
        <v>4</v>
      </c>
      <c r="U912" s="1" t="s">
        <v>36</v>
      </c>
      <c r="V912" s="1" t="s">
        <v>58</v>
      </c>
      <c r="W912" s="1" t="s">
        <v>59</v>
      </c>
    </row>
    <row r="913" spans="1:23" x14ac:dyDescent="0.3">
      <c r="A913" s="1" t="s">
        <v>994</v>
      </c>
      <c r="B913">
        <v>42</v>
      </c>
      <c r="C913" s="1" t="s">
        <v>40</v>
      </c>
      <c r="D913" s="1" t="s">
        <v>85</v>
      </c>
      <c r="E913" s="1" t="s">
        <v>76</v>
      </c>
      <c r="F913">
        <v>25</v>
      </c>
      <c r="G913" s="1" t="s">
        <v>54</v>
      </c>
      <c r="H913" s="1" t="s">
        <v>44</v>
      </c>
      <c r="I913">
        <v>45</v>
      </c>
      <c r="J913" s="1" t="s">
        <v>29</v>
      </c>
      <c r="K913">
        <v>12</v>
      </c>
      <c r="L913" s="1" t="s">
        <v>55</v>
      </c>
      <c r="M913">
        <v>5</v>
      </c>
      <c r="N913" s="1" t="s">
        <v>66</v>
      </c>
      <c r="O913" s="1" t="s">
        <v>32</v>
      </c>
      <c r="P913" s="1" t="s">
        <v>67</v>
      </c>
      <c r="Q913" s="1" t="s">
        <v>34</v>
      </c>
      <c r="R913">
        <v>3</v>
      </c>
      <c r="S913" s="1" t="s">
        <v>35</v>
      </c>
      <c r="T913">
        <v>4</v>
      </c>
      <c r="U913" s="1" t="s">
        <v>96</v>
      </c>
      <c r="V913" s="1" t="s">
        <v>72</v>
      </c>
      <c r="W913" s="1" t="s">
        <v>59</v>
      </c>
    </row>
    <row r="914" spans="1:23" x14ac:dyDescent="0.3">
      <c r="A914" s="1" t="s">
        <v>995</v>
      </c>
      <c r="B914">
        <v>39</v>
      </c>
      <c r="C914" s="1" t="s">
        <v>40</v>
      </c>
      <c r="D914" s="1" t="s">
        <v>103</v>
      </c>
      <c r="E914" s="1" t="s">
        <v>53</v>
      </c>
      <c r="F914">
        <v>9</v>
      </c>
      <c r="G914" s="1" t="s">
        <v>77</v>
      </c>
      <c r="H914" s="1" t="s">
        <v>64</v>
      </c>
      <c r="I914">
        <v>28</v>
      </c>
      <c r="J914" s="1" t="s">
        <v>86</v>
      </c>
      <c r="K914">
        <v>3</v>
      </c>
      <c r="L914" s="1" t="s">
        <v>46</v>
      </c>
      <c r="M914">
        <v>2</v>
      </c>
      <c r="N914" s="1" t="s">
        <v>80</v>
      </c>
      <c r="O914" s="1" t="s">
        <v>57</v>
      </c>
      <c r="P914" s="1" t="s">
        <v>33</v>
      </c>
      <c r="Q914" s="1" t="s">
        <v>48</v>
      </c>
      <c r="R914">
        <v>2</v>
      </c>
      <c r="S914" s="1" t="s">
        <v>81</v>
      </c>
      <c r="T914">
        <v>2</v>
      </c>
      <c r="U914" s="1" t="s">
        <v>36</v>
      </c>
      <c r="V914" s="1" t="s">
        <v>58</v>
      </c>
      <c r="W914" s="1" t="s">
        <v>74</v>
      </c>
    </row>
    <row r="915" spans="1:23" x14ac:dyDescent="0.3">
      <c r="A915" s="1" t="s">
        <v>996</v>
      </c>
      <c r="B915">
        <v>28</v>
      </c>
      <c r="C915" s="1" t="s">
        <v>61</v>
      </c>
      <c r="D915" s="1" t="s">
        <v>85</v>
      </c>
      <c r="E915" s="1" t="s">
        <v>76</v>
      </c>
      <c r="F915">
        <v>28</v>
      </c>
      <c r="G915" s="1" t="s">
        <v>79</v>
      </c>
      <c r="H915" s="1" t="s">
        <v>28</v>
      </c>
      <c r="I915">
        <v>32</v>
      </c>
      <c r="J915" s="1" t="s">
        <v>65</v>
      </c>
      <c r="K915">
        <v>2</v>
      </c>
      <c r="L915" s="1" t="s">
        <v>46</v>
      </c>
      <c r="M915">
        <v>1</v>
      </c>
      <c r="N915" s="1" t="s">
        <v>31</v>
      </c>
      <c r="O915" s="1" t="s">
        <v>47</v>
      </c>
      <c r="P915" s="1" t="s">
        <v>33</v>
      </c>
      <c r="Q915" s="1" t="s">
        <v>56</v>
      </c>
      <c r="R915">
        <v>4</v>
      </c>
      <c r="S915" s="1" t="s">
        <v>49</v>
      </c>
      <c r="T915">
        <v>5</v>
      </c>
      <c r="U915" s="1" t="s">
        <v>36</v>
      </c>
      <c r="V915" s="1" t="s">
        <v>72</v>
      </c>
      <c r="W915" s="1" t="s">
        <v>74</v>
      </c>
    </row>
    <row r="916" spans="1:23" x14ac:dyDescent="0.3">
      <c r="A916" s="1" t="s">
        <v>997</v>
      </c>
      <c r="B916">
        <v>50</v>
      </c>
      <c r="C916" s="1" t="s">
        <v>61</v>
      </c>
      <c r="D916" s="1" t="s">
        <v>103</v>
      </c>
      <c r="E916" s="1" t="s">
        <v>53</v>
      </c>
      <c r="F916">
        <v>11</v>
      </c>
      <c r="G916" s="1" t="s">
        <v>27</v>
      </c>
      <c r="H916" s="1" t="s">
        <v>28</v>
      </c>
      <c r="I916">
        <v>56</v>
      </c>
      <c r="J916" s="1" t="s">
        <v>45</v>
      </c>
      <c r="K916">
        <v>0</v>
      </c>
      <c r="L916" s="1" t="s">
        <v>46</v>
      </c>
      <c r="M916">
        <v>3</v>
      </c>
      <c r="N916" s="1" t="s">
        <v>66</v>
      </c>
      <c r="O916" s="1" t="s">
        <v>47</v>
      </c>
      <c r="P916" s="1" t="s">
        <v>67</v>
      </c>
      <c r="Q916" s="1" t="s">
        <v>56</v>
      </c>
      <c r="R916">
        <v>4</v>
      </c>
      <c r="S916" s="1" t="s">
        <v>35</v>
      </c>
      <c r="T916">
        <v>4</v>
      </c>
      <c r="U916" s="1" t="s">
        <v>96</v>
      </c>
      <c r="V916" s="1" t="s">
        <v>72</v>
      </c>
      <c r="W916" s="1" t="s">
        <v>59</v>
      </c>
    </row>
    <row r="917" spans="1:23" x14ac:dyDescent="0.3">
      <c r="A917" s="1" t="s">
        <v>998</v>
      </c>
      <c r="B917">
        <v>54</v>
      </c>
      <c r="C917" s="1" t="s">
        <v>40</v>
      </c>
      <c r="D917" s="1" t="s">
        <v>90</v>
      </c>
      <c r="E917" s="1" t="s">
        <v>70</v>
      </c>
      <c r="F917">
        <v>15</v>
      </c>
      <c r="G917" s="1" t="s">
        <v>27</v>
      </c>
      <c r="H917" s="1" t="s">
        <v>28</v>
      </c>
      <c r="I917">
        <v>29</v>
      </c>
      <c r="J917" s="1" t="s">
        <v>86</v>
      </c>
      <c r="K917">
        <v>0</v>
      </c>
      <c r="L917" s="1" t="s">
        <v>46</v>
      </c>
      <c r="M917">
        <v>2</v>
      </c>
      <c r="N917" s="1" t="s">
        <v>31</v>
      </c>
      <c r="O917" s="1" t="s">
        <v>57</v>
      </c>
      <c r="P917" s="1" t="s">
        <v>33</v>
      </c>
      <c r="Q917" s="1" t="s">
        <v>48</v>
      </c>
      <c r="R917">
        <v>5</v>
      </c>
      <c r="S917" s="1" t="s">
        <v>81</v>
      </c>
      <c r="T917">
        <v>3</v>
      </c>
      <c r="U917" s="1" t="s">
        <v>36</v>
      </c>
      <c r="V917" s="1" t="s">
        <v>72</v>
      </c>
      <c r="W917" s="1" t="s">
        <v>83</v>
      </c>
    </row>
    <row r="918" spans="1:23" x14ac:dyDescent="0.3">
      <c r="A918" s="1" t="s">
        <v>999</v>
      </c>
      <c r="B918">
        <v>57</v>
      </c>
      <c r="C918" s="1" t="s">
        <v>61</v>
      </c>
      <c r="D918" s="1" t="s">
        <v>52</v>
      </c>
      <c r="E918" s="1" t="s">
        <v>53</v>
      </c>
      <c r="F918">
        <v>21</v>
      </c>
      <c r="G918" s="1" t="s">
        <v>54</v>
      </c>
      <c r="H918" s="1" t="s">
        <v>28</v>
      </c>
      <c r="I918">
        <v>51</v>
      </c>
      <c r="J918" s="1" t="s">
        <v>45</v>
      </c>
      <c r="K918">
        <v>0</v>
      </c>
      <c r="L918" s="1" t="s">
        <v>46</v>
      </c>
      <c r="M918">
        <v>1</v>
      </c>
      <c r="N918" s="1" t="s">
        <v>31</v>
      </c>
      <c r="O918" s="1" t="s">
        <v>93</v>
      </c>
      <c r="P918" s="1" t="s">
        <v>67</v>
      </c>
      <c r="Q918" s="1" t="s">
        <v>48</v>
      </c>
      <c r="R918">
        <v>2</v>
      </c>
      <c r="S918" s="1" t="s">
        <v>49</v>
      </c>
      <c r="T918">
        <v>3</v>
      </c>
      <c r="U918" s="1" t="s">
        <v>36</v>
      </c>
      <c r="V918" s="1" t="s">
        <v>37</v>
      </c>
      <c r="W918" s="1" t="s">
        <v>83</v>
      </c>
    </row>
    <row r="919" spans="1:23" x14ac:dyDescent="0.3">
      <c r="A919" s="1" t="s">
        <v>1000</v>
      </c>
      <c r="B919">
        <v>33</v>
      </c>
      <c r="C919" s="1" t="s">
        <v>24</v>
      </c>
      <c r="D919" s="1" t="s">
        <v>85</v>
      </c>
      <c r="E919" s="1" t="s">
        <v>98</v>
      </c>
      <c r="F919">
        <v>4</v>
      </c>
      <c r="G919" s="1" t="s">
        <v>43</v>
      </c>
      <c r="H919" s="1" t="s">
        <v>44</v>
      </c>
      <c r="I919">
        <v>35</v>
      </c>
      <c r="J919" s="1" t="s">
        <v>65</v>
      </c>
      <c r="K919">
        <v>6</v>
      </c>
      <c r="L919" s="1" t="s">
        <v>30</v>
      </c>
      <c r="M919">
        <v>5</v>
      </c>
      <c r="N919" s="1" t="s">
        <v>80</v>
      </c>
      <c r="O919" s="1" t="s">
        <v>47</v>
      </c>
      <c r="P919" s="1" t="s">
        <v>67</v>
      </c>
      <c r="Q919" s="1" t="s">
        <v>48</v>
      </c>
      <c r="R919">
        <v>4</v>
      </c>
      <c r="S919" s="1" t="s">
        <v>35</v>
      </c>
      <c r="T919">
        <v>1</v>
      </c>
      <c r="U919" s="1" t="s">
        <v>96</v>
      </c>
      <c r="V919" s="1" t="s">
        <v>37</v>
      </c>
      <c r="W919" s="1" t="s">
        <v>74</v>
      </c>
    </row>
    <row r="920" spans="1:23" x14ac:dyDescent="0.3">
      <c r="A920" s="1" t="s">
        <v>1001</v>
      </c>
      <c r="B920">
        <v>30</v>
      </c>
      <c r="C920" s="1" t="s">
        <v>40</v>
      </c>
      <c r="D920" s="1" t="s">
        <v>90</v>
      </c>
      <c r="E920" s="1" t="s">
        <v>62</v>
      </c>
      <c r="F920">
        <v>17</v>
      </c>
      <c r="G920" s="1" t="s">
        <v>63</v>
      </c>
      <c r="H920" s="1" t="s">
        <v>64</v>
      </c>
      <c r="I920">
        <v>23</v>
      </c>
      <c r="J920" s="1" t="s">
        <v>86</v>
      </c>
      <c r="K920">
        <v>13</v>
      </c>
      <c r="L920" s="1" t="s">
        <v>55</v>
      </c>
      <c r="M920">
        <v>5</v>
      </c>
      <c r="N920" s="1" t="s">
        <v>80</v>
      </c>
      <c r="O920" s="1" t="s">
        <v>57</v>
      </c>
      <c r="P920" s="1" t="s">
        <v>33</v>
      </c>
      <c r="Q920" s="1" t="s">
        <v>56</v>
      </c>
      <c r="R920">
        <v>2</v>
      </c>
      <c r="S920" s="1" t="s">
        <v>35</v>
      </c>
      <c r="T920">
        <v>3</v>
      </c>
      <c r="U920" s="1" t="s">
        <v>57</v>
      </c>
      <c r="V920" s="1" t="s">
        <v>72</v>
      </c>
      <c r="W920" s="1" t="s">
        <v>87</v>
      </c>
    </row>
    <row r="921" spans="1:23" x14ac:dyDescent="0.3">
      <c r="A921" s="1" t="s">
        <v>1002</v>
      </c>
      <c r="B921">
        <v>27</v>
      </c>
      <c r="C921" s="1" t="s">
        <v>40</v>
      </c>
      <c r="D921" s="1" t="s">
        <v>69</v>
      </c>
      <c r="E921" s="1" t="s">
        <v>53</v>
      </c>
      <c r="F921">
        <v>21</v>
      </c>
      <c r="G921" s="1" t="s">
        <v>54</v>
      </c>
      <c r="H921" s="1" t="s">
        <v>64</v>
      </c>
      <c r="I921">
        <v>50</v>
      </c>
      <c r="J921" s="1" t="s">
        <v>29</v>
      </c>
      <c r="K921">
        <v>12</v>
      </c>
      <c r="L921" s="1" t="s">
        <v>55</v>
      </c>
      <c r="M921">
        <v>2</v>
      </c>
      <c r="N921" s="1" t="s">
        <v>31</v>
      </c>
      <c r="O921" s="1" t="s">
        <v>47</v>
      </c>
      <c r="P921" s="1" t="s">
        <v>33</v>
      </c>
      <c r="Q921" s="1" t="s">
        <v>48</v>
      </c>
      <c r="R921">
        <v>2</v>
      </c>
      <c r="S921" s="1" t="s">
        <v>35</v>
      </c>
      <c r="T921">
        <v>2</v>
      </c>
      <c r="U921" s="1" t="s">
        <v>57</v>
      </c>
      <c r="V921" s="1" t="s">
        <v>58</v>
      </c>
      <c r="W921" s="1" t="s">
        <v>38</v>
      </c>
    </row>
    <row r="922" spans="1:23" x14ac:dyDescent="0.3">
      <c r="A922" s="1" t="s">
        <v>1003</v>
      </c>
      <c r="B922">
        <v>45</v>
      </c>
      <c r="C922" s="1" t="s">
        <v>40</v>
      </c>
      <c r="D922" s="1" t="s">
        <v>90</v>
      </c>
      <c r="E922" s="1" t="s">
        <v>98</v>
      </c>
      <c r="F922">
        <v>13</v>
      </c>
      <c r="G922" s="1" t="s">
        <v>27</v>
      </c>
      <c r="H922" s="1" t="s">
        <v>64</v>
      </c>
      <c r="I922">
        <v>54</v>
      </c>
      <c r="J922" s="1" t="s">
        <v>45</v>
      </c>
      <c r="K922">
        <v>9</v>
      </c>
      <c r="L922" s="1" t="s">
        <v>30</v>
      </c>
      <c r="M922">
        <v>4</v>
      </c>
      <c r="N922" s="1" t="s">
        <v>66</v>
      </c>
      <c r="O922" s="1" t="s">
        <v>57</v>
      </c>
      <c r="P922" s="1" t="s">
        <v>33</v>
      </c>
      <c r="Q922" s="1" t="s">
        <v>48</v>
      </c>
      <c r="R922">
        <v>4</v>
      </c>
      <c r="S922" s="1" t="s">
        <v>81</v>
      </c>
      <c r="T922">
        <v>3</v>
      </c>
      <c r="U922" s="1" t="s">
        <v>96</v>
      </c>
      <c r="V922" s="1" t="s">
        <v>37</v>
      </c>
      <c r="W922" s="1" t="s">
        <v>83</v>
      </c>
    </row>
    <row r="923" spans="1:23" x14ac:dyDescent="0.3">
      <c r="A923" s="1" t="s">
        <v>1004</v>
      </c>
      <c r="B923">
        <v>42</v>
      </c>
      <c r="C923" s="1" t="s">
        <v>61</v>
      </c>
      <c r="D923" s="1" t="s">
        <v>90</v>
      </c>
      <c r="E923" s="1" t="s">
        <v>42</v>
      </c>
      <c r="F923">
        <v>22</v>
      </c>
      <c r="G923" s="1" t="s">
        <v>54</v>
      </c>
      <c r="H923" s="1" t="s">
        <v>28</v>
      </c>
      <c r="I923">
        <v>54</v>
      </c>
      <c r="J923" s="1" t="s">
        <v>45</v>
      </c>
      <c r="K923">
        <v>15</v>
      </c>
      <c r="L923" s="1" t="s">
        <v>55</v>
      </c>
      <c r="M923">
        <v>3</v>
      </c>
      <c r="N923" s="1" t="s">
        <v>66</v>
      </c>
      <c r="O923" s="1" t="s">
        <v>57</v>
      </c>
      <c r="P923" s="1" t="s">
        <v>67</v>
      </c>
      <c r="Q923" s="1" t="s">
        <v>34</v>
      </c>
      <c r="R923">
        <v>4</v>
      </c>
      <c r="S923" s="1" t="s">
        <v>81</v>
      </c>
      <c r="T923">
        <v>2</v>
      </c>
      <c r="U923" s="1" t="s">
        <v>57</v>
      </c>
      <c r="V923" s="1" t="s">
        <v>72</v>
      </c>
      <c r="W923" s="1" t="s">
        <v>74</v>
      </c>
    </row>
    <row r="924" spans="1:23" x14ac:dyDescent="0.3">
      <c r="A924" s="1" t="s">
        <v>1005</v>
      </c>
      <c r="B924">
        <v>33</v>
      </c>
      <c r="C924" s="1" t="s">
        <v>40</v>
      </c>
      <c r="D924" s="1" t="s">
        <v>41</v>
      </c>
      <c r="E924" s="1" t="s">
        <v>76</v>
      </c>
      <c r="F924">
        <v>26</v>
      </c>
      <c r="G924" s="1" t="s">
        <v>79</v>
      </c>
      <c r="H924" s="1" t="s">
        <v>64</v>
      </c>
      <c r="I924">
        <v>27</v>
      </c>
      <c r="J924" s="1" t="s">
        <v>86</v>
      </c>
      <c r="K924">
        <v>3</v>
      </c>
      <c r="L924" s="1" t="s">
        <v>46</v>
      </c>
      <c r="M924">
        <v>1</v>
      </c>
      <c r="N924" s="1" t="s">
        <v>31</v>
      </c>
      <c r="O924" s="1" t="s">
        <v>32</v>
      </c>
      <c r="P924" s="1" t="s">
        <v>67</v>
      </c>
      <c r="Q924" s="1" t="s">
        <v>34</v>
      </c>
      <c r="R924">
        <v>3</v>
      </c>
      <c r="S924" s="1" t="s">
        <v>81</v>
      </c>
      <c r="T924">
        <v>5</v>
      </c>
      <c r="U924" s="1" t="s">
        <v>57</v>
      </c>
      <c r="V924" s="1" t="s">
        <v>58</v>
      </c>
      <c r="W924" s="1" t="s">
        <v>83</v>
      </c>
    </row>
    <row r="925" spans="1:23" x14ac:dyDescent="0.3">
      <c r="A925" s="1" t="s">
        <v>1006</v>
      </c>
      <c r="B925">
        <v>46</v>
      </c>
      <c r="C925" s="1" t="s">
        <v>61</v>
      </c>
      <c r="D925" s="1" t="s">
        <v>25</v>
      </c>
      <c r="E925" s="1" t="s">
        <v>26</v>
      </c>
      <c r="F925">
        <v>30</v>
      </c>
      <c r="G925" s="1" t="s">
        <v>79</v>
      </c>
      <c r="H925" s="1" t="s">
        <v>64</v>
      </c>
      <c r="I925">
        <v>60</v>
      </c>
      <c r="J925" s="1" t="s">
        <v>45</v>
      </c>
      <c r="K925">
        <v>2</v>
      </c>
      <c r="L925" s="1" t="s">
        <v>46</v>
      </c>
      <c r="M925">
        <v>5</v>
      </c>
      <c r="N925" s="1" t="s">
        <v>66</v>
      </c>
      <c r="O925" s="1" t="s">
        <v>93</v>
      </c>
      <c r="P925" s="1" t="s">
        <v>33</v>
      </c>
      <c r="Q925" s="1" t="s">
        <v>48</v>
      </c>
      <c r="R925">
        <v>4</v>
      </c>
      <c r="S925" s="1" t="s">
        <v>81</v>
      </c>
      <c r="T925">
        <v>5</v>
      </c>
      <c r="U925" s="1" t="s">
        <v>96</v>
      </c>
      <c r="V925" s="1" t="s">
        <v>37</v>
      </c>
      <c r="W925" s="1" t="s">
        <v>83</v>
      </c>
    </row>
    <row r="926" spans="1:23" x14ac:dyDescent="0.3">
      <c r="A926" s="1" t="s">
        <v>1007</v>
      </c>
      <c r="B926">
        <v>23</v>
      </c>
      <c r="C926" s="1" t="s">
        <v>61</v>
      </c>
      <c r="D926" s="1" t="s">
        <v>25</v>
      </c>
      <c r="E926" s="1" t="s">
        <v>26</v>
      </c>
      <c r="F926">
        <v>24</v>
      </c>
      <c r="G926" s="1" t="s">
        <v>54</v>
      </c>
      <c r="H926" s="1" t="s">
        <v>64</v>
      </c>
      <c r="I926">
        <v>60</v>
      </c>
      <c r="J926" s="1" t="s">
        <v>45</v>
      </c>
      <c r="K926">
        <v>15</v>
      </c>
      <c r="L926" s="1" t="s">
        <v>55</v>
      </c>
      <c r="M926">
        <v>3</v>
      </c>
      <c r="N926" s="1" t="s">
        <v>80</v>
      </c>
      <c r="O926" s="1" t="s">
        <v>32</v>
      </c>
      <c r="P926" s="1" t="s">
        <v>33</v>
      </c>
      <c r="Q926" s="1" t="s">
        <v>56</v>
      </c>
      <c r="R926">
        <v>1</v>
      </c>
      <c r="S926" s="1" t="s">
        <v>49</v>
      </c>
      <c r="T926">
        <v>4</v>
      </c>
      <c r="U926" s="1" t="s">
        <v>57</v>
      </c>
      <c r="V926" s="1" t="s">
        <v>37</v>
      </c>
      <c r="W926" s="1" t="s">
        <v>87</v>
      </c>
    </row>
    <row r="927" spans="1:23" x14ac:dyDescent="0.3">
      <c r="A927" s="1" t="s">
        <v>1008</v>
      </c>
      <c r="B927">
        <v>48</v>
      </c>
      <c r="C927" s="1" t="s">
        <v>24</v>
      </c>
      <c r="D927" s="1" t="s">
        <v>52</v>
      </c>
      <c r="E927" s="1" t="s">
        <v>62</v>
      </c>
      <c r="F927">
        <v>4</v>
      </c>
      <c r="G927" s="1" t="s">
        <v>43</v>
      </c>
      <c r="H927" s="1" t="s">
        <v>64</v>
      </c>
      <c r="I927">
        <v>50</v>
      </c>
      <c r="J927" s="1" t="s">
        <v>29</v>
      </c>
      <c r="K927">
        <v>11</v>
      </c>
      <c r="L927" s="1" t="s">
        <v>55</v>
      </c>
      <c r="M927">
        <v>1</v>
      </c>
      <c r="N927" s="1" t="s">
        <v>31</v>
      </c>
      <c r="O927" s="1" t="s">
        <v>32</v>
      </c>
      <c r="P927" s="1" t="s">
        <v>33</v>
      </c>
      <c r="Q927" s="1" t="s">
        <v>34</v>
      </c>
      <c r="R927">
        <v>2</v>
      </c>
      <c r="S927" s="1" t="s">
        <v>49</v>
      </c>
      <c r="T927">
        <v>5</v>
      </c>
      <c r="U927" s="1" t="s">
        <v>96</v>
      </c>
      <c r="V927" s="1" t="s">
        <v>72</v>
      </c>
      <c r="W927" s="1" t="s">
        <v>74</v>
      </c>
    </row>
    <row r="928" spans="1:23" x14ac:dyDescent="0.3">
      <c r="A928" s="1" t="s">
        <v>1009</v>
      </c>
      <c r="B928">
        <v>46</v>
      </c>
      <c r="C928" s="1" t="s">
        <v>24</v>
      </c>
      <c r="D928" s="1" t="s">
        <v>85</v>
      </c>
      <c r="E928" s="1" t="s">
        <v>26</v>
      </c>
      <c r="F928">
        <v>15</v>
      </c>
      <c r="G928" s="1" t="s">
        <v>27</v>
      </c>
      <c r="H928" s="1" t="s">
        <v>28</v>
      </c>
      <c r="I928">
        <v>41</v>
      </c>
      <c r="J928" s="1" t="s">
        <v>29</v>
      </c>
      <c r="K928">
        <v>5</v>
      </c>
      <c r="L928" s="1" t="s">
        <v>46</v>
      </c>
      <c r="M928">
        <v>1</v>
      </c>
      <c r="N928" s="1" t="s">
        <v>80</v>
      </c>
      <c r="O928" s="1" t="s">
        <v>47</v>
      </c>
      <c r="P928" s="1" t="s">
        <v>33</v>
      </c>
      <c r="Q928" s="1" t="s">
        <v>48</v>
      </c>
      <c r="R928">
        <v>3</v>
      </c>
      <c r="S928" s="1" t="s">
        <v>35</v>
      </c>
      <c r="T928">
        <v>2</v>
      </c>
      <c r="U928" s="1" t="s">
        <v>96</v>
      </c>
      <c r="V928" s="1" t="s">
        <v>58</v>
      </c>
      <c r="W928" s="1" t="s">
        <v>74</v>
      </c>
    </row>
    <row r="929" spans="1:23" x14ac:dyDescent="0.3">
      <c r="A929" s="1" t="s">
        <v>1010</v>
      </c>
      <c r="B929">
        <v>51</v>
      </c>
      <c r="C929" s="1" t="s">
        <v>24</v>
      </c>
      <c r="D929" s="1" t="s">
        <v>41</v>
      </c>
      <c r="E929" s="1" t="s">
        <v>76</v>
      </c>
      <c r="F929">
        <v>34</v>
      </c>
      <c r="G929" s="1" t="s">
        <v>71</v>
      </c>
      <c r="H929" s="1" t="s">
        <v>44</v>
      </c>
      <c r="I929">
        <v>32</v>
      </c>
      <c r="J929" s="1" t="s">
        <v>65</v>
      </c>
      <c r="K929">
        <v>7</v>
      </c>
      <c r="L929" s="1" t="s">
        <v>30</v>
      </c>
      <c r="M929">
        <v>4</v>
      </c>
      <c r="N929" s="1" t="s">
        <v>66</v>
      </c>
      <c r="O929" s="1" t="s">
        <v>47</v>
      </c>
      <c r="P929" s="1" t="s">
        <v>67</v>
      </c>
      <c r="Q929" s="1" t="s">
        <v>34</v>
      </c>
      <c r="R929">
        <v>5</v>
      </c>
      <c r="S929" s="1" t="s">
        <v>49</v>
      </c>
      <c r="T929">
        <v>1</v>
      </c>
      <c r="U929" s="1" t="s">
        <v>36</v>
      </c>
      <c r="V929" s="1" t="s">
        <v>72</v>
      </c>
      <c r="W929" s="1" t="s">
        <v>59</v>
      </c>
    </row>
    <row r="930" spans="1:23" x14ac:dyDescent="0.3">
      <c r="A930" s="1" t="s">
        <v>1011</v>
      </c>
      <c r="B930">
        <v>26</v>
      </c>
      <c r="C930" s="1" t="s">
        <v>24</v>
      </c>
      <c r="D930" s="1" t="s">
        <v>90</v>
      </c>
      <c r="E930" s="1" t="s">
        <v>98</v>
      </c>
      <c r="F930">
        <v>24</v>
      </c>
      <c r="G930" s="1" t="s">
        <v>54</v>
      </c>
      <c r="H930" s="1" t="s">
        <v>28</v>
      </c>
      <c r="I930">
        <v>22</v>
      </c>
      <c r="J930" s="1" t="s">
        <v>86</v>
      </c>
      <c r="K930">
        <v>13</v>
      </c>
      <c r="L930" s="1" t="s">
        <v>55</v>
      </c>
      <c r="M930">
        <v>3</v>
      </c>
      <c r="N930" s="1" t="s">
        <v>66</v>
      </c>
      <c r="O930" s="1" t="s">
        <v>93</v>
      </c>
      <c r="P930" s="1" t="s">
        <v>67</v>
      </c>
      <c r="Q930" s="1" t="s">
        <v>48</v>
      </c>
      <c r="R930">
        <v>5</v>
      </c>
      <c r="S930" s="1" t="s">
        <v>81</v>
      </c>
      <c r="T930">
        <v>4</v>
      </c>
      <c r="U930" s="1" t="s">
        <v>36</v>
      </c>
      <c r="V930" s="1" t="s">
        <v>58</v>
      </c>
      <c r="W930" s="1" t="s">
        <v>38</v>
      </c>
    </row>
    <row r="931" spans="1:23" x14ac:dyDescent="0.3">
      <c r="A931" s="1" t="s">
        <v>1012</v>
      </c>
      <c r="B931">
        <v>29</v>
      </c>
      <c r="C931" s="1" t="s">
        <v>24</v>
      </c>
      <c r="D931" s="1" t="s">
        <v>90</v>
      </c>
      <c r="E931" s="1" t="s">
        <v>42</v>
      </c>
      <c r="F931">
        <v>1</v>
      </c>
      <c r="G931" s="1" t="s">
        <v>43</v>
      </c>
      <c r="H931" s="1" t="s">
        <v>28</v>
      </c>
      <c r="I931">
        <v>22</v>
      </c>
      <c r="J931" s="1" t="s">
        <v>86</v>
      </c>
      <c r="K931">
        <v>7</v>
      </c>
      <c r="L931" s="1" t="s">
        <v>30</v>
      </c>
      <c r="M931">
        <v>5</v>
      </c>
      <c r="N931" s="1" t="s">
        <v>66</v>
      </c>
      <c r="O931" s="1" t="s">
        <v>32</v>
      </c>
      <c r="P931" s="1" t="s">
        <v>67</v>
      </c>
      <c r="Q931" s="1" t="s">
        <v>48</v>
      </c>
      <c r="R931">
        <v>1</v>
      </c>
      <c r="S931" s="1" t="s">
        <v>81</v>
      </c>
      <c r="T931">
        <v>4</v>
      </c>
      <c r="U931" s="1" t="s">
        <v>57</v>
      </c>
      <c r="V931" s="1" t="s">
        <v>58</v>
      </c>
      <c r="W931" s="1" t="s">
        <v>74</v>
      </c>
    </row>
    <row r="932" spans="1:23" x14ac:dyDescent="0.3">
      <c r="A932" s="1" t="s">
        <v>1013</v>
      </c>
      <c r="B932">
        <v>53</v>
      </c>
      <c r="C932" s="1" t="s">
        <v>24</v>
      </c>
      <c r="D932" s="1" t="s">
        <v>90</v>
      </c>
      <c r="E932" s="1" t="s">
        <v>98</v>
      </c>
      <c r="F932">
        <v>4</v>
      </c>
      <c r="G932" s="1" t="s">
        <v>43</v>
      </c>
      <c r="H932" s="1" t="s">
        <v>28</v>
      </c>
      <c r="I932">
        <v>22</v>
      </c>
      <c r="J932" s="1" t="s">
        <v>86</v>
      </c>
      <c r="K932">
        <v>12</v>
      </c>
      <c r="L932" s="1" t="s">
        <v>55</v>
      </c>
      <c r="M932">
        <v>1</v>
      </c>
      <c r="N932" s="1" t="s">
        <v>80</v>
      </c>
      <c r="O932" s="1" t="s">
        <v>47</v>
      </c>
      <c r="P932" s="1" t="s">
        <v>33</v>
      </c>
      <c r="Q932" s="1" t="s">
        <v>48</v>
      </c>
      <c r="R932">
        <v>2</v>
      </c>
      <c r="S932" s="1" t="s">
        <v>35</v>
      </c>
      <c r="T932">
        <v>5</v>
      </c>
      <c r="U932" s="1" t="s">
        <v>36</v>
      </c>
      <c r="V932" s="1" t="s">
        <v>72</v>
      </c>
      <c r="W932" s="1" t="s">
        <v>83</v>
      </c>
    </row>
    <row r="933" spans="1:23" x14ac:dyDescent="0.3">
      <c r="A933" s="1" t="s">
        <v>1014</v>
      </c>
      <c r="B933">
        <v>30</v>
      </c>
      <c r="C933" s="1" t="s">
        <v>40</v>
      </c>
      <c r="D933" s="1" t="s">
        <v>41</v>
      </c>
      <c r="E933" s="1" t="s">
        <v>62</v>
      </c>
      <c r="F933">
        <v>2</v>
      </c>
      <c r="G933" s="1" t="s">
        <v>43</v>
      </c>
      <c r="H933" s="1" t="s">
        <v>44</v>
      </c>
      <c r="I933">
        <v>60</v>
      </c>
      <c r="J933" s="1" t="s">
        <v>45</v>
      </c>
      <c r="K933">
        <v>8</v>
      </c>
      <c r="L933" s="1" t="s">
        <v>30</v>
      </c>
      <c r="M933">
        <v>5</v>
      </c>
      <c r="N933" s="1" t="s">
        <v>66</v>
      </c>
      <c r="O933" s="1" t="s">
        <v>93</v>
      </c>
      <c r="P933" s="1" t="s">
        <v>67</v>
      </c>
      <c r="Q933" s="1" t="s">
        <v>48</v>
      </c>
      <c r="R933">
        <v>3</v>
      </c>
      <c r="S933" s="1" t="s">
        <v>49</v>
      </c>
      <c r="T933">
        <v>2</v>
      </c>
      <c r="U933" s="1" t="s">
        <v>96</v>
      </c>
      <c r="V933" s="1" t="s">
        <v>72</v>
      </c>
      <c r="W933" s="1" t="s">
        <v>59</v>
      </c>
    </row>
    <row r="934" spans="1:23" x14ac:dyDescent="0.3">
      <c r="A934" s="1" t="s">
        <v>1015</v>
      </c>
      <c r="B934">
        <v>48</v>
      </c>
      <c r="C934" s="1" t="s">
        <v>40</v>
      </c>
      <c r="D934" s="1" t="s">
        <v>41</v>
      </c>
      <c r="E934" s="1" t="s">
        <v>53</v>
      </c>
      <c r="F934">
        <v>32</v>
      </c>
      <c r="G934" s="1" t="s">
        <v>71</v>
      </c>
      <c r="H934" s="1" t="s">
        <v>28</v>
      </c>
      <c r="I934">
        <v>38</v>
      </c>
      <c r="J934" s="1" t="s">
        <v>65</v>
      </c>
      <c r="K934">
        <v>9</v>
      </c>
      <c r="L934" s="1" t="s">
        <v>30</v>
      </c>
      <c r="M934">
        <v>2</v>
      </c>
      <c r="N934" s="1" t="s">
        <v>31</v>
      </c>
      <c r="O934" s="1" t="s">
        <v>93</v>
      </c>
      <c r="P934" s="1" t="s">
        <v>33</v>
      </c>
      <c r="Q934" s="1" t="s">
        <v>34</v>
      </c>
      <c r="R934">
        <v>5</v>
      </c>
      <c r="S934" s="1" t="s">
        <v>49</v>
      </c>
      <c r="T934">
        <v>5</v>
      </c>
      <c r="U934" s="1" t="s">
        <v>36</v>
      </c>
      <c r="V934" s="1" t="s">
        <v>37</v>
      </c>
      <c r="W934" s="1" t="s">
        <v>83</v>
      </c>
    </row>
    <row r="935" spans="1:23" x14ac:dyDescent="0.3">
      <c r="A935" s="1" t="s">
        <v>1016</v>
      </c>
      <c r="B935">
        <v>31</v>
      </c>
      <c r="C935" s="1" t="s">
        <v>24</v>
      </c>
      <c r="D935" s="1" t="s">
        <v>41</v>
      </c>
      <c r="E935" s="1" t="s">
        <v>98</v>
      </c>
      <c r="F935">
        <v>27</v>
      </c>
      <c r="G935" s="1" t="s">
        <v>79</v>
      </c>
      <c r="H935" s="1" t="s">
        <v>44</v>
      </c>
      <c r="I935">
        <v>34</v>
      </c>
      <c r="J935" s="1" t="s">
        <v>65</v>
      </c>
      <c r="K935">
        <v>9</v>
      </c>
      <c r="L935" s="1" t="s">
        <v>30</v>
      </c>
      <c r="M935">
        <v>1</v>
      </c>
      <c r="N935" s="1" t="s">
        <v>66</v>
      </c>
      <c r="O935" s="1" t="s">
        <v>32</v>
      </c>
      <c r="P935" s="1" t="s">
        <v>33</v>
      </c>
      <c r="Q935" s="1" t="s">
        <v>56</v>
      </c>
      <c r="R935">
        <v>5</v>
      </c>
      <c r="S935" s="1" t="s">
        <v>35</v>
      </c>
      <c r="T935">
        <v>2</v>
      </c>
      <c r="U935" s="1" t="s">
        <v>96</v>
      </c>
      <c r="V935" s="1" t="s">
        <v>72</v>
      </c>
      <c r="W935" s="1" t="s">
        <v>74</v>
      </c>
    </row>
    <row r="936" spans="1:23" x14ac:dyDescent="0.3">
      <c r="A936" s="1" t="s">
        <v>1017</v>
      </c>
      <c r="B936">
        <v>42</v>
      </c>
      <c r="C936" s="1" t="s">
        <v>40</v>
      </c>
      <c r="D936" s="1" t="s">
        <v>90</v>
      </c>
      <c r="E936" s="1" t="s">
        <v>42</v>
      </c>
      <c r="F936">
        <v>30</v>
      </c>
      <c r="G936" s="1" t="s">
        <v>79</v>
      </c>
      <c r="H936" s="1" t="s">
        <v>64</v>
      </c>
      <c r="I936">
        <v>52</v>
      </c>
      <c r="J936" s="1" t="s">
        <v>45</v>
      </c>
      <c r="K936">
        <v>3</v>
      </c>
      <c r="L936" s="1" t="s">
        <v>46</v>
      </c>
      <c r="M936">
        <v>5</v>
      </c>
      <c r="N936" s="1" t="s">
        <v>66</v>
      </c>
      <c r="O936" s="1" t="s">
        <v>32</v>
      </c>
      <c r="P936" s="1" t="s">
        <v>67</v>
      </c>
      <c r="Q936" s="1" t="s">
        <v>56</v>
      </c>
      <c r="R936">
        <v>4</v>
      </c>
      <c r="S936" s="1" t="s">
        <v>35</v>
      </c>
      <c r="T936">
        <v>1</v>
      </c>
      <c r="U936" s="1" t="s">
        <v>96</v>
      </c>
      <c r="V936" s="1" t="s">
        <v>72</v>
      </c>
      <c r="W936" s="1" t="s">
        <v>59</v>
      </c>
    </row>
    <row r="937" spans="1:23" x14ac:dyDescent="0.3">
      <c r="A937" s="1" t="s">
        <v>1018</v>
      </c>
      <c r="B937">
        <v>42</v>
      </c>
      <c r="C937" s="1" t="s">
        <v>24</v>
      </c>
      <c r="D937" s="1" t="s">
        <v>52</v>
      </c>
      <c r="E937" s="1" t="s">
        <v>53</v>
      </c>
      <c r="F937">
        <v>10</v>
      </c>
      <c r="G937" s="1" t="s">
        <v>77</v>
      </c>
      <c r="H937" s="1" t="s">
        <v>28</v>
      </c>
      <c r="I937">
        <v>24</v>
      </c>
      <c r="J937" s="1" t="s">
        <v>86</v>
      </c>
      <c r="K937">
        <v>14</v>
      </c>
      <c r="L937" s="1" t="s">
        <v>55</v>
      </c>
      <c r="M937">
        <v>2</v>
      </c>
      <c r="N937" s="1" t="s">
        <v>31</v>
      </c>
      <c r="O937" s="1" t="s">
        <v>93</v>
      </c>
      <c r="P937" s="1" t="s">
        <v>33</v>
      </c>
      <c r="Q937" s="1" t="s">
        <v>56</v>
      </c>
      <c r="R937">
        <v>4</v>
      </c>
      <c r="S937" s="1" t="s">
        <v>81</v>
      </c>
      <c r="T937">
        <v>5</v>
      </c>
      <c r="U937" s="1" t="s">
        <v>57</v>
      </c>
      <c r="V937" s="1" t="s">
        <v>37</v>
      </c>
      <c r="W937" s="1" t="s">
        <v>83</v>
      </c>
    </row>
    <row r="938" spans="1:23" x14ac:dyDescent="0.3">
      <c r="A938" s="1" t="s">
        <v>1019</v>
      </c>
      <c r="B938">
        <v>49</v>
      </c>
      <c r="C938" s="1" t="s">
        <v>61</v>
      </c>
      <c r="D938" s="1" t="s">
        <v>25</v>
      </c>
      <c r="E938" s="1" t="s">
        <v>26</v>
      </c>
      <c r="F938">
        <v>24</v>
      </c>
      <c r="G938" s="1" t="s">
        <v>54</v>
      </c>
      <c r="H938" s="1" t="s">
        <v>28</v>
      </c>
      <c r="I938">
        <v>46</v>
      </c>
      <c r="J938" s="1" t="s">
        <v>29</v>
      </c>
      <c r="K938">
        <v>2</v>
      </c>
      <c r="L938" s="1" t="s">
        <v>46</v>
      </c>
      <c r="M938">
        <v>5</v>
      </c>
      <c r="N938" s="1" t="s">
        <v>66</v>
      </c>
      <c r="O938" s="1" t="s">
        <v>47</v>
      </c>
      <c r="P938" s="1" t="s">
        <v>33</v>
      </c>
      <c r="Q938" s="1" t="s">
        <v>56</v>
      </c>
      <c r="R938">
        <v>5</v>
      </c>
      <c r="S938" s="1" t="s">
        <v>35</v>
      </c>
      <c r="T938">
        <v>3</v>
      </c>
      <c r="U938" s="1" t="s">
        <v>96</v>
      </c>
      <c r="V938" s="1" t="s">
        <v>37</v>
      </c>
      <c r="W938" s="1" t="s">
        <v>87</v>
      </c>
    </row>
    <row r="939" spans="1:23" x14ac:dyDescent="0.3">
      <c r="A939" s="1" t="s">
        <v>1020</v>
      </c>
      <c r="B939">
        <v>28</v>
      </c>
      <c r="C939" s="1" t="s">
        <v>24</v>
      </c>
      <c r="D939" s="1" t="s">
        <v>25</v>
      </c>
      <c r="E939" s="1" t="s">
        <v>98</v>
      </c>
      <c r="F939">
        <v>8</v>
      </c>
      <c r="G939" s="1" t="s">
        <v>77</v>
      </c>
      <c r="H939" s="1" t="s">
        <v>28</v>
      </c>
      <c r="I939">
        <v>44</v>
      </c>
      <c r="J939" s="1" t="s">
        <v>29</v>
      </c>
      <c r="K939">
        <v>3</v>
      </c>
      <c r="L939" s="1" t="s">
        <v>46</v>
      </c>
      <c r="M939">
        <v>3</v>
      </c>
      <c r="N939" s="1" t="s">
        <v>80</v>
      </c>
      <c r="O939" s="1" t="s">
        <v>32</v>
      </c>
      <c r="P939" s="1" t="s">
        <v>67</v>
      </c>
      <c r="Q939" s="1" t="s">
        <v>34</v>
      </c>
      <c r="R939">
        <v>5</v>
      </c>
      <c r="S939" s="1" t="s">
        <v>81</v>
      </c>
      <c r="T939">
        <v>4</v>
      </c>
      <c r="U939" s="1" t="s">
        <v>36</v>
      </c>
      <c r="V939" s="1" t="s">
        <v>37</v>
      </c>
      <c r="W939" s="1" t="s">
        <v>87</v>
      </c>
    </row>
    <row r="940" spans="1:23" x14ac:dyDescent="0.3">
      <c r="A940" s="1" t="s">
        <v>1021</v>
      </c>
      <c r="B940">
        <v>53</v>
      </c>
      <c r="C940" s="1" t="s">
        <v>40</v>
      </c>
      <c r="D940" s="1" t="s">
        <v>90</v>
      </c>
      <c r="E940" s="1" t="s">
        <v>62</v>
      </c>
      <c r="F940">
        <v>33</v>
      </c>
      <c r="G940" s="1" t="s">
        <v>71</v>
      </c>
      <c r="H940" s="1" t="s">
        <v>44</v>
      </c>
      <c r="I940">
        <v>31</v>
      </c>
      <c r="J940" s="1" t="s">
        <v>65</v>
      </c>
      <c r="K940">
        <v>7</v>
      </c>
      <c r="L940" s="1" t="s">
        <v>30</v>
      </c>
      <c r="M940">
        <v>2</v>
      </c>
      <c r="N940" s="1" t="s">
        <v>80</v>
      </c>
      <c r="O940" s="1" t="s">
        <v>32</v>
      </c>
      <c r="P940" s="1" t="s">
        <v>33</v>
      </c>
      <c r="Q940" s="1" t="s">
        <v>48</v>
      </c>
      <c r="R940">
        <v>3</v>
      </c>
      <c r="S940" s="1" t="s">
        <v>81</v>
      </c>
      <c r="T940">
        <v>4</v>
      </c>
      <c r="U940" s="1" t="s">
        <v>36</v>
      </c>
      <c r="V940" s="1" t="s">
        <v>72</v>
      </c>
      <c r="W940" s="1" t="s">
        <v>74</v>
      </c>
    </row>
    <row r="941" spans="1:23" x14ac:dyDescent="0.3">
      <c r="A941" s="1" t="s">
        <v>1022</v>
      </c>
      <c r="B941">
        <v>49</v>
      </c>
      <c r="C941" s="1" t="s">
        <v>61</v>
      </c>
      <c r="D941" s="1" t="s">
        <v>85</v>
      </c>
      <c r="E941" s="1" t="s">
        <v>26</v>
      </c>
      <c r="F941">
        <v>26</v>
      </c>
      <c r="G941" s="1" t="s">
        <v>79</v>
      </c>
      <c r="H941" s="1" t="s">
        <v>64</v>
      </c>
      <c r="I941">
        <v>32</v>
      </c>
      <c r="J941" s="1" t="s">
        <v>65</v>
      </c>
      <c r="K941">
        <v>3</v>
      </c>
      <c r="L941" s="1" t="s">
        <v>46</v>
      </c>
      <c r="M941">
        <v>1</v>
      </c>
      <c r="N941" s="1" t="s">
        <v>66</v>
      </c>
      <c r="O941" s="1" t="s">
        <v>93</v>
      </c>
      <c r="P941" s="1" t="s">
        <v>67</v>
      </c>
      <c r="Q941" s="1" t="s">
        <v>34</v>
      </c>
      <c r="R941">
        <v>3</v>
      </c>
      <c r="S941" s="1" t="s">
        <v>81</v>
      </c>
      <c r="T941">
        <v>4</v>
      </c>
      <c r="U941" s="1" t="s">
        <v>96</v>
      </c>
      <c r="V941" s="1" t="s">
        <v>58</v>
      </c>
      <c r="W941" s="1" t="s">
        <v>74</v>
      </c>
    </row>
    <row r="942" spans="1:23" x14ac:dyDescent="0.3">
      <c r="A942" s="1" t="s">
        <v>1023</v>
      </c>
      <c r="B942">
        <v>23</v>
      </c>
      <c r="C942" s="1" t="s">
        <v>24</v>
      </c>
      <c r="D942" s="1" t="s">
        <v>52</v>
      </c>
      <c r="E942" s="1" t="s">
        <v>98</v>
      </c>
      <c r="F942">
        <v>23</v>
      </c>
      <c r="G942" s="1" t="s">
        <v>54</v>
      </c>
      <c r="H942" s="1" t="s">
        <v>44</v>
      </c>
      <c r="I942">
        <v>31</v>
      </c>
      <c r="J942" s="1" t="s">
        <v>65</v>
      </c>
      <c r="K942">
        <v>2</v>
      </c>
      <c r="L942" s="1" t="s">
        <v>46</v>
      </c>
      <c r="M942">
        <v>4</v>
      </c>
      <c r="N942" s="1" t="s">
        <v>66</v>
      </c>
      <c r="O942" s="1" t="s">
        <v>57</v>
      </c>
      <c r="P942" s="1" t="s">
        <v>33</v>
      </c>
      <c r="Q942" s="1" t="s">
        <v>48</v>
      </c>
      <c r="R942">
        <v>5</v>
      </c>
      <c r="S942" s="1" t="s">
        <v>49</v>
      </c>
      <c r="T942">
        <v>5</v>
      </c>
      <c r="U942" s="1" t="s">
        <v>57</v>
      </c>
      <c r="V942" s="1" t="s">
        <v>72</v>
      </c>
      <c r="W942" s="1" t="s">
        <v>83</v>
      </c>
    </row>
    <row r="943" spans="1:23" x14ac:dyDescent="0.3">
      <c r="A943" s="1" t="s">
        <v>1024</v>
      </c>
      <c r="B943">
        <v>23</v>
      </c>
      <c r="C943" s="1" t="s">
        <v>61</v>
      </c>
      <c r="D943" s="1" t="s">
        <v>103</v>
      </c>
      <c r="E943" s="1" t="s">
        <v>42</v>
      </c>
      <c r="F943">
        <v>7</v>
      </c>
      <c r="G943" s="1" t="s">
        <v>77</v>
      </c>
      <c r="H943" s="1" t="s">
        <v>28</v>
      </c>
      <c r="I943">
        <v>20</v>
      </c>
      <c r="J943" s="1" t="s">
        <v>86</v>
      </c>
      <c r="K943">
        <v>10</v>
      </c>
      <c r="L943" s="1" t="s">
        <v>30</v>
      </c>
      <c r="M943">
        <v>3</v>
      </c>
      <c r="N943" s="1" t="s">
        <v>66</v>
      </c>
      <c r="O943" s="1" t="s">
        <v>32</v>
      </c>
      <c r="P943" s="1" t="s">
        <v>33</v>
      </c>
      <c r="Q943" s="1" t="s">
        <v>48</v>
      </c>
      <c r="R943">
        <v>1</v>
      </c>
      <c r="S943" s="1" t="s">
        <v>81</v>
      </c>
      <c r="T943">
        <v>2</v>
      </c>
      <c r="U943" s="1" t="s">
        <v>96</v>
      </c>
      <c r="V943" s="1" t="s">
        <v>37</v>
      </c>
      <c r="W943" s="1" t="s">
        <v>38</v>
      </c>
    </row>
    <row r="944" spans="1:23" x14ac:dyDescent="0.3">
      <c r="A944" s="1" t="s">
        <v>1025</v>
      </c>
      <c r="B944">
        <v>46</v>
      </c>
      <c r="C944" s="1" t="s">
        <v>40</v>
      </c>
      <c r="D944" s="1" t="s">
        <v>52</v>
      </c>
      <c r="E944" s="1" t="s">
        <v>70</v>
      </c>
      <c r="F944">
        <v>9</v>
      </c>
      <c r="G944" s="1" t="s">
        <v>77</v>
      </c>
      <c r="H944" s="1" t="s">
        <v>28</v>
      </c>
      <c r="I944">
        <v>42</v>
      </c>
      <c r="J944" s="1" t="s">
        <v>29</v>
      </c>
      <c r="K944">
        <v>5</v>
      </c>
      <c r="L944" s="1" t="s">
        <v>46</v>
      </c>
      <c r="M944">
        <v>2</v>
      </c>
      <c r="N944" s="1" t="s">
        <v>80</v>
      </c>
      <c r="O944" s="1" t="s">
        <v>47</v>
      </c>
      <c r="P944" s="1" t="s">
        <v>33</v>
      </c>
      <c r="Q944" s="1" t="s">
        <v>56</v>
      </c>
      <c r="R944">
        <v>3</v>
      </c>
      <c r="S944" s="1" t="s">
        <v>81</v>
      </c>
      <c r="T944">
        <v>4</v>
      </c>
      <c r="U944" s="1" t="s">
        <v>36</v>
      </c>
      <c r="V944" s="1" t="s">
        <v>72</v>
      </c>
      <c r="W944" s="1" t="s">
        <v>50</v>
      </c>
    </row>
    <row r="945" spans="1:23" x14ac:dyDescent="0.3">
      <c r="A945" s="1" t="s">
        <v>1026</v>
      </c>
      <c r="B945">
        <v>48</v>
      </c>
      <c r="C945" s="1" t="s">
        <v>40</v>
      </c>
      <c r="D945" s="1" t="s">
        <v>85</v>
      </c>
      <c r="E945" s="1" t="s">
        <v>62</v>
      </c>
      <c r="F945">
        <v>14</v>
      </c>
      <c r="G945" s="1" t="s">
        <v>27</v>
      </c>
      <c r="H945" s="1" t="s">
        <v>28</v>
      </c>
      <c r="I945">
        <v>44</v>
      </c>
      <c r="J945" s="1" t="s">
        <v>29</v>
      </c>
      <c r="K945">
        <v>2</v>
      </c>
      <c r="L945" s="1" t="s">
        <v>46</v>
      </c>
      <c r="M945">
        <v>3</v>
      </c>
      <c r="N945" s="1" t="s">
        <v>66</v>
      </c>
      <c r="O945" s="1" t="s">
        <v>93</v>
      </c>
      <c r="P945" s="1" t="s">
        <v>67</v>
      </c>
      <c r="Q945" s="1" t="s">
        <v>56</v>
      </c>
      <c r="R945">
        <v>2</v>
      </c>
      <c r="S945" s="1" t="s">
        <v>49</v>
      </c>
      <c r="T945">
        <v>3</v>
      </c>
      <c r="U945" s="1" t="s">
        <v>57</v>
      </c>
      <c r="V945" s="1" t="s">
        <v>37</v>
      </c>
      <c r="W945" s="1" t="s">
        <v>74</v>
      </c>
    </row>
    <row r="946" spans="1:23" x14ac:dyDescent="0.3">
      <c r="A946" s="1" t="s">
        <v>1027</v>
      </c>
      <c r="B946">
        <v>39</v>
      </c>
      <c r="C946" s="1" t="s">
        <v>40</v>
      </c>
      <c r="D946" s="1" t="s">
        <v>85</v>
      </c>
      <c r="E946" s="1" t="s">
        <v>62</v>
      </c>
      <c r="F946">
        <v>30</v>
      </c>
      <c r="G946" s="1" t="s">
        <v>79</v>
      </c>
      <c r="H946" s="1" t="s">
        <v>28</v>
      </c>
      <c r="I946">
        <v>46</v>
      </c>
      <c r="J946" s="1" t="s">
        <v>29</v>
      </c>
      <c r="K946">
        <v>13</v>
      </c>
      <c r="L946" s="1" t="s">
        <v>55</v>
      </c>
      <c r="M946">
        <v>5</v>
      </c>
      <c r="N946" s="1" t="s">
        <v>66</v>
      </c>
      <c r="O946" s="1" t="s">
        <v>57</v>
      </c>
      <c r="P946" s="1" t="s">
        <v>33</v>
      </c>
      <c r="Q946" s="1" t="s">
        <v>34</v>
      </c>
      <c r="R946">
        <v>1</v>
      </c>
      <c r="S946" s="1" t="s">
        <v>81</v>
      </c>
      <c r="T946">
        <v>2</v>
      </c>
      <c r="U946" s="1" t="s">
        <v>57</v>
      </c>
      <c r="V946" s="1" t="s">
        <v>72</v>
      </c>
      <c r="W946" s="1" t="s">
        <v>87</v>
      </c>
    </row>
    <row r="947" spans="1:23" x14ac:dyDescent="0.3">
      <c r="A947" s="1" t="s">
        <v>1028</v>
      </c>
      <c r="B947">
        <v>59</v>
      </c>
      <c r="C947" s="1" t="s">
        <v>24</v>
      </c>
      <c r="D947" s="1" t="s">
        <v>90</v>
      </c>
      <c r="E947" s="1" t="s">
        <v>76</v>
      </c>
      <c r="F947">
        <v>34</v>
      </c>
      <c r="G947" s="1" t="s">
        <v>71</v>
      </c>
      <c r="H947" s="1" t="s">
        <v>64</v>
      </c>
      <c r="I947">
        <v>55</v>
      </c>
      <c r="J947" s="1" t="s">
        <v>45</v>
      </c>
      <c r="K947">
        <v>9</v>
      </c>
      <c r="L947" s="1" t="s">
        <v>30</v>
      </c>
      <c r="M947">
        <v>3</v>
      </c>
      <c r="N947" s="1" t="s">
        <v>80</v>
      </c>
      <c r="O947" s="1" t="s">
        <v>93</v>
      </c>
      <c r="P947" s="1" t="s">
        <v>67</v>
      </c>
      <c r="Q947" s="1" t="s">
        <v>56</v>
      </c>
      <c r="R947">
        <v>5</v>
      </c>
      <c r="S947" s="1" t="s">
        <v>49</v>
      </c>
      <c r="T947">
        <v>4</v>
      </c>
      <c r="U947" s="1" t="s">
        <v>36</v>
      </c>
      <c r="V947" s="1" t="s">
        <v>37</v>
      </c>
      <c r="W947" s="1" t="s">
        <v>38</v>
      </c>
    </row>
    <row r="948" spans="1:23" x14ac:dyDescent="0.3">
      <c r="A948" s="1" t="s">
        <v>1029</v>
      </c>
      <c r="B948">
        <v>24</v>
      </c>
      <c r="C948" s="1" t="s">
        <v>24</v>
      </c>
      <c r="D948" s="1" t="s">
        <v>69</v>
      </c>
      <c r="E948" s="1" t="s">
        <v>62</v>
      </c>
      <c r="F948">
        <v>34</v>
      </c>
      <c r="G948" s="1" t="s">
        <v>71</v>
      </c>
      <c r="H948" s="1" t="s">
        <v>44</v>
      </c>
      <c r="I948">
        <v>40</v>
      </c>
      <c r="J948" s="1" t="s">
        <v>65</v>
      </c>
      <c r="K948">
        <v>13</v>
      </c>
      <c r="L948" s="1" t="s">
        <v>55</v>
      </c>
      <c r="M948">
        <v>5</v>
      </c>
      <c r="N948" s="1" t="s">
        <v>66</v>
      </c>
      <c r="O948" s="1" t="s">
        <v>57</v>
      </c>
      <c r="P948" s="1" t="s">
        <v>67</v>
      </c>
      <c r="Q948" s="1" t="s">
        <v>48</v>
      </c>
      <c r="R948">
        <v>5</v>
      </c>
      <c r="S948" s="1" t="s">
        <v>49</v>
      </c>
      <c r="T948">
        <v>4</v>
      </c>
      <c r="U948" s="1" t="s">
        <v>96</v>
      </c>
      <c r="V948" s="1" t="s">
        <v>72</v>
      </c>
      <c r="W948" s="1" t="s">
        <v>50</v>
      </c>
    </row>
    <row r="949" spans="1:23" x14ac:dyDescent="0.3">
      <c r="A949" s="1" t="s">
        <v>1030</v>
      </c>
      <c r="B949">
        <v>28</v>
      </c>
      <c r="C949" s="1" t="s">
        <v>40</v>
      </c>
      <c r="D949" s="1" t="s">
        <v>25</v>
      </c>
      <c r="E949" s="1" t="s">
        <v>70</v>
      </c>
      <c r="F949">
        <v>25</v>
      </c>
      <c r="G949" s="1" t="s">
        <v>54</v>
      </c>
      <c r="H949" s="1" t="s">
        <v>44</v>
      </c>
      <c r="I949">
        <v>38</v>
      </c>
      <c r="J949" s="1" t="s">
        <v>65</v>
      </c>
      <c r="K949">
        <v>7</v>
      </c>
      <c r="L949" s="1" t="s">
        <v>30</v>
      </c>
      <c r="M949">
        <v>1</v>
      </c>
      <c r="N949" s="1" t="s">
        <v>31</v>
      </c>
      <c r="O949" s="1" t="s">
        <v>47</v>
      </c>
      <c r="P949" s="1" t="s">
        <v>67</v>
      </c>
      <c r="Q949" s="1" t="s">
        <v>56</v>
      </c>
      <c r="R949">
        <v>4</v>
      </c>
      <c r="S949" s="1" t="s">
        <v>35</v>
      </c>
      <c r="T949">
        <v>4</v>
      </c>
      <c r="U949" s="1" t="s">
        <v>36</v>
      </c>
      <c r="V949" s="1" t="s">
        <v>37</v>
      </c>
      <c r="W949" s="1" t="s">
        <v>74</v>
      </c>
    </row>
    <row r="950" spans="1:23" x14ac:dyDescent="0.3">
      <c r="A950" s="1" t="s">
        <v>1031</v>
      </c>
      <c r="B950">
        <v>50</v>
      </c>
      <c r="C950" s="1" t="s">
        <v>61</v>
      </c>
      <c r="D950" s="1" t="s">
        <v>25</v>
      </c>
      <c r="E950" s="1" t="s">
        <v>76</v>
      </c>
      <c r="F950">
        <v>29</v>
      </c>
      <c r="G950" s="1" t="s">
        <v>79</v>
      </c>
      <c r="H950" s="1" t="s">
        <v>28</v>
      </c>
      <c r="I950">
        <v>57</v>
      </c>
      <c r="J950" s="1" t="s">
        <v>45</v>
      </c>
      <c r="K950">
        <v>12</v>
      </c>
      <c r="L950" s="1" t="s">
        <v>55</v>
      </c>
      <c r="M950">
        <v>2</v>
      </c>
      <c r="N950" s="1" t="s">
        <v>66</v>
      </c>
      <c r="O950" s="1" t="s">
        <v>93</v>
      </c>
      <c r="P950" s="1" t="s">
        <v>67</v>
      </c>
      <c r="Q950" s="1" t="s">
        <v>48</v>
      </c>
      <c r="R950">
        <v>3</v>
      </c>
      <c r="S950" s="1" t="s">
        <v>81</v>
      </c>
      <c r="T950">
        <v>3</v>
      </c>
      <c r="U950" s="1" t="s">
        <v>57</v>
      </c>
      <c r="V950" s="1" t="s">
        <v>72</v>
      </c>
      <c r="W950" s="1" t="s">
        <v>74</v>
      </c>
    </row>
    <row r="951" spans="1:23" x14ac:dyDescent="0.3">
      <c r="A951" s="1" t="s">
        <v>1032</v>
      </c>
      <c r="B951">
        <v>33</v>
      </c>
      <c r="C951" s="1" t="s">
        <v>61</v>
      </c>
      <c r="D951" s="1" t="s">
        <v>41</v>
      </c>
      <c r="E951" s="1" t="s">
        <v>42</v>
      </c>
      <c r="F951">
        <v>11</v>
      </c>
      <c r="G951" s="1" t="s">
        <v>27</v>
      </c>
      <c r="H951" s="1" t="s">
        <v>28</v>
      </c>
      <c r="I951">
        <v>45</v>
      </c>
      <c r="J951" s="1" t="s">
        <v>29</v>
      </c>
      <c r="K951">
        <v>8</v>
      </c>
      <c r="L951" s="1" t="s">
        <v>30</v>
      </c>
      <c r="M951">
        <v>4</v>
      </c>
      <c r="N951" s="1" t="s">
        <v>66</v>
      </c>
      <c r="O951" s="1" t="s">
        <v>93</v>
      </c>
      <c r="P951" s="1" t="s">
        <v>67</v>
      </c>
      <c r="Q951" s="1" t="s">
        <v>48</v>
      </c>
      <c r="R951">
        <v>4</v>
      </c>
      <c r="S951" s="1" t="s">
        <v>81</v>
      </c>
      <c r="T951">
        <v>2</v>
      </c>
      <c r="U951" s="1" t="s">
        <v>36</v>
      </c>
      <c r="V951" s="1" t="s">
        <v>58</v>
      </c>
      <c r="W951" s="1" t="s">
        <v>50</v>
      </c>
    </row>
    <row r="952" spans="1:23" x14ac:dyDescent="0.3">
      <c r="A952" s="1" t="s">
        <v>1033</v>
      </c>
      <c r="B952">
        <v>27</v>
      </c>
      <c r="C952" s="1" t="s">
        <v>40</v>
      </c>
      <c r="D952" s="1" t="s">
        <v>69</v>
      </c>
      <c r="E952" s="1" t="s">
        <v>70</v>
      </c>
      <c r="F952">
        <v>29</v>
      </c>
      <c r="G952" s="1" t="s">
        <v>79</v>
      </c>
      <c r="H952" s="1" t="s">
        <v>64</v>
      </c>
      <c r="I952">
        <v>32</v>
      </c>
      <c r="J952" s="1" t="s">
        <v>65</v>
      </c>
      <c r="K952">
        <v>15</v>
      </c>
      <c r="L952" s="1" t="s">
        <v>55</v>
      </c>
      <c r="M952">
        <v>4</v>
      </c>
      <c r="N952" s="1" t="s">
        <v>80</v>
      </c>
      <c r="O952" s="1" t="s">
        <v>47</v>
      </c>
      <c r="P952" s="1" t="s">
        <v>33</v>
      </c>
      <c r="Q952" s="1" t="s">
        <v>56</v>
      </c>
      <c r="R952">
        <v>2</v>
      </c>
      <c r="S952" s="1" t="s">
        <v>81</v>
      </c>
      <c r="T952">
        <v>5</v>
      </c>
      <c r="U952" s="1" t="s">
        <v>36</v>
      </c>
      <c r="V952" s="1" t="s">
        <v>72</v>
      </c>
      <c r="W952" s="1" t="s">
        <v>38</v>
      </c>
    </row>
    <row r="953" spans="1:23" x14ac:dyDescent="0.3">
      <c r="A953" s="1" t="s">
        <v>1034</v>
      </c>
      <c r="B953">
        <v>50</v>
      </c>
      <c r="C953" s="1" t="s">
        <v>24</v>
      </c>
      <c r="D953" s="1" t="s">
        <v>69</v>
      </c>
      <c r="E953" s="1" t="s">
        <v>62</v>
      </c>
      <c r="F953">
        <v>15</v>
      </c>
      <c r="G953" s="1" t="s">
        <v>27</v>
      </c>
      <c r="H953" s="1" t="s">
        <v>64</v>
      </c>
      <c r="I953">
        <v>25</v>
      </c>
      <c r="J953" s="1" t="s">
        <v>86</v>
      </c>
      <c r="K953">
        <v>9</v>
      </c>
      <c r="L953" s="1" t="s">
        <v>30</v>
      </c>
      <c r="M953">
        <v>1</v>
      </c>
      <c r="N953" s="1" t="s">
        <v>31</v>
      </c>
      <c r="O953" s="1" t="s">
        <v>93</v>
      </c>
      <c r="P953" s="1" t="s">
        <v>33</v>
      </c>
      <c r="Q953" s="1" t="s">
        <v>56</v>
      </c>
      <c r="R953">
        <v>5</v>
      </c>
      <c r="S953" s="1" t="s">
        <v>81</v>
      </c>
      <c r="T953">
        <v>3</v>
      </c>
      <c r="U953" s="1" t="s">
        <v>36</v>
      </c>
      <c r="V953" s="1" t="s">
        <v>72</v>
      </c>
      <c r="W953" s="1" t="s">
        <v>59</v>
      </c>
    </row>
    <row r="954" spans="1:23" x14ac:dyDescent="0.3">
      <c r="A954" s="1" t="s">
        <v>1035</v>
      </c>
      <c r="B954">
        <v>27</v>
      </c>
      <c r="C954" s="1" t="s">
        <v>61</v>
      </c>
      <c r="D954" s="1" t="s">
        <v>103</v>
      </c>
      <c r="E954" s="1" t="s">
        <v>70</v>
      </c>
      <c r="F954">
        <v>10</v>
      </c>
      <c r="G954" s="1" t="s">
        <v>77</v>
      </c>
      <c r="H954" s="1" t="s">
        <v>44</v>
      </c>
      <c r="I954">
        <v>49</v>
      </c>
      <c r="J954" s="1" t="s">
        <v>29</v>
      </c>
      <c r="K954">
        <v>12</v>
      </c>
      <c r="L954" s="1" t="s">
        <v>55</v>
      </c>
      <c r="M954">
        <v>4</v>
      </c>
      <c r="N954" s="1" t="s">
        <v>66</v>
      </c>
      <c r="O954" s="1" t="s">
        <v>47</v>
      </c>
      <c r="P954" s="1" t="s">
        <v>33</v>
      </c>
      <c r="Q954" s="1" t="s">
        <v>34</v>
      </c>
      <c r="R954">
        <v>1</v>
      </c>
      <c r="S954" s="1" t="s">
        <v>35</v>
      </c>
      <c r="T954">
        <v>5</v>
      </c>
      <c r="U954" s="1" t="s">
        <v>36</v>
      </c>
      <c r="V954" s="1" t="s">
        <v>37</v>
      </c>
      <c r="W954" s="1" t="s">
        <v>87</v>
      </c>
    </row>
    <row r="955" spans="1:23" x14ac:dyDescent="0.3">
      <c r="A955" s="1" t="s">
        <v>1036</v>
      </c>
      <c r="B955">
        <v>41</v>
      </c>
      <c r="C955" s="1" t="s">
        <v>61</v>
      </c>
      <c r="D955" s="1" t="s">
        <v>103</v>
      </c>
      <c r="E955" s="1" t="s">
        <v>53</v>
      </c>
      <c r="F955">
        <v>14</v>
      </c>
      <c r="G955" s="1" t="s">
        <v>27</v>
      </c>
      <c r="H955" s="1" t="s">
        <v>28</v>
      </c>
      <c r="I955">
        <v>59</v>
      </c>
      <c r="J955" s="1" t="s">
        <v>45</v>
      </c>
      <c r="K955">
        <v>4</v>
      </c>
      <c r="L955" s="1" t="s">
        <v>46</v>
      </c>
      <c r="M955">
        <v>5</v>
      </c>
      <c r="N955" s="1" t="s">
        <v>31</v>
      </c>
      <c r="O955" s="1" t="s">
        <v>57</v>
      </c>
      <c r="P955" s="1" t="s">
        <v>33</v>
      </c>
      <c r="Q955" s="1" t="s">
        <v>48</v>
      </c>
      <c r="R955">
        <v>3</v>
      </c>
      <c r="S955" s="1" t="s">
        <v>35</v>
      </c>
      <c r="T955">
        <v>2</v>
      </c>
      <c r="U955" s="1" t="s">
        <v>96</v>
      </c>
      <c r="V955" s="1" t="s">
        <v>58</v>
      </c>
      <c r="W955" s="1" t="s">
        <v>50</v>
      </c>
    </row>
    <row r="956" spans="1:23" x14ac:dyDescent="0.3">
      <c r="A956" s="1" t="s">
        <v>1037</v>
      </c>
      <c r="B956">
        <v>32</v>
      </c>
      <c r="C956" s="1" t="s">
        <v>24</v>
      </c>
      <c r="D956" s="1" t="s">
        <v>103</v>
      </c>
      <c r="E956" s="1" t="s">
        <v>70</v>
      </c>
      <c r="F956">
        <v>25</v>
      </c>
      <c r="G956" s="1" t="s">
        <v>54</v>
      </c>
      <c r="H956" s="1" t="s">
        <v>44</v>
      </c>
      <c r="I956">
        <v>34</v>
      </c>
      <c r="J956" s="1" t="s">
        <v>65</v>
      </c>
      <c r="K956">
        <v>14</v>
      </c>
      <c r="L956" s="1" t="s">
        <v>55</v>
      </c>
      <c r="M956">
        <v>1</v>
      </c>
      <c r="N956" s="1" t="s">
        <v>31</v>
      </c>
      <c r="O956" s="1" t="s">
        <v>32</v>
      </c>
      <c r="P956" s="1" t="s">
        <v>33</v>
      </c>
      <c r="Q956" s="1" t="s">
        <v>34</v>
      </c>
      <c r="R956">
        <v>4</v>
      </c>
      <c r="S956" s="1" t="s">
        <v>81</v>
      </c>
      <c r="T956">
        <v>4</v>
      </c>
      <c r="U956" s="1" t="s">
        <v>57</v>
      </c>
      <c r="V956" s="1" t="s">
        <v>37</v>
      </c>
      <c r="W956" s="1" t="s">
        <v>38</v>
      </c>
    </row>
    <row r="957" spans="1:23" x14ac:dyDescent="0.3">
      <c r="A957" s="1" t="s">
        <v>1038</v>
      </c>
      <c r="B957">
        <v>52</v>
      </c>
      <c r="C957" s="1" t="s">
        <v>40</v>
      </c>
      <c r="D957" s="1" t="s">
        <v>52</v>
      </c>
      <c r="E957" s="1" t="s">
        <v>26</v>
      </c>
      <c r="F957">
        <v>14</v>
      </c>
      <c r="G957" s="1" t="s">
        <v>27</v>
      </c>
      <c r="H957" s="1" t="s">
        <v>44</v>
      </c>
      <c r="I957">
        <v>55</v>
      </c>
      <c r="J957" s="1" t="s">
        <v>45</v>
      </c>
      <c r="K957">
        <v>10</v>
      </c>
      <c r="L957" s="1" t="s">
        <v>30</v>
      </c>
      <c r="M957">
        <v>2</v>
      </c>
      <c r="N957" s="1" t="s">
        <v>80</v>
      </c>
      <c r="O957" s="1" t="s">
        <v>57</v>
      </c>
      <c r="P957" s="1" t="s">
        <v>33</v>
      </c>
      <c r="Q957" s="1" t="s">
        <v>34</v>
      </c>
      <c r="R957">
        <v>4</v>
      </c>
      <c r="S957" s="1" t="s">
        <v>81</v>
      </c>
      <c r="T957">
        <v>3</v>
      </c>
      <c r="U957" s="1" t="s">
        <v>36</v>
      </c>
      <c r="V957" s="1" t="s">
        <v>58</v>
      </c>
      <c r="W957" s="1" t="s">
        <v>59</v>
      </c>
    </row>
    <row r="958" spans="1:23" x14ac:dyDescent="0.3">
      <c r="A958" s="1" t="s">
        <v>1039</v>
      </c>
      <c r="B958">
        <v>26</v>
      </c>
      <c r="C958" s="1" t="s">
        <v>61</v>
      </c>
      <c r="D958" s="1" t="s">
        <v>103</v>
      </c>
      <c r="E958" s="1" t="s">
        <v>62</v>
      </c>
      <c r="F958">
        <v>13</v>
      </c>
      <c r="G958" s="1" t="s">
        <v>27</v>
      </c>
      <c r="H958" s="1" t="s">
        <v>44</v>
      </c>
      <c r="I958">
        <v>39</v>
      </c>
      <c r="J958" s="1" t="s">
        <v>65</v>
      </c>
      <c r="K958">
        <v>0</v>
      </c>
      <c r="L958" s="1" t="s">
        <v>46</v>
      </c>
      <c r="M958">
        <v>3</v>
      </c>
      <c r="N958" s="1" t="s">
        <v>31</v>
      </c>
      <c r="O958" s="1" t="s">
        <v>57</v>
      </c>
      <c r="P958" s="1" t="s">
        <v>33</v>
      </c>
      <c r="Q958" s="1" t="s">
        <v>34</v>
      </c>
      <c r="R958">
        <v>1</v>
      </c>
      <c r="S958" s="1" t="s">
        <v>49</v>
      </c>
      <c r="T958">
        <v>5</v>
      </c>
      <c r="U958" s="1" t="s">
        <v>96</v>
      </c>
      <c r="V958" s="1" t="s">
        <v>72</v>
      </c>
      <c r="W958" s="1" t="s">
        <v>38</v>
      </c>
    </row>
    <row r="959" spans="1:23" x14ac:dyDescent="0.3">
      <c r="A959" s="1" t="s">
        <v>1040</v>
      </c>
      <c r="B959">
        <v>59</v>
      </c>
      <c r="C959" s="1" t="s">
        <v>24</v>
      </c>
      <c r="D959" s="1" t="s">
        <v>103</v>
      </c>
      <c r="E959" s="1" t="s">
        <v>62</v>
      </c>
      <c r="F959">
        <v>34</v>
      </c>
      <c r="G959" s="1" t="s">
        <v>71</v>
      </c>
      <c r="H959" s="1" t="s">
        <v>44</v>
      </c>
      <c r="I959">
        <v>43</v>
      </c>
      <c r="J959" s="1" t="s">
        <v>29</v>
      </c>
      <c r="K959">
        <v>6</v>
      </c>
      <c r="L959" s="1" t="s">
        <v>30</v>
      </c>
      <c r="M959">
        <v>1</v>
      </c>
      <c r="N959" s="1" t="s">
        <v>31</v>
      </c>
      <c r="O959" s="1" t="s">
        <v>93</v>
      </c>
      <c r="P959" s="1" t="s">
        <v>33</v>
      </c>
      <c r="Q959" s="1" t="s">
        <v>56</v>
      </c>
      <c r="R959">
        <v>2</v>
      </c>
      <c r="S959" s="1" t="s">
        <v>81</v>
      </c>
      <c r="T959">
        <v>2</v>
      </c>
      <c r="U959" s="1" t="s">
        <v>36</v>
      </c>
      <c r="V959" s="1" t="s">
        <v>72</v>
      </c>
      <c r="W959" s="1" t="s">
        <v>74</v>
      </c>
    </row>
    <row r="960" spans="1:23" x14ac:dyDescent="0.3">
      <c r="A960" s="1" t="s">
        <v>1041</v>
      </c>
      <c r="B960">
        <v>52</v>
      </c>
      <c r="C960" s="1" t="s">
        <v>40</v>
      </c>
      <c r="D960" s="1" t="s">
        <v>69</v>
      </c>
      <c r="E960" s="1" t="s">
        <v>53</v>
      </c>
      <c r="F960">
        <v>7</v>
      </c>
      <c r="G960" s="1" t="s">
        <v>77</v>
      </c>
      <c r="H960" s="1" t="s">
        <v>28</v>
      </c>
      <c r="I960">
        <v>57</v>
      </c>
      <c r="J960" s="1" t="s">
        <v>45</v>
      </c>
      <c r="K960">
        <v>6</v>
      </c>
      <c r="L960" s="1" t="s">
        <v>30</v>
      </c>
      <c r="M960">
        <v>1</v>
      </c>
      <c r="N960" s="1" t="s">
        <v>31</v>
      </c>
      <c r="O960" s="1" t="s">
        <v>32</v>
      </c>
      <c r="P960" s="1" t="s">
        <v>67</v>
      </c>
      <c r="Q960" s="1" t="s">
        <v>56</v>
      </c>
      <c r="R960">
        <v>5</v>
      </c>
      <c r="S960" s="1" t="s">
        <v>81</v>
      </c>
      <c r="T960">
        <v>5</v>
      </c>
      <c r="U960" s="1" t="s">
        <v>57</v>
      </c>
      <c r="V960" s="1" t="s">
        <v>37</v>
      </c>
      <c r="W960" s="1" t="s">
        <v>38</v>
      </c>
    </row>
    <row r="961" spans="1:23" x14ac:dyDescent="0.3">
      <c r="A961" s="1" t="s">
        <v>1042</v>
      </c>
      <c r="B961">
        <v>55</v>
      </c>
      <c r="C961" s="1" t="s">
        <v>24</v>
      </c>
      <c r="D961" s="1" t="s">
        <v>52</v>
      </c>
      <c r="E961" s="1" t="s">
        <v>26</v>
      </c>
      <c r="F961">
        <v>28</v>
      </c>
      <c r="G961" s="1" t="s">
        <v>79</v>
      </c>
      <c r="H961" s="1" t="s">
        <v>64</v>
      </c>
      <c r="I961">
        <v>32</v>
      </c>
      <c r="J961" s="1" t="s">
        <v>65</v>
      </c>
      <c r="K961">
        <v>1</v>
      </c>
      <c r="L961" s="1" t="s">
        <v>46</v>
      </c>
      <c r="M961">
        <v>1</v>
      </c>
      <c r="N961" s="1" t="s">
        <v>80</v>
      </c>
      <c r="O961" s="1" t="s">
        <v>47</v>
      </c>
      <c r="P961" s="1" t="s">
        <v>33</v>
      </c>
      <c r="Q961" s="1" t="s">
        <v>56</v>
      </c>
      <c r="R961">
        <v>3</v>
      </c>
      <c r="S961" s="1" t="s">
        <v>49</v>
      </c>
      <c r="T961">
        <v>4</v>
      </c>
      <c r="U961" s="1" t="s">
        <v>36</v>
      </c>
      <c r="V961" s="1" t="s">
        <v>72</v>
      </c>
      <c r="W961" s="1" t="s">
        <v>38</v>
      </c>
    </row>
    <row r="962" spans="1:23" x14ac:dyDescent="0.3">
      <c r="A962" s="1" t="s">
        <v>1043</v>
      </c>
      <c r="B962">
        <v>29</v>
      </c>
      <c r="C962" s="1" t="s">
        <v>24</v>
      </c>
      <c r="D962" s="1" t="s">
        <v>52</v>
      </c>
      <c r="E962" s="1" t="s">
        <v>53</v>
      </c>
      <c r="F962">
        <v>21</v>
      </c>
      <c r="G962" s="1" t="s">
        <v>54</v>
      </c>
      <c r="H962" s="1" t="s">
        <v>64</v>
      </c>
      <c r="I962">
        <v>22</v>
      </c>
      <c r="J962" s="1" t="s">
        <v>86</v>
      </c>
      <c r="K962">
        <v>6</v>
      </c>
      <c r="L962" s="1" t="s">
        <v>30</v>
      </c>
      <c r="M962">
        <v>3</v>
      </c>
      <c r="N962" s="1" t="s">
        <v>80</v>
      </c>
      <c r="O962" s="1" t="s">
        <v>32</v>
      </c>
      <c r="P962" s="1" t="s">
        <v>33</v>
      </c>
      <c r="Q962" s="1" t="s">
        <v>56</v>
      </c>
      <c r="R962">
        <v>2</v>
      </c>
      <c r="S962" s="1" t="s">
        <v>35</v>
      </c>
      <c r="T962">
        <v>2</v>
      </c>
      <c r="U962" s="1" t="s">
        <v>96</v>
      </c>
      <c r="V962" s="1" t="s">
        <v>72</v>
      </c>
      <c r="W962" s="1" t="s">
        <v>59</v>
      </c>
    </row>
    <row r="963" spans="1:23" x14ac:dyDescent="0.3">
      <c r="A963" s="1" t="s">
        <v>1044</v>
      </c>
      <c r="B963">
        <v>41</v>
      </c>
      <c r="C963" s="1" t="s">
        <v>61</v>
      </c>
      <c r="D963" s="1" t="s">
        <v>103</v>
      </c>
      <c r="E963" s="1" t="s">
        <v>53</v>
      </c>
      <c r="F963">
        <v>33</v>
      </c>
      <c r="G963" s="1" t="s">
        <v>71</v>
      </c>
      <c r="H963" s="1" t="s">
        <v>44</v>
      </c>
      <c r="I963">
        <v>46</v>
      </c>
      <c r="J963" s="1" t="s">
        <v>29</v>
      </c>
      <c r="K963">
        <v>8</v>
      </c>
      <c r="L963" s="1" t="s">
        <v>30</v>
      </c>
      <c r="M963">
        <v>3</v>
      </c>
      <c r="N963" s="1" t="s">
        <v>31</v>
      </c>
      <c r="O963" s="1" t="s">
        <v>47</v>
      </c>
      <c r="P963" s="1" t="s">
        <v>33</v>
      </c>
      <c r="Q963" s="1" t="s">
        <v>56</v>
      </c>
      <c r="R963">
        <v>3</v>
      </c>
      <c r="S963" s="1" t="s">
        <v>49</v>
      </c>
      <c r="T963">
        <v>5</v>
      </c>
      <c r="U963" s="1" t="s">
        <v>96</v>
      </c>
      <c r="V963" s="1" t="s">
        <v>58</v>
      </c>
      <c r="W963" s="1" t="s">
        <v>50</v>
      </c>
    </row>
    <row r="964" spans="1:23" x14ac:dyDescent="0.3">
      <c r="A964" s="1" t="s">
        <v>1045</v>
      </c>
      <c r="B964">
        <v>55</v>
      </c>
      <c r="C964" s="1" t="s">
        <v>40</v>
      </c>
      <c r="D964" s="1" t="s">
        <v>85</v>
      </c>
      <c r="E964" s="1" t="s">
        <v>62</v>
      </c>
      <c r="F964">
        <v>33</v>
      </c>
      <c r="G964" s="1" t="s">
        <v>71</v>
      </c>
      <c r="H964" s="1" t="s">
        <v>44</v>
      </c>
      <c r="I964">
        <v>43</v>
      </c>
      <c r="J964" s="1" t="s">
        <v>29</v>
      </c>
      <c r="K964">
        <v>0</v>
      </c>
      <c r="L964" s="1" t="s">
        <v>46</v>
      </c>
      <c r="M964">
        <v>1</v>
      </c>
      <c r="N964" s="1" t="s">
        <v>66</v>
      </c>
      <c r="O964" s="1" t="s">
        <v>57</v>
      </c>
      <c r="P964" s="1" t="s">
        <v>67</v>
      </c>
      <c r="Q964" s="1" t="s">
        <v>34</v>
      </c>
      <c r="R964">
        <v>5</v>
      </c>
      <c r="S964" s="1" t="s">
        <v>35</v>
      </c>
      <c r="T964">
        <v>2</v>
      </c>
      <c r="U964" s="1" t="s">
        <v>36</v>
      </c>
      <c r="V964" s="1" t="s">
        <v>37</v>
      </c>
      <c r="W964" s="1" t="s">
        <v>87</v>
      </c>
    </row>
    <row r="965" spans="1:23" x14ac:dyDescent="0.3">
      <c r="A965" s="1" t="s">
        <v>1046</v>
      </c>
      <c r="B965">
        <v>38</v>
      </c>
      <c r="C965" s="1" t="s">
        <v>40</v>
      </c>
      <c r="D965" s="1" t="s">
        <v>85</v>
      </c>
      <c r="E965" s="1" t="s">
        <v>42</v>
      </c>
      <c r="F965">
        <v>2</v>
      </c>
      <c r="G965" s="1" t="s">
        <v>43</v>
      </c>
      <c r="H965" s="1" t="s">
        <v>28</v>
      </c>
      <c r="I965">
        <v>48</v>
      </c>
      <c r="J965" s="1" t="s">
        <v>29</v>
      </c>
      <c r="K965">
        <v>6</v>
      </c>
      <c r="L965" s="1" t="s">
        <v>30</v>
      </c>
      <c r="M965">
        <v>4</v>
      </c>
      <c r="N965" s="1" t="s">
        <v>66</v>
      </c>
      <c r="O965" s="1" t="s">
        <v>47</v>
      </c>
      <c r="P965" s="1" t="s">
        <v>33</v>
      </c>
      <c r="Q965" s="1" t="s">
        <v>34</v>
      </c>
      <c r="R965">
        <v>1</v>
      </c>
      <c r="S965" s="1" t="s">
        <v>35</v>
      </c>
      <c r="T965">
        <v>4</v>
      </c>
      <c r="U965" s="1" t="s">
        <v>96</v>
      </c>
      <c r="V965" s="1" t="s">
        <v>58</v>
      </c>
      <c r="W965" s="1" t="s">
        <v>87</v>
      </c>
    </row>
    <row r="966" spans="1:23" x14ac:dyDescent="0.3">
      <c r="A966" s="1" t="s">
        <v>1047</v>
      </c>
      <c r="B966">
        <v>59</v>
      </c>
      <c r="C966" s="1" t="s">
        <v>61</v>
      </c>
      <c r="D966" s="1" t="s">
        <v>103</v>
      </c>
      <c r="E966" s="1" t="s">
        <v>26</v>
      </c>
      <c r="F966">
        <v>8</v>
      </c>
      <c r="G966" s="1" t="s">
        <v>77</v>
      </c>
      <c r="H966" s="1" t="s">
        <v>64</v>
      </c>
      <c r="I966">
        <v>39</v>
      </c>
      <c r="J966" s="1" t="s">
        <v>65</v>
      </c>
      <c r="K966">
        <v>15</v>
      </c>
      <c r="L966" s="1" t="s">
        <v>55</v>
      </c>
      <c r="M966">
        <v>4</v>
      </c>
      <c r="N966" s="1" t="s">
        <v>66</v>
      </c>
      <c r="O966" s="1" t="s">
        <v>47</v>
      </c>
      <c r="P966" s="1" t="s">
        <v>33</v>
      </c>
      <c r="Q966" s="1" t="s">
        <v>48</v>
      </c>
      <c r="R966">
        <v>3</v>
      </c>
      <c r="S966" s="1" t="s">
        <v>35</v>
      </c>
      <c r="T966">
        <v>3</v>
      </c>
      <c r="U966" s="1" t="s">
        <v>57</v>
      </c>
      <c r="V966" s="1" t="s">
        <v>72</v>
      </c>
      <c r="W966" s="1" t="s">
        <v>74</v>
      </c>
    </row>
    <row r="967" spans="1:23" x14ac:dyDescent="0.3">
      <c r="A967" s="1" t="s">
        <v>1048</v>
      </c>
      <c r="B967">
        <v>27</v>
      </c>
      <c r="C967" s="1" t="s">
        <v>24</v>
      </c>
      <c r="D967" s="1" t="s">
        <v>25</v>
      </c>
      <c r="E967" s="1" t="s">
        <v>70</v>
      </c>
      <c r="F967">
        <v>16</v>
      </c>
      <c r="G967" s="1" t="s">
        <v>63</v>
      </c>
      <c r="H967" s="1" t="s">
        <v>64</v>
      </c>
      <c r="I967">
        <v>39</v>
      </c>
      <c r="J967" s="1" t="s">
        <v>65</v>
      </c>
      <c r="K967">
        <v>3</v>
      </c>
      <c r="L967" s="1" t="s">
        <v>46</v>
      </c>
      <c r="M967">
        <v>1</v>
      </c>
      <c r="N967" s="1" t="s">
        <v>80</v>
      </c>
      <c r="O967" s="1" t="s">
        <v>32</v>
      </c>
      <c r="P967" s="1" t="s">
        <v>33</v>
      </c>
      <c r="Q967" s="1" t="s">
        <v>34</v>
      </c>
      <c r="R967">
        <v>1</v>
      </c>
      <c r="S967" s="1" t="s">
        <v>49</v>
      </c>
      <c r="T967">
        <v>2</v>
      </c>
      <c r="U967" s="1" t="s">
        <v>57</v>
      </c>
      <c r="V967" s="1" t="s">
        <v>37</v>
      </c>
      <c r="W967" s="1" t="s">
        <v>38</v>
      </c>
    </row>
    <row r="968" spans="1:23" x14ac:dyDescent="0.3">
      <c r="A968" s="1" t="s">
        <v>1049</v>
      </c>
      <c r="B968">
        <v>40</v>
      </c>
      <c r="C968" s="1" t="s">
        <v>61</v>
      </c>
      <c r="D968" s="1" t="s">
        <v>41</v>
      </c>
      <c r="E968" s="1" t="s">
        <v>70</v>
      </c>
      <c r="F968">
        <v>1</v>
      </c>
      <c r="G968" s="1" t="s">
        <v>43</v>
      </c>
      <c r="H968" s="1" t="s">
        <v>28</v>
      </c>
      <c r="I968">
        <v>47</v>
      </c>
      <c r="J968" s="1" t="s">
        <v>29</v>
      </c>
      <c r="K968">
        <v>9</v>
      </c>
      <c r="L968" s="1" t="s">
        <v>30</v>
      </c>
      <c r="M968">
        <v>3</v>
      </c>
      <c r="N968" s="1" t="s">
        <v>31</v>
      </c>
      <c r="O968" s="1" t="s">
        <v>93</v>
      </c>
      <c r="P968" s="1" t="s">
        <v>33</v>
      </c>
      <c r="Q968" s="1" t="s">
        <v>56</v>
      </c>
      <c r="R968">
        <v>4</v>
      </c>
      <c r="S968" s="1" t="s">
        <v>49</v>
      </c>
      <c r="T968">
        <v>2</v>
      </c>
      <c r="U968" s="1" t="s">
        <v>57</v>
      </c>
      <c r="V968" s="1" t="s">
        <v>72</v>
      </c>
      <c r="W968" s="1" t="s">
        <v>38</v>
      </c>
    </row>
    <row r="969" spans="1:23" x14ac:dyDescent="0.3">
      <c r="A969" s="1" t="s">
        <v>1050</v>
      </c>
      <c r="B969">
        <v>25</v>
      </c>
      <c r="C969" s="1" t="s">
        <v>40</v>
      </c>
      <c r="D969" s="1" t="s">
        <v>90</v>
      </c>
      <c r="E969" s="1" t="s">
        <v>26</v>
      </c>
      <c r="F969">
        <v>10</v>
      </c>
      <c r="G969" s="1" t="s">
        <v>77</v>
      </c>
      <c r="H969" s="1" t="s">
        <v>44</v>
      </c>
      <c r="I969">
        <v>53</v>
      </c>
      <c r="J969" s="1" t="s">
        <v>45</v>
      </c>
      <c r="K969">
        <v>6</v>
      </c>
      <c r="L969" s="1" t="s">
        <v>30</v>
      </c>
      <c r="M969">
        <v>4</v>
      </c>
      <c r="N969" s="1" t="s">
        <v>80</v>
      </c>
      <c r="O969" s="1" t="s">
        <v>57</v>
      </c>
      <c r="P969" s="1" t="s">
        <v>33</v>
      </c>
      <c r="Q969" s="1" t="s">
        <v>48</v>
      </c>
      <c r="R969">
        <v>4</v>
      </c>
      <c r="S969" s="1" t="s">
        <v>35</v>
      </c>
      <c r="T969">
        <v>3</v>
      </c>
      <c r="U969" s="1" t="s">
        <v>57</v>
      </c>
      <c r="V969" s="1" t="s">
        <v>37</v>
      </c>
      <c r="W969" s="1" t="s">
        <v>83</v>
      </c>
    </row>
    <row r="970" spans="1:23" x14ac:dyDescent="0.3">
      <c r="A970" s="1" t="s">
        <v>1051</v>
      </c>
      <c r="B970">
        <v>30</v>
      </c>
      <c r="C970" s="1" t="s">
        <v>61</v>
      </c>
      <c r="D970" s="1" t="s">
        <v>90</v>
      </c>
      <c r="E970" s="1" t="s">
        <v>42</v>
      </c>
      <c r="F970">
        <v>14</v>
      </c>
      <c r="G970" s="1" t="s">
        <v>27</v>
      </c>
      <c r="H970" s="1" t="s">
        <v>28</v>
      </c>
      <c r="I970">
        <v>49</v>
      </c>
      <c r="J970" s="1" t="s">
        <v>29</v>
      </c>
      <c r="K970">
        <v>2</v>
      </c>
      <c r="L970" s="1" t="s">
        <v>46</v>
      </c>
      <c r="M970">
        <v>2</v>
      </c>
      <c r="N970" s="1" t="s">
        <v>80</v>
      </c>
      <c r="O970" s="1" t="s">
        <v>57</v>
      </c>
      <c r="P970" s="1" t="s">
        <v>33</v>
      </c>
      <c r="Q970" s="1" t="s">
        <v>56</v>
      </c>
      <c r="R970">
        <v>3</v>
      </c>
      <c r="S970" s="1" t="s">
        <v>35</v>
      </c>
      <c r="T970">
        <v>1</v>
      </c>
      <c r="U970" s="1" t="s">
        <v>36</v>
      </c>
      <c r="V970" s="1" t="s">
        <v>58</v>
      </c>
      <c r="W970" s="1" t="s">
        <v>59</v>
      </c>
    </row>
    <row r="971" spans="1:23" x14ac:dyDescent="0.3">
      <c r="A971" s="1" t="s">
        <v>1052</v>
      </c>
      <c r="B971">
        <v>45</v>
      </c>
      <c r="C971" s="1" t="s">
        <v>61</v>
      </c>
      <c r="D971" s="1" t="s">
        <v>69</v>
      </c>
      <c r="E971" s="1" t="s">
        <v>76</v>
      </c>
      <c r="F971">
        <v>24</v>
      </c>
      <c r="G971" s="1" t="s">
        <v>54</v>
      </c>
      <c r="H971" s="1" t="s">
        <v>64</v>
      </c>
      <c r="I971">
        <v>47</v>
      </c>
      <c r="J971" s="1" t="s">
        <v>29</v>
      </c>
      <c r="K971">
        <v>9</v>
      </c>
      <c r="L971" s="1" t="s">
        <v>30</v>
      </c>
      <c r="M971">
        <v>2</v>
      </c>
      <c r="N971" s="1" t="s">
        <v>66</v>
      </c>
      <c r="O971" s="1" t="s">
        <v>57</v>
      </c>
      <c r="P971" s="1" t="s">
        <v>33</v>
      </c>
      <c r="Q971" s="1" t="s">
        <v>34</v>
      </c>
      <c r="R971">
        <v>3</v>
      </c>
      <c r="S971" s="1" t="s">
        <v>35</v>
      </c>
      <c r="T971">
        <v>2</v>
      </c>
      <c r="U971" s="1" t="s">
        <v>57</v>
      </c>
      <c r="V971" s="1" t="s">
        <v>37</v>
      </c>
      <c r="W971" s="1" t="s">
        <v>87</v>
      </c>
    </row>
    <row r="972" spans="1:23" x14ac:dyDescent="0.3">
      <c r="A972" s="1" t="s">
        <v>1053</v>
      </c>
      <c r="B972">
        <v>57</v>
      </c>
      <c r="C972" s="1" t="s">
        <v>40</v>
      </c>
      <c r="D972" s="1" t="s">
        <v>41</v>
      </c>
      <c r="E972" s="1" t="s">
        <v>70</v>
      </c>
      <c r="F972">
        <v>19</v>
      </c>
      <c r="G972" s="1" t="s">
        <v>63</v>
      </c>
      <c r="H972" s="1" t="s">
        <v>28</v>
      </c>
      <c r="I972">
        <v>55</v>
      </c>
      <c r="J972" s="1" t="s">
        <v>45</v>
      </c>
      <c r="K972">
        <v>7</v>
      </c>
      <c r="L972" s="1" t="s">
        <v>30</v>
      </c>
      <c r="M972">
        <v>2</v>
      </c>
      <c r="N972" s="1" t="s">
        <v>66</v>
      </c>
      <c r="O972" s="1" t="s">
        <v>93</v>
      </c>
      <c r="P972" s="1" t="s">
        <v>33</v>
      </c>
      <c r="Q972" s="1" t="s">
        <v>56</v>
      </c>
      <c r="R972">
        <v>2</v>
      </c>
      <c r="S972" s="1" t="s">
        <v>81</v>
      </c>
      <c r="T972">
        <v>3</v>
      </c>
      <c r="U972" s="1" t="s">
        <v>57</v>
      </c>
      <c r="V972" s="1" t="s">
        <v>37</v>
      </c>
      <c r="W972" s="1" t="s">
        <v>38</v>
      </c>
    </row>
    <row r="973" spans="1:23" x14ac:dyDescent="0.3">
      <c r="A973" s="1" t="s">
        <v>1054</v>
      </c>
      <c r="B973">
        <v>31</v>
      </c>
      <c r="C973" s="1" t="s">
        <v>61</v>
      </c>
      <c r="D973" s="1" t="s">
        <v>41</v>
      </c>
      <c r="E973" s="1" t="s">
        <v>70</v>
      </c>
      <c r="F973">
        <v>27</v>
      </c>
      <c r="G973" s="1" t="s">
        <v>79</v>
      </c>
      <c r="H973" s="1" t="s">
        <v>64</v>
      </c>
      <c r="I973">
        <v>57</v>
      </c>
      <c r="J973" s="1" t="s">
        <v>45</v>
      </c>
      <c r="K973">
        <v>2</v>
      </c>
      <c r="L973" s="1" t="s">
        <v>46</v>
      </c>
      <c r="M973">
        <v>4</v>
      </c>
      <c r="N973" s="1" t="s">
        <v>66</v>
      </c>
      <c r="O973" s="1" t="s">
        <v>47</v>
      </c>
      <c r="P973" s="1" t="s">
        <v>67</v>
      </c>
      <c r="Q973" s="1" t="s">
        <v>48</v>
      </c>
      <c r="R973">
        <v>4</v>
      </c>
      <c r="S973" s="1" t="s">
        <v>49</v>
      </c>
      <c r="T973">
        <v>5</v>
      </c>
      <c r="U973" s="1" t="s">
        <v>96</v>
      </c>
      <c r="V973" s="1" t="s">
        <v>58</v>
      </c>
      <c r="W973" s="1" t="s">
        <v>83</v>
      </c>
    </row>
    <row r="974" spans="1:23" x14ac:dyDescent="0.3">
      <c r="A974" s="1" t="s">
        <v>1055</v>
      </c>
      <c r="B974">
        <v>56</v>
      </c>
      <c r="C974" s="1" t="s">
        <v>24</v>
      </c>
      <c r="D974" s="1" t="s">
        <v>103</v>
      </c>
      <c r="E974" s="1" t="s">
        <v>98</v>
      </c>
      <c r="F974">
        <v>35</v>
      </c>
      <c r="G974" s="1" t="s">
        <v>71</v>
      </c>
      <c r="H974" s="1" t="s">
        <v>28</v>
      </c>
      <c r="I974">
        <v>58</v>
      </c>
      <c r="J974" s="1" t="s">
        <v>45</v>
      </c>
      <c r="K974">
        <v>13</v>
      </c>
      <c r="L974" s="1" t="s">
        <v>55</v>
      </c>
      <c r="M974">
        <v>4</v>
      </c>
      <c r="N974" s="1" t="s">
        <v>31</v>
      </c>
      <c r="O974" s="1" t="s">
        <v>47</v>
      </c>
      <c r="P974" s="1" t="s">
        <v>33</v>
      </c>
      <c r="Q974" s="1" t="s">
        <v>34</v>
      </c>
      <c r="R974">
        <v>5</v>
      </c>
      <c r="S974" s="1" t="s">
        <v>49</v>
      </c>
      <c r="T974">
        <v>3</v>
      </c>
      <c r="U974" s="1" t="s">
        <v>36</v>
      </c>
      <c r="V974" s="1" t="s">
        <v>37</v>
      </c>
      <c r="W974" s="1" t="s">
        <v>83</v>
      </c>
    </row>
    <row r="975" spans="1:23" x14ac:dyDescent="0.3">
      <c r="A975" s="1" t="s">
        <v>1056</v>
      </c>
      <c r="B975">
        <v>55</v>
      </c>
      <c r="C975" s="1" t="s">
        <v>24</v>
      </c>
      <c r="D975" s="1" t="s">
        <v>69</v>
      </c>
      <c r="E975" s="1" t="s">
        <v>42</v>
      </c>
      <c r="F975">
        <v>35</v>
      </c>
      <c r="G975" s="1" t="s">
        <v>71</v>
      </c>
      <c r="H975" s="1" t="s">
        <v>44</v>
      </c>
      <c r="I975">
        <v>44</v>
      </c>
      <c r="J975" s="1" t="s">
        <v>29</v>
      </c>
      <c r="K975">
        <v>12</v>
      </c>
      <c r="L975" s="1" t="s">
        <v>55</v>
      </c>
      <c r="M975">
        <v>1</v>
      </c>
      <c r="N975" s="1" t="s">
        <v>80</v>
      </c>
      <c r="O975" s="1" t="s">
        <v>57</v>
      </c>
      <c r="P975" s="1" t="s">
        <v>67</v>
      </c>
      <c r="Q975" s="1" t="s">
        <v>34</v>
      </c>
      <c r="R975">
        <v>4</v>
      </c>
      <c r="S975" s="1" t="s">
        <v>35</v>
      </c>
      <c r="T975">
        <v>5</v>
      </c>
      <c r="U975" s="1" t="s">
        <v>96</v>
      </c>
      <c r="V975" s="1" t="s">
        <v>72</v>
      </c>
      <c r="W975" s="1" t="s">
        <v>50</v>
      </c>
    </row>
    <row r="976" spans="1:23" x14ac:dyDescent="0.3">
      <c r="A976" s="1" t="s">
        <v>1057</v>
      </c>
      <c r="B976">
        <v>56</v>
      </c>
      <c r="C976" s="1" t="s">
        <v>24</v>
      </c>
      <c r="D976" s="1" t="s">
        <v>41</v>
      </c>
      <c r="E976" s="1" t="s">
        <v>62</v>
      </c>
      <c r="F976">
        <v>22</v>
      </c>
      <c r="G976" s="1" t="s">
        <v>54</v>
      </c>
      <c r="H976" s="1" t="s">
        <v>28</v>
      </c>
      <c r="I976">
        <v>28</v>
      </c>
      <c r="J976" s="1" t="s">
        <v>86</v>
      </c>
      <c r="K976">
        <v>4</v>
      </c>
      <c r="L976" s="1" t="s">
        <v>46</v>
      </c>
      <c r="M976">
        <v>2</v>
      </c>
      <c r="N976" s="1" t="s">
        <v>31</v>
      </c>
      <c r="O976" s="1" t="s">
        <v>47</v>
      </c>
      <c r="P976" s="1" t="s">
        <v>33</v>
      </c>
      <c r="Q976" s="1" t="s">
        <v>34</v>
      </c>
      <c r="R976">
        <v>2</v>
      </c>
      <c r="S976" s="1" t="s">
        <v>49</v>
      </c>
      <c r="T976">
        <v>1</v>
      </c>
      <c r="U976" s="1" t="s">
        <v>57</v>
      </c>
      <c r="V976" s="1" t="s">
        <v>58</v>
      </c>
      <c r="W976" s="1" t="s">
        <v>38</v>
      </c>
    </row>
    <row r="977" spans="1:23" x14ac:dyDescent="0.3">
      <c r="A977" s="1" t="s">
        <v>1058</v>
      </c>
      <c r="B977">
        <v>31</v>
      </c>
      <c r="C977" s="1" t="s">
        <v>24</v>
      </c>
      <c r="D977" s="1" t="s">
        <v>90</v>
      </c>
      <c r="E977" s="1" t="s">
        <v>26</v>
      </c>
      <c r="F977">
        <v>9</v>
      </c>
      <c r="G977" s="1" t="s">
        <v>77</v>
      </c>
      <c r="H977" s="1" t="s">
        <v>28</v>
      </c>
      <c r="I977">
        <v>25</v>
      </c>
      <c r="J977" s="1" t="s">
        <v>86</v>
      </c>
      <c r="K977">
        <v>6</v>
      </c>
      <c r="L977" s="1" t="s">
        <v>30</v>
      </c>
      <c r="M977">
        <v>1</v>
      </c>
      <c r="N977" s="1" t="s">
        <v>80</v>
      </c>
      <c r="O977" s="1" t="s">
        <v>47</v>
      </c>
      <c r="P977" s="1" t="s">
        <v>33</v>
      </c>
      <c r="Q977" s="1" t="s">
        <v>56</v>
      </c>
      <c r="R977">
        <v>4</v>
      </c>
      <c r="S977" s="1" t="s">
        <v>35</v>
      </c>
      <c r="T977">
        <v>5</v>
      </c>
      <c r="U977" s="1" t="s">
        <v>36</v>
      </c>
      <c r="V977" s="1" t="s">
        <v>72</v>
      </c>
      <c r="W977" s="1" t="s">
        <v>87</v>
      </c>
    </row>
    <row r="978" spans="1:23" x14ac:dyDescent="0.3">
      <c r="A978" s="1" t="s">
        <v>1059</v>
      </c>
      <c r="B978">
        <v>55</v>
      </c>
      <c r="C978" s="1" t="s">
        <v>40</v>
      </c>
      <c r="D978" s="1" t="s">
        <v>41</v>
      </c>
      <c r="E978" s="1" t="s">
        <v>98</v>
      </c>
      <c r="F978">
        <v>31</v>
      </c>
      <c r="G978" s="1" t="s">
        <v>71</v>
      </c>
      <c r="H978" s="1" t="s">
        <v>64</v>
      </c>
      <c r="I978">
        <v>58</v>
      </c>
      <c r="J978" s="1" t="s">
        <v>45</v>
      </c>
      <c r="K978">
        <v>15</v>
      </c>
      <c r="L978" s="1" t="s">
        <v>55</v>
      </c>
      <c r="M978">
        <v>3</v>
      </c>
      <c r="N978" s="1" t="s">
        <v>80</v>
      </c>
      <c r="O978" s="1" t="s">
        <v>93</v>
      </c>
      <c r="P978" s="1" t="s">
        <v>67</v>
      </c>
      <c r="Q978" s="1" t="s">
        <v>56</v>
      </c>
      <c r="R978">
        <v>1</v>
      </c>
      <c r="S978" s="1" t="s">
        <v>35</v>
      </c>
      <c r="T978">
        <v>2</v>
      </c>
      <c r="U978" s="1" t="s">
        <v>57</v>
      </c>
      <c r="V978" s="1" t="s">
        <v>58</v>
      </c>
      <c r="W978" s="1" t="s">
        <v>50</v>
      </c>
    </row>
    <row r="979" spans="1:23" x14ac:dyDescent="0.3">
      <c r="A979" s="1" t="s">
        <v>1060</v>
      </c>
      <c r="B979">
        <v>50</v>
      </c>
      <c r="C979" s="1" t="s">
        <v>61</v>
      </c>
      <c r="D979" s="1" t="s">
        <v>90</v>
      </c>
      <c r="E979" s="1" t="s">
        <v>42</v>
      </c>
      <c r="F979">
        <v>6</v>
      </c>
      <c r="G979" s="1" t="s">
        <v>77</v>
      </c>
      <c r="H979" s="1" t="s">
        <v>64</v>
      </c>
      <c r="I979">
        <v>25</v>
      </c>
      <c r="J979" s="1" t="s">
        <v>86</v>
      </c>
      <c r="K979">
        <v>1</v>
      </c>
      <c r="L979" s="1" t="s">
        <v>46</v>
      </c>
      <c r="M979">
        <v>3</v>
      </c>
      <c r="N979" s="1" t="s">
        <v>66</v>
      </c>
      <c r="O979" s="1" t="s">
        <v>47</v>
      </c>
      <c r="P979" s="1" t="s">
        <v>67</v>
      </c>
      <c r="Q979" s="1" t="s">
        <v>48</v>
      </c>
      <c r="R979">
        <v>5</v>
      </c>
      <c r="S979" s="1" t="s">
        <v>35</v>
      </c>
      <c r="T979">
        <v>2</v>
      </c>
      <c r="U979" s="1" t="s">
        <v>36</v>
      </c>
      <c r="V979" s="1" t="s">
        <v>58</v>
      </c>
      <c r="W979" s="1" t="s">
        <v>83</v>
      </c>
    </row>
    <row r="980" spans="1:23" x14ac:dyDescent="0.3">
      <c r="A980" s="1" t="s">
        <v>1061</v>
      </c>
      <c r="B980">
        <v>28</v>
      </c>
      <c r="C980" s="1" t="s">
        <v>24</v>
      </c>
      <c r="D980" s="1" t="s">
        <v>103</v>
      </c>
      <c r="E980" s="1" t="s">
        <v>26</v>
      </c>
      <c r="F980">
        <v>2</v>
      </c>
      <c r="G980" s="1" t="s">
        <v>43</v>
      </c>
      <c r="H980" s="1" t="s">
        <v>64</v>
      </c>
      <c r="I980">
        <v>48</v>
      </c>
      <c r="J980" s="1" t="s">
        <v>29</v>
      </c>
      <c r="K980">
        <v>0</v>
      </c>
      <c r="L980" s="1" t="s">
        <v>46</v>
      </c>
      <c r="M980">
        <v>2</v>
      </c>
      <c r="N980" s="1" t="s">
        <v>66</v>
      </c>
      <c r="O980" s="1" t="s">
        <v>32</v>
      </c>
      <c r="P980" s="1" t="s">
        <v>67</v>
      </c>
      <c r="Q980" s="1" t="s">
        <v>56</v>
      </c>
      <c r="R980">
        <v>4</v>
      </c>
      <c r="S980" s="1" t="s">
        <v>35</v>
      </c>
      <c r="T980">
        <v>1</v>
      </c>
      <c r="U980" s="1" t="s">
        <v>57</v>
      </c>
      <c r="V980" s="1" t="s">
        <v>37</v>
      </c>
      <c r="W980" s="1" t="s">
        <v>83</v>
      </c>
    </row>
    <row r="981" spans="1:23" x14ac:dyDescent="0.3">
      <c r="A981" s="1" t="s">
        <v>1062</v>
      </c>
      <c r="B981">
        <v>60</v>
      </c>
      <c r="C981" s="1" t="s">
        <v>61</v>
      </c>
      <c r="D981" s="1" t="s">
        <v>85</v>
      </c>
      <c r="E981" s="1" t="s">
        <v>53</v>
      </c>
      <c r="F981">
        <v>8</v>
      </c>
      <c r="G981" s="1" t="s">
        <v>77</v>
      </c>
      <c r="H981" s="1" t="s">
        <v>28</v>
      </c>
      <c r="I981">
        <v>34</v>
      </c>
      <c r="J981" s="1" t="s">
        <v>65</v>
      </c>
      <c r="K981">
        <v>4</v>
      </c>
      <c r="L981" s="1" t="s">
        <v>46</v>
      </c>
      <c r="M981">
        <v>4</v>
      </c>
      <c r="N981" s="1" t="s">
        <v>80</v>
      </c>
      <c r="O981" s="1" t="s">
        <v>93</v>
      </c>
      <c r="P981" s="1" t="s">
        <v>67</v>
      </c>
      <c r="Q981" s="1" t="s">
        <v>56</v>
      </c>
      <c r="R981">
        <v>2</v>
      </c>
      <c r="S981" s="1" t="s">
        <v>81</v>
      </c>
      <c r="T981">
        <v>3</v>
      </c>
      <c r="U981" s="1" t="s">
        <v>36</v>
      </c>
      <c r="V981" s="1" t="s">
        <v>72</v>
      </c>
      <c r="W981" s="1" t="s">
        <v>83</v>
      </c>
    </row>
    <row r="982" spans="1:23" x14ac:dyDescent="0.3">
      <c r="A982" s="1" t="s">
        <v>1063</v>
      </c>
      <c r="B982">
        <v>47</v>
      </c>
      <c r="C982" s="1" t="s">
        <v>61</v>
      </c>
      <c r="D982" s="1" t="s">
        <v>25</v>
      </c>
      <c r="E982" s="1" t="s">
        <v>62</v>
      </c>
      <c r="F982">
        <v>17</v>
      </c>
      <c r="G982" s="1" t="s">
        <v>63</v>
      </c>
      <c r="H982" s="1" t="s">
        <v>64</v>
      </c>
      <c r="I982">
        <v>38</v>
      </c>
      <c r="J982" s="1" t="s">
        <v>65</v>
      </c>
      <c r="K982">
        <v>1</v>
      </c>
      <c r="L982" s="1" t="s">
        <v>46</v>
      </c>
      <c r="M982">
        <v>1</v>
      </c>
      <c r="N982" s="1" t="s">
        <v>31</v>
      </c>
      <c r="O982" s="1" t="s">
        <v>47</v>
      </c>
      <c r="P982" s="1" t="s">
        <v>33</v>
      </c>
      <c r="Q982" s="1" t="s">
        <v>48</v>
      </c>
      <c r="R982">
        <v>5</v>
      </c>
      <c r="S982" s="1" t="s">
        <v>49</v>
      </c>
      <c r="T982">
        <v>4</v>
      </c>
      <c r="U982" s="1" t="s">
        <v>57</v>
      </c>
      <c r="V982" s="1" t="s">
        <v>72</v>
      </c>
      <c r="W982" s="1" t="s">
        <v>50</v>
      </c>
    </row>
    <row r="983" spans="1:23" x14ac:dyDescent="0.3">
      <c r="A983" s="1" t="s">
        <v>1064</v>
      </c>
      <c r="B983">
        <v>23</v>
      </c>
      <c r="C983" s="1" t="s">
        <v>61</v>
      </c>
      <c r="D983" s="1" t="s">
        <v>85</v>
      </c>
      <c r="E983" s="1" t="s">
        <v>62</v>
      </c>
      <c r="F983">
        <v>19</v>
      </c>
      <c r="G983" s="1" t="s">
        <v>63</v>
      </c>
      <c r="H983" s="1" t="s">
        <v>44</v>
      </c>
      <c r="I983">
        <v>22</v>
      </c>
      <c r="J983" s="1" t="s">
        <v>86</v>
      </c>
      <c r="K983">
        <v>5</v>
      </c>
      <c r="L983" s="1" t="s">
        <v>46</v>
      </c>
      <c r="M983">
        <v>4</v>
      </c>
      <c r="N983" s="1" t="s">
        <v>66</v>
      </c>
      <c r="O983" s="1" t="s">
        <v>47</v>
      </c>
      <c r="P983" s="1" t="s">
        <v>67</v>
      </c>
      <c r="Q983" s="1" t="s">
        <v>56</v>
      </c>
      <c r="R983">
        <v>3</v>
      </c>
      <c r="S983" s="1" t="s">
        <v>81</v>
      </c>
      <c r="T983">
        <v>2</v>
      </c>
      <c r="U983" s="1" t="s">
        <v>36</v>
      </c>
      <c r="V983" s="1" t="s">
        <v>37</v>
      </c>
      <c r="W983" s="1" t="s">
        <v>83</v>
      </c>
    </row>
    <row r="984" spans="1:23" x14ac:dyDescent="0.3">
      <c r="A984" s="1" t="s">
        <v>1065</v>
      </c>
      <c r="B984">
        <v>53</v>
      </c>
      <c r="C984" s="1" t="s">
        <v>24</v>
      </c>
      <c r="D984" s="1" t="s">
        <v>85</v>
      </c>
      <c r="E984" s="1" t="s">
        <v>26</v>
      </c>
      <c r="F984">
        <v>8</v>
      </c>
      <c r="G984" s="1" t="s">
        <v>77</v>
      </c>
      <c r="H984" s="1" t="s">
        <v>64</v>
      </c>
      <c r="I984">
        <v>52</v>
      </c>
      <c r="J984" s="1" t="s">
        <v>45</v>
      </c>
      <c r="K984">
        <v>3</v>
      </c>
      <c r="L984" s="1" t="s">
        <v>46</v>
      </c>
      <c r="M984">
        <v>5</v>
      </c>
      <c r="N984" s="1" t="s">
        <v>80</v>
      </c>
      <c r="O984" s="1" t="s">
        <v>57</v>
      </c>
      <c r="P984" s="1" t="s">
        <v>33</v>
      </c>
      <c r="Q984" s="1" t="s">
        <v>56</v>
      </c>
      <c r="R984">
        <v>5</v>
      </c>
      <c r="S984" s="1" t="s">
        <v>81</v>
      </c>
      <c r="T984">
        <v>3</v>
      </c>
      <c r="U984" s="1" t="s">
        <v>96</v>
      </c>
      <c r="V984" s="1" t="s">
        <v>58</v>
      </c>
      <c r="W984" s="1" t="s">
        <v>83</v>
      </c>
    </row>
    <row r="985" spans="1:23" x14ac:dyDescent="0.3">
      <c r="A985" s="1" t="s">
        <v>1066</v>
      </c>
      <c r="B985">
        <v>49</v>
      </c>
      <c r="C985" s="1" t="s">
        <v>40</v>
      </c>
      <c r="D985" s="1" t="s">
        <v>90</v>
      </c>
      <c r="E985" s="1" t="s">
        <v>62</v>
      </c>
      <c r="F985">
        <v>7</v>
      </c>
      <c r="G985" s="1" t="s">
        <v>77</v>
      </c>
      <c r="H985" s="1" t="s">
        <v>44</v>
      </c>
      <c r="I985">
        <v>28</v>
      </c>
      <c r="J985" s="1" t="s">
        <v>86</v>
      </c>
      <c r="K985">
        <v>3</v>
      </c>
      <c r="L985" s="1" t="s">
        <v>46</v>
      </c>
      <c r="M985">
        <v>3</v>
      </c>
      <c r="N985" s="1" t="s">
        <v>80</v>
      </c>
      <c r="O985" s="1" t="s">
        <v>93</v>
      </c>
      <c r="P985" s="1" t="s">
        <v>67</v>
      </c>
      <c r="Q985" s="1" t="s">
        <v>34</v>
      </c>
      <c r="R985">
        <v>2</v>
      </c>
      <c r="S985" s="1" t="s">
        <v>35</v>
      </c>
      <c r="T985">
        <v>5</v>
      </c>
      <c r="U985" s="1" t="s">
        <v>96</v>
      </c>
      <c r="V985" s="1" t="s">
        <v>72</v>
      </c>
      <c r="W985" s="1" t="s">
        <v>83</v>
      </c>
    </row>
    <row r="986" spans="1:23" x14ac:dyDescent="0.3">
      <c r="A986" s="1" t="s">
        <v>1067</v>
      </c>
      <c r="B986">
        <v>43</v>
      </c>
      <c r="C986" s="1" t="s">
        <v>24</v>
      </c>
      <c r="D986" s="1" t="s">
        <v>41</v>
      </c>
      <c r="E986" s="1" t="s">
        <v>76</v>
      </c>
      <c r="F986">
        <v>28</v>
      </c>
      <c r="G986" s="1" t="s">
        <v>79</v>
      </c>
      <c r="H986" s="1" t="s">
        <v>64</v>
      </c>
      <c r="I986">
        <v>43</v>
      </c>
      <c r="J986" s="1" t="s">
        <v>29</v>
      </c>
      <c r="K986">
        <v>3</v>
      </c>
      <c r="L986" s="1" t="s">
        <v>46</v>
      </c>
      <c r="M986">
        <v>1</v>
      </c>
      <c r="N986" s="1" t="s">
        <v>31</v>
      </c>
      <c r="O986" s="1" t="s">
        <v>47</v>
      </c>
      <c r="P986" s="1" t="s">
        <v>67</v>
      </c>
      <c r="Q986" s="1" t="s">
        <v>56</v>
      </c>
      <c r="R986">
        <v>3</v>
      </c>
      <c r="S986" s="1" t="s">
        <v>49</v>
      </c>
      <c r="T986">
        <v>5</v>
      </c>
      <c r="U986" s="1" t="s">
        <v>57</v>
      </c>
      <c r="V986" s="1" t="s">
        <v>72</v>
      </c>
      <c r="W986" s="1" t="s">
        <v>74</v>
      </c>
    </row>
    <row r="987" spans="1:23" x14ac:dyDescent="0.3">
      <c r="A987" s="1" t="s">
        <v>1068</v>
      </c>
      <c r="B987">
        <v>41</v>
      </c>
      <c r="C987" s="1" t="s">
        <v>61</v>
      </c>
      <c r="D987" s="1" t="s">
        <v>69</v>
      </c>
      <c r="E987" s="1" t="s">
        <v>76</v>
      </c>
      <c r="F987">
        <v>13</v>
      </c>
      <c r="G987" s="1" t="s">
        <v>27</v>
      </c>
      <c r="H987" s="1" t="s">
        <v>64</v>
      </c>
      <c r="I987">
        <v>41</v>
      </c>
      <c r="J987" s="1" t="s">
        <v>29</v>
      </c>
      <c r="K987">
        <v>8</v>
      </c>
      <c r="L987" s="1" t="s">
        <v>30</v>
      </c>
      <c r="M987">
        <v>3</v>
      </c>
      <c r="N987" s="1" t="s">
        <v>80</v>
      </c>
      <c r="O987" s="1" t="s">
        <v>47</v>
      </c>
      <c r="P987" s="1" t="s">
        <v>67</v>
      </c>
      <c r="Q987" s="1" t="s">
        <v>56</v>
      </c>
      <c r="R987">
        <v>2</v>
      </c>
      <c r="S987" s="1" t="s">
        <v>35</v>
      </c>
      <c r="T987">
        <v>2</v>
      </c>
      <c r="U987" s="1" t="s">
        <v>96</v>
      </c>
      <c r="V987" s="1" t="s">
        <v>72</v>
      </c>
      <c r="W987" s="1" t="s">
        <v>50</v>
      </c>
    </row>
    <row r="988" spans="1:23" x14ac:dyDescent="0.3">
      <c r="A988" s="1" t="s">
        <v>1069</v>
      </c>
      <c r="B988">
        <v>59</v>
      </c>
      <c r="C988" s="1" t="s">
        <v>24</v>
      </c>
      <c r="D988" s="1" t="s">
        <v>85</v>
      </c>
      <c r="E988" s="1" t="s">
        <v>62</v>
      </c>
      <c r="F988">
        <v>13</v>
      </c>
      <c r="G988" s="1" t="s">
        <v>27</v>
      </c>
      <c r="H988" s="1" t="s">
        <v>64</v>
      </c>
      <c r="I988">
        <v>48</v>
      </c>
      <c r="J988" s="1" t="s">
        <v>29</v>
      </c>
      <c r="K988">
        <v>3</v>
      </c>
      <c r="L988" s="1" t="s">
        <v>46</v>
      </c>
      <c r="M988">
        <v>3</v>
      </c>
      <c r="N988" s="1" t="s">
        <v>66</v>
      </c>
      <c r="O988" s="1" t="s">
        <v>57</v>
      </c>
      <c r="P988" s="1" t="s">
        <v>33</v>
      </c>
      <c r="Q988" s="1" t="s">
        <v>56</v>
      </c>
      <c r="R988">
        <v>2</v>
      </c>
      <c r="S988" s="1" t="s">
        <v>49</v>
      </c>
      <c r="T988">
        <v>2</v>
      </c>
      <c r="U988" s="1" t="s">
        <v>57</v>
      </c>
      <c r="V988" s="1" t="s">
        <v>58</v>
      </c>
      <c r="W988" s="1" t="s">
        <v>87</v>
      </c>
    </row>
    <row r="989" spans="1:23" x14ac:dyDescent="0.3">
      <c r="A989" s="1" t="s">
        <v>1070</v>
      </c>
      <c r="B989">
        <v>52</v>
      </c>
      <c r="C989" s="1" t="s">
        <v>24</v>
      </c>
      <c r="D989" s="1" t="s">
        <v>52</v>
      </c>
      <c r="E989" s="1" t="s">
        <v>53</v>
      </c>
      <c r="F989">
        <v>19</v>
      </c>
      <c r="G989" s="1" t="s">
        <v>63</v>
      </c>
      <c r="H989" s="1" t="s">
        <v>28</v>
      </c>
      <c r="I989">
        <v>30</v>
      </c>
      <c r="J989" s="1" t="s">
        <v>86</v>
      </c>
      <c r="K989">
        <v>9</v>
      </c>
      <c r="L989" s="1" t="s">
        <v>30</v>
      </c>
      <c r="M989">
        <v>2</v>
      </c>
      <c r="N989" s="1" t="s">
        <v>80</v>
      </c>
      <c r="O989" s="1" t="s">
        <v>32</v>
      </c>
      <c r="P989" s="1" t="s">
        <v>67</v>
      </c>
      <c r="Q989" s="1" t="s">
        <v>34</v>
      </c>
      <c r="R989">
        <v>3</v>
      </c>
      <c r="S989" s="1" t="s">
        <v>49</v>
      </c>
      <c r="T989">
        <v>2</v>
      </c>
      <c r="U989" s="1" t="s">
        <v>36</v>
      </c>
      <c r="V989" s="1" t="s">
        <v>37</v>
      </c>
      <c r="W989" s="1" t="s">
        <v>74</v>
      </c>
    </row>
    <row r="990" spans="1:23" x14ac:dyDescent="0.3">
      <c r="A990" s="1" t="s">
        <v>1071</v>
      </c>
      <c r="B990">
        <v>53</v>
      </c>
      <c r="C990" s="1" t="s">
        <v>61</v>
      </c>
      <c r="D990" s="1" t="s">
        <v>41</v>
      </c>
      <c r="E990" s="1" t="s">
        <v>70</v>
      </c>
      <c r="F990">
        <v>1</v>
      </c>
      <c r="G990" s="1" t="s">
        <v>43</v>
      </c>
      <c r="H990" s="1" t="s">
        <v>64</v>
      </c>
      <c r="I990">
        <v>29</v>
      </c>
      <c r="J990" s="1" t="s">
        <v>86</v>
      </c>
      <c r="K990">
        <v>1</v>
      </c>
      <c r="L990" s="1" t="s">
        <v>46</v>
      </c>
      <c r="M990">
        <v>1</v>
      </c>
      <c r="N990" s="1" t="s">
        <v>31</v>
      </c>
      <c r="O990" s="1" t="s">
        <v>47</v>
      </c>
      <c r="P990" s="1" t="s">
        <v>33</v>
      </c>
      <c r="Q990" s="1" t="s">
        <v>48</v>
      </c>
      <c r="R990">
        <v>3</v>
      </c>
      <c r="S990" s="1" t="s">
        <v>81</v>
      </c>
      <c r="T990">
        <v>1</v>
      </c>
      <c r="U990" s="1" t="s">
        <v>96</v>
      </c>
      <c r="V990" s="1" t="s">
        <v>72</v>
      </c>
      <c r="W990" s="1" t="s">
        <v>59</v>
      </c>
    </row>
    <row r="991" spans="1:23" x14ac:dyDescent="0.3">
      <c r="A991" s="1" t="s">
        <v>1072</v>
      </c>
      <c r="B991">
        <v>37</v>
      </c>
      <c r="C991" s="1" t="s">
        <v>24</v>
      </c>
      <c r="D991" s="1" t="s">
        <v>85</v>
      </c>
      <c r="E991" s="1" t="s">
        <v>76</v>
      </c>
      <c r="F991">
        <v>15</v>
      </c>
      <c r="G991" s="1" t="s">
        <v>27</v>
      </c>
      <c r="H991" s="1" t="s">
        <v>64</v>
      </c>
      <c r="I991">
        <v>56</v>
      </c>
      <c r="J991" s="1" t="s">
        <v>45</v>
      </c>
      <c r="K991">
        <v>2</v>
      </c>
      <c r="L991" s="1" t="s">
        <v>46</v>
      </c>
      <c r="M991">
        <v>2</v>
      </c>
      <c r="N991" s="1" t="s">
        <v>31</v>
      </c>
      <c r="O991" s="1" t="s">
        <v>57</v>
      </c>
      <c r="P991" s="1" t="s">
        <v>67</v>
      </c>
      <c r="Q991" s="1" t="s">
        <v>34</v>
      </c>
      <c r="R991">
        <v>5</v>
      </c>
      <c r="S991" s="1" t="s">
        <v>35</v>
      </c>
      <c r="T991">
        <v>4</v>
      </c>
      <c r="U991" s="1" t="s">
        <v>36</v>
      </c>
      <c r="V991" s="1" t="s">
        <v>58</v>
      </c>
      <c r="W991" s="1" t="s">
        <v>59</v>
      </c>
    </row>
    <row r="992" spans="1:23" x14ac:dyDescent="0.3">
      <c r="A992" s="1" t="s">
        <v>1073</v>
      </c>
      <c r="B992">
        <v>58</v>
      </c>
      <c r="C992" s="1" t="s">
        <v>24</v>
      </c>
      <c r="D992" s="1" t="s">
        <v>41</v>
      </c>
      <c r="E992" s="1" t="s">
        <v>42</v>
      </c>
      <c r="F992">
        <v>15</v>
      </c>
      <c r="G992" s="1" t="s">
        <v>27</v>
      </c>
      <c r="H992" s="1" t="s">
        <v>64</v>
      </c>
      <c r="I992">
        <v>58</v>
      </c>
      <c r="J992" s="1" t="s">
        <v>45</v>
      </c>
      <c r="K992">
        <v>9</v>
      </c>
      <c r="L992" s="1" t="s">
        <v>30</v>
      </c>
      <c r="M992">
        <v>2</v>
      </c>
      <c r="N992" s="1" t="s">
        <v>66</v>
      </c>
      <c r="O992" s="1" t="s">
        <v>32</v>
      </c>
      <c r="P992" s="1" t="s">
        <v>67</v>
      </c>
      <c r="Q992" s="1" t="s">
        <v>34</v>
      </c>
      <c r="R992">
        <v>5</v>
      </c>
      <c r="S992" s="1" t="s">
        <v>35</v>
      </c>
      <c r="T992">
        <v>4</v>
      </c>
      <c r="U992" s="1" t="s">
        <v>96</v>
      </c>
      <c r="V992" s="1" t="s">
        <v>37</v>
      </c>
      <c r="W992" s="1" t="s">
        <v>74</v>
      </c>
    </row>
    <row r="993" spans="1:23" x14ac:dyDescent="0.3">
      <c r="A993" s="1" t="s">
        <v>1074</v>
      </c>
      <c r="B993">
        <v>33</v>
      </c>
      <c r="C993" s="1" t="s">
        <v>61</v>
      </c>
      <c r="D993" s="1" t="s">
        <v>85</v>
      </c>
      <c r="E993" s="1" t="s">
        <v>70</v>
      </c>
      <c r="F993">
        <v>34</v>
      </c>
      <c r="G993" s="1" t="s">
        <v>71</v>
      </c>
      <c r="H993" s="1" t="s">
        <v>44</v>
      </c>
      <c r="I993">
        <v>53</v>
      </c>
      <c r="J993" s="1" t="s">
        <v>45</v>
      </c>
      <c r="K993">
        <v>7</v>
      </c>
      <c r="L993" s="1" t="s">
        <v>30</v>
      </c>
      <c r="M993">
        <v>4</v>
      </c>
      <c r="N993" s="1" t="s">
        <v>66</v>
      </c>
      <c r="O993" s="1" t="s">
        <v>47</v>
      </c>
      <c r="P993" s="1" t="s">
        <v>67</v>
      </c>
      <c r="Q993" s="1" t="s">
        <v>34</v>
      </c>
      <c r="R993">
        <v>4</v>
      </c>
      <c r="S993" s="1" t="s">
        <v>81</v>
      </c>
      <c r="T993">
        <v>3</v>
      </c>
      <c r="U993" s="1" t="s">
        <v>57</v>
      </c>
      <c r="V993" s="1" t="s">
        <v>37</v>
      </c>
      <c r="W993" s="1" t="s">
        <v>74</v>
      </c>
    </row>
    <row r="994" spans="1:23" x14ac:dyDescent="0.3">
      <c r="A994" s="1" t="s">
        <v>1075</v>
      </c>
      <c r="B994">
        <v>46</v>
      </c>
      <c r="C994" s="1" t="s">
        <v>61</v>
      </c>
      <c r="D994" s="1" t="s">
        <v>85</v>
      </c>
      <c r="E994" s="1" t="s">
        <v>26</v>
      </c>
      <c r="F994">
        <v>17</v>
      </c>
      <c r="G994" s="1" t="s">
        <v>63</v>
      </c>
      <c r="H994" s="1" t="s">
        <v>28</v>
      </c>
      <c r="I994">
        <v>40</v>
      </c>
      <c r="J994" s="1" t="s">
        <v>65</v>
      </c>
      <c r="K994">
        <v>9</v>
      </c>
      <c r="L994" s="1" t="s">
        <v>30</v>
      </c>
      <c r="M994">
        <v>2</v>
      </c>
      <c r="N994" s="1" t="s">
        <v>31</v>
      </c>
      <c r="O994" s="1" t="s">
        <v>47</v>
      </c>
      <c r="P994" s="1" t="s">
        <v>33</v>
      </c>
      <c r="Q994" s="1" t="s">
        <v>56</v>
      </c>
      <c r="R994">
        <v>1</v>
      </c>
      <c r="S994" s="1" t="s">
        <v>35</v>
      </c>
      <c r="T994">
        <v>2</v>
      </c>
      <c r="U994" s="1" t="s">
        <v>96</v>
      </c>
      <c r="V994" s="1" t="s">
        <v>72</v>
      </c>
      <c r="W994" s="1" t="s">
        <v>83</v>
      </c>
    </row>
    <row r="995" spans="1:23" x14ac:dyDescent="0.3">
      <c r="A995" s="1" t="s">
        <v>1076</v>
      </c>
      <c r="B995">
        <v>27</v>
      </c>
      <c r="C995" s="1" t="s">
        <v>40</v>
      </c>
      <c r="D995" s="1" t="s">
        <v>52</v>
      </c>
      <c r="E995" s="1" t="s">
        <v>98</v>
      </c>
      <c r="F995">
        <v>23</v>
      </c>
      <c r="G995" s="1" t="s">
        <v>54</v>
      </c>
      <c r="H995" s="1" t="s">
        <v>28</v>
      </c>
      <c r="I995">
        <v>60</v>
      </c>
      <c r="J995" s="1" t="s">
        <v>45</v>
      </c>
      <c r="K995">
        <v>8</v>
      </c>
      <c r="L995" s="1" t="s">
        <v>30</v>
      </c>
      <c r="M995">
        <v>1</v>
      </c>
      <c r="N995" s="1" t="s">
        <v>66</v>
      </c>
      <c r="O995" s="1" t="s">
        <v>32</v>
      </c>
      <c r="P995" s="1" t="s">
        <v>67</v>
      </c>
      <c r="Q995" s="1" t="s">
        <v>48</v>
      </c>
      <c r="R995">
        <v>3</v>
      </c>
      <c r="S995" s="1" t="s">
        <v>81</v>
      </c>
      <c r="T995">
        <v>4</v>
      </c>
      <c r="U995" s="1" t="s">
        <v>57</v>
      </c>
      <c r="V995" s="1" t="s">
        <v>58</v>
      </c>
      <c r="W995" s="1" t="s">
        <v>59</v>
      </c>
    </row>
    <row r="996" spans="1:23" x14ac:dyDescent="0.3">
      <c r="A996" s="1" t="s">
        <v>1077</v>
      </c>
      <c r="B996">
        <v>35</v>
      </c>
      <c r="C996" s="1" t="s">
        <v>24</v>
      </c>
      <c r="D996" s="1" t="s">
        <v>85</v>
      </c>
      <c r="E996" s="1" t="s">
        <v>42</v>
      </c>
      <c r="F996">
        <v>21</v>
      </c>
      <c r="G996" s="1" t="s">
        <v>54</v>
      </c>
      <c r="H996" s="1" t="s">
        <v>28</v>
      </c>
      <c r="I996">
        <v>44</v>
      </c>
      <c r="J996" s="1" t="s">
        <v>29</v>
      </c>
      <c r="K996">
        <v>2</v>
      </c>
      <c r="L996" s="1" t="s">
        <v>46</v>
      </c>
      <c r="M996">
        <v>5</v>
      </c>
      <c r="N996" s="1" t="s">
        <v>31</v>
      </c>
      <c r="O996" s="1" t="s">
        <v>57</v>
      </c>
      <c r="P996" s="1" t="s">
        <v>33</v>
      </c>
      <c r="Q996" s="1" t="s">
        <v>48</v>
      </c>
      <c r="R996">
        <v>1</v>
      </c>
      <c r="S996" s="1" t="s">
        <v>81</v>
      </c>
      <c r="T996">
        <v>4</v>
      </c>
      <c r="U996" s="1" t="s">
        <v>96</v>
      </c>
      <c r="V996" s="1" t="s">
        <v>72</v>
      </c>
      <c r="W996" s="1" t="s">
        <v>38</v>
      </c>
    </row>
    <row r="997" spans="1:23" x14ac:dyDescent="0.3">
      <c r="A997" s="1" t="s">
        <v>1078</v>
      </c>
      <c r="B997">
        <v>24</v>
      </c>
      <c r="C997" s="1" t="s">
        <v>24</v>
      </c>
      <c r="D997" s="1" t="s">
        <v>52</v>
      </c>
      <c r="E997" s="1" t="s">
        <v>53</v>
      </c>
      <c r="F997">
        <v>7</v>
      </c>
      <c r="G997" s="1" t="s">
        <v>77</v>
      </c>
      <c r="H997" s="1" t="s">
        <v>44</v>
      </c>
      <c r="I997">
        <v>33</v>
      </c>
      <c r="J997" s="1" t="s">
        <v>65</v>
      </c>
      <c r="K997">
        <v>15</v>
      </c>
      <c r="L997" s="1" t="s">
        <v>55</v>
      </c>
      <c r="M997">
        <v>4</v>
      </c>
      <c r="N997" s="1" t="s">
        <v>80</v>
      </c>
      <c r="O997" s="1" t="s">
        <v>32</v>
      </c>
      <c r="P997" s="1" t="s">
        <v>33</v>
      </c>
      <c r="Q997" s="1" t="s">
        <v>34</v>
      </c>
      <c r="R997">
        <v>5</v>
      </c>
      <c r="S997" s="1" t="s">
        <v>49</v>
      </c>
      <c r="T997">
        <v>4</v>
      </c>
      <c r="U997" s="1" t="s">
        <v>57</v>
      </c>
      <c r="V997" s="1" t="s">
        <v>37</v>
      </c>
      <c r="W997" s="1" t="s">
        <v>83</v>
      </c>
    </row>
    <row r="998" spans="1:23" x14ac:dyDescent="0.3">
      <c r="A998" s="1" t="s">
        <v>1079</v>
      </c>
      <c r="B998">
        <v>60</v>
      </c>
      <c r="C998" s="1" t="s">
        <v>40</v>
      </c>
      <c r="D998" s="1" t="s">
        <v>41</v>
      </c>
      <c r="E998" s="1" t="s">
        <v>26</v>
      </c>
      <c r="F998">
        <v>21</v>
      </c>
      <c r="G998" s="1" t="s">
        <v>54</v>
      </c>
      <c r="H998" s="1" t="s">
        <v>28</v>
      </c>
      <c r="I998">
        <v>50</v>
      </c>
      <c r="J998" s="1" t="s">
        <v>29</v>
      </c>
      <c r="K998">
        <v>7</v>
      </c>
      <c r="L998" s="1" t="s">
        <v>30</v>
      </c>
      <c r="M998">
        <v>5</v>
      </c>
      <c r="N998" s="1" t="s">
        <v>80</v>
      </c>
      <c r="O998" s="1" t="s">
        <v>57</v>
      </c>
      <c r="P998" s="1" t="s">
        <v>67</v>
      </c>
      <c r="Q998" s="1" t="s">
        <v>48</v>
      </c>
      <c r="R998">
        <v>3</v>
      </c>
      <c r="S998" s="1" t="s">
        <v>35</v>
      </c>
      <c r="T998">
        <v>2</v>
      </c>
      <c r="U998" s="1" t="s">
        <v>96</v>
      </c>
      <c r="V998" s="1" t="s">
        <v>37</v>
      </c>
      <c r="W998" s="1" t="s">
        <v>50</v>
      </c>
    </row>
    <row r="999" spans="1:23" x14ac:dyDescent="0.3">
      <c r="A999" s="1" t="s">
        <v>1080</v>
      </c>
      <c r="B999">
        <v>59</v>
      </c>
      <c r="C999" s="1" t="s">
        <v>24</v>
      </c>
      <c r="D999" s="1" t="s">
        <v>41</v>
      </c>
      <c r="E999" s="1" t="s">
        <v>76</v>
      </c>
      <c r="F999">
        <v>7</v>
      </c>
      <c r="G999" s="1" t="s">
        <v>77</v>
      </c>
      <c r="H999" s="1" t="s">
        <v>44</v>
      </c>
      <c r="I999">
        <v>38</v>
      </c>
      <c r="J999" s="1" t="s">
        <v>65</v>
      </c>
      <c r="K999">
        <v>10</v>
      </c>
      <c r="L999" s="1" t="s">
        <v>30</v>
      </c>
      <c r="M999">
        <v>5</v>
      </c>
      <c r="N999" s="1" t="s">
        <v>66</v>
      </c>
      <c r="O999" s="1" t="s">
        <v>32</v>
      </c>
      <c r="P999" s="1" t="s">
        <v>67</v>
      </c>
      <c r="Q999" s="1" t="s">
        <v>34</v>
      </c>
      <c r="R999">
        <v>5</v>
      </c>
      <c r="S999" s="1" t="s">
        <v>35</v>
      </c>
      <c r="T999">
        <v>1</v>
      </c>
      <c r="U999" s="1" t="s">
        <v>57</v>
      </c>
      <c r="V999" s="1" t="s">
        <v>37</v>
      </c>
      <c r="W999" s="1" t="s">
        <v>83</v>
      </c>
    </row>
    <row r="1000" spans="1:23" x14ac:dyDescent="0.3">
      <c r="A1000" s="1" t="s">
        <v>1081</v>
      </c>
      <c r="B1000">
        <v>55</v>
      </c>
      <c r="C1000" s="1" t="s">
        <v>61</v>
      </c>
      <c r="D1000" s="1" t="s">
        <v>90</v>
      </c>
      <c r="E1000" s="1" t="s">
        <v>62</v>
      </c>
      <c r="F1000">
        <v>11</v>
      </c>
      <c r="G1000" s="1" t="s">
        <v>27</v>
      </c>
      <c r="H1000" s="1" t="s">
        <v>44</v>
      </c>
      <c r="I1000">
        <v>59</v>
      </c>
      <c r="J1000" s="1" t="s">
        <v>45</v>
      </c>
      <c r="K1000">
        <v>6</v>
      </c>
      <c r="L1000" s="1" t="s">
        <v>30</v>
      </c>
      <c r="M1000">
        <v>2</v>
      </c>
      <c r="N1000" s="1" t="s">
        <v>80</v>
      </c>
      <c r="O1000" s="1" t="s">
        <v>32</v>
      </c>
      <c r="P1000" s="1" t="s">
        <v>33</v>
      </c>
      <c r="Q1000" s="1" t="s">
        <v>48</v>
      </c>
      <c r="R1000">
        <v>1</v>
      </c>
      <c r="S1000" s="1" t="s">
        <v>81</v>
      </c>
      <c r="T1000">
        <v>4</v>
      </c>
      <c r="U1000" s="1" t="s">
        <v>57</v>
      </c>
      <c r="V1000" s="1" t="s">
        <v>37</v>
      </c>
      <c r="W1000" s="1" t="s">
        <v>59</v>
      </c>
    </row>
    <row r="1001" spans="1:23" x14ac:dyDescent="0.3">
      <c r="A1001" s="1" t="s">
        <v>1082</v>
      </c>
      <c r="B1001">
        <v>40</v>
      </c>
      <c r="C1001" s="1" t="s">
        <v>40</v>
      </c>
      <c r="D1001" s="1" t="s">
        <v>103</v>
      </c>
      <c r="E1001" s="1" t="s">
        <v>53</v>
      </c>
      <c r="F1001">
        <v>16</v>
      </c>
      <c r="G1001" s="1" t="s">
        <v>63</v>
      </c>
      <c r="H1001" s="1" t="s">
        <v>64</v>
      </c>
      <c r="I1001">
        <v>54</v>
      </c>
      <c r="J1001" s="1" t="s">
        <v>45</v>
      </c>
      <c r="K1001">
        <v>0</v>
      </c>
      <c r="L1001" s="1" t="s">
        <v>46</v>
      </c>
      <c r="M1001">
        <v>4</v>
      </c>
      <c r="N1001" s="1" t="s">
        <v>31</v>
      </c>
      <c r="O1001" s="1" t="s">
        <v>93</v>
      </c>
      <c r="P1001" s="1" t="s">
        <v>67</v>
      </c>
      <c r="Q1001" s="1" t="s">
        <v>48</v>
      </c>
      <c r="R1001">
        <v>5</v>
      </c>
      <c r="S1001" s="1" t="s">
        <v>81</v>
      </c>
      <c r="T1001">
        <v>4</v>
      </c>
      <c r="U1001" s="1" t="s">
        <v>96</v>
      </c>
      <c r="V1001" s="1" t="s">
        <v>72</v>
      </c>
      <c r="W1001" s="1" t="s">
        <v>38</v>
      </c>
    </row>
    <row r="1002" spans="1:23" x14ac:dyDescent="0.3">
      <c r="A1002" s="1" t="s">
        <v>1083</v>
      </c>
      <c r="B1002">
        <v>39</v>
      </c>
      <c r="C1002" s="1" t="s">
        <v>24</v>
      </c>
      <c r="D1002" s="1" t="s">
        <v>103</v>
      </c>
      <c r="E1002" s="1" t="s">
        <v>70</v>
      </c>
      <c r="F1002">
        <v>17</v>
      </c>
      <c r="G1002" s="1" t="s">
        <v>63</v>
      </c>
      <c r="H1002" s="1" t="s">
        <v>44</v>
      </c>
      <c r="I1002">
        <v>34</v>
      </c>
      <c r="J1002" s="1" t="s">
        <v>65</v>
      </c>
      <c r="K1002">
        <v>8</v>
      </c>
      <c r="L1002" s="1" t="s">
        <v>30</v>
      </c>
      <c r="M1002">
        <v>3</v>
      </c>
      <c r="N1002" s="1" t="s">
        <v>66</v>
      </c>
      <c r="O1002" s="1" t="s">
        <v>32</v>
      </c>
      <c r="P1002" s="1" t="s">
        <v>67</v>
      </c>
      <c r="Q1002" s="1" t="s">
        <v>48</v>
      </c>
      <c r="R1002">
        <v>4</v>
      </c>
      <c r="S1002" s="1" t="s">
        <v>49</v>
      </c>
      <c r="T1002">
        <v>3</v>
      </c>
      <c r="U1002" s="1" t="s">
        <v>96</v>
      </c>
      <c r="V1002" s="1" t="s">
        <v>37</v>
      </c>
      <c r="W1002" s="1" t="s">
        <v>50</v>
      </c>
    </row>
    <row r="1003" spans="1:23" x14ac:dyDescent="0.3">
      <c r="A1003" s="1" t="s">
        <v>1084</v>
      </c>
      <c r="B1003">
        <v>51</v>
      </c>
      <c r="C1003" s="1" t="s">
        <v>61</v>
      </c>
      <c r="D1003" s="1" t="s">
        <v>90</v>
      </c>
      <c r="E1003" s="1" t="s">
        <v>26</v>
      </c>
      <c r="F1003">
        <v>31</v>
      </c>
      <c r="G1003" s="1" t="s">
        <v>71</v>
      </c>
      <c r="H1003" s="1" t="s">
        <v>44</v>
      </c>
      <c r="I1003">
        <v>37</v>
      </c>
      <c r="J1003" s="1" t="s">
        <v>65</v>
      </c>
      <c r="K1003">
        <v>3</v>
      </c>
      <c r="L1003" s="1" t="s">
        <v>46</v>
      </c>
      <c r="M1003">
        <v>2</v>
      </c>
      <c r="N1003" s="1" t="s">
        <v>80</v>
      </c>
      <c r="O1003" s="1" t="s">
        <v>57</v>
      </c>
      <c r="P1003" s="1" t="s">
        <v>33</v>
      </c>
      <c r="Q1003" s="1" t="s">
        <v>34</v>
      </c>
      <c r="R1003">
        <v>2</v>
      </c>
      <c r="S1003" s="1" t="s">
        <v>49</v>
      </c>
      <c r="T1003">
        <v>5</v>
      </c>
      <c r="U1003" s="1" t="s">
        <v>36</v>
      </c>
      <c r="V1003" s="1" t="s">
        <v>37</v>
      </c>
      <c r="W1003" s="1" t="s">
        <v>87</v>
      </c>
    </row>
    <row r="1004" spans="1:23" x14ac:dyDescent="0.3">
      <c r="A1004" s="1" t="s">
        <v>1085</v>
      </c>
      <c r="B1004">
        <v>40</v>
      </c>
      <c r="C1004" s="1" t="s">
        <v>61</v>
      </c>
      <c r="D1004" s="1" t="s">
        <v>90</v>
      </c>
      <c r="E1004" s="1" t="s">
        <v>62</v>
      </c>
      <c r="F1004">
        <v>26</v>
      </c>
      <c r="G1004" s="1" t="s">
        <v>79</v>
      </c>
      <c r="H1004" s="1" t="s">
        <v>44</v>
      </c>
      <c r="I1004">
        <v>24</v>
      </c>
      <c r="J1004" s="1" t="s">
        <v>86</v>
      </c>
      <c r="K1004">
        <v>5</v>
      </c>
      <c r="L1004" s="1" t="s">
        <v>46</v>
      </c>
      <c r="M1004">
        <v>3</v>
      </c>
      <c r="N1004" s="1" t="s">
        <v>66</v>
      </c>
      <c r="O1004" s="1" t="s">
        <v>57</v>
      </c>
      <c r="P1004" s="1" t="s">
        <v>67</v>
      </c>
      <c r="Q1004" s="1" t="s">
        <v>48</v>
      </c>
      <c r="R1004">
        <v>1</v>
      </c>
      <c r="S1004" s="1" t="s">
        <v>35</v>
      </c>
      <c r="T1004">
        <v>4</v>
      </c>
      <c r="U1004" s="1" t="s">
        <v>57</v>
      </c>
      <c r="V1004" s="1" t="s">
        <v>72</v>
      </c>
      <c r="W1004" s="1" t="s">
        <v>50</v>
      </c>
    </row>
    <row r="1005" spans="1:23" x14ac:dyDescent="0.3">
      <c r="A1005" s="1" t="s">
        <v>1086</v>
      </c>
      <c r="B1005">
        <v>34</v>
      </c>
      <c r="C1005" s="1" t="s">
        <v>40</v>
      </c>
      <c r="D1005" s="1" t="s">
        <v>103</v>
      </c>
      <c r="E1005" s="1" t="s">
        <v>53</v>
      </c>
      <c r="F1005">
        <v>1</v>
      </c>
      <c r="G1005" s="1" t="s">
        <v>43</v>
      </c>
      <c r="H1005" s="1" t="s">
        <v>44</v>
      </c>
      <c r="I1005">
        <v>60</v>
      </c>
      <c r="J1005" s="1" t="s">
        <v>45</v>
      </c>
      <c r="K1005">
        <v>0</v>
      </c>
      <c r="L1005" s="1" t="s">
        <v>46</v>
      </c>
      <c r="M1005">
        <v>2</v>
      </c>
      <c r="N1005" s="1" t="s">
        <v>31</v>
      </c>
      <c r="O1005" s="1" t="s">
        <v>47</v>
      </c>
      <c r="P1005" s="1" t="s">
        <v>67</v>
      </c>
      <c r="Q1005" s="1" t="s">
        <v>34</v>
      </c>
      <c r="R1005">
        <v>2</v>
      </c>
      <c r="S1005" s="1" t="s">
        <v>49</v>
      </c>
      <c r="T1005">
        <v>2</v>
      </c>
      <c r="U1005" s="1" t="s">
        <v>36</v>
      </c>
      <c r="V1005" s="1" t="s">
        <v>72</v>
      </c>
      <c r="W1005" s="1" t="s">
        <v>74</v>
      </c>
    </row>
    <row r="1006" spans="1:23" x14ac:dyDescent="0.3">
      <c r="A1006" s="1" t="s">
        <v>1087</v>
      </c>
      <c r="B1006">
        <v>49</v>
      </c>
      <c r="C1006" s="1" t="s">
        <v>24</v>
      </c>
      <c r="D1006" s="1" t="s">
        <v>25</v>
      </c>
      <c r="E1006" s="1" t="s">
        <v>62</v>
      </c>
      <c r="F1006">
        <v>17</v>
      </c>
      <c r="G1006" s="1" t="s">
        <v>63</v>
      </c>
      <c r="H1006" s="1" t="s">
        <v>64</v>
      </c>
      <c r="I1006">
        <v>34</v>
      </c>
      <c r="J1006" s="1" t="s">
        <v>65</v>
      </c>
      <c r="K1006">
        <v>5</v>
      </c>
      <c r="L1006" s="1" t="s">
        <v>46</v>
      </c>
      <c r="M1006">
        <v>2</v>
      </c>
      <c r="N1006" s="1" t="s">
        <v>80</v>
      </c>
      <c r="O1006" s="1" t="s">
        <v>47</v>
      </c>
      <c r="P1006" s="1" t="s">
        <v>33</v>
      </c>
      <c r="Q1006" s="1" t="s">
        <v>34</v>
      </c>
      <c r="R1006">
        <v>3</v>
      </c>
      <c r="S1006" s="1" t="s">
        <v>35</v>
      </c>
      <c r="T1006">
        <v>1</v>
      </c>
      <c r="U1006" s="1" t="s">
        <v>57</v>
      </c>
      <c r="V1006" s="1" t="s">
        <v>72</v>
      </c>
      <c r="W1006" s="1" t="s">
        <v>87</v>
      </c>
    </row>
    <row r="1007" spans="1:23" x14ac:dyDescent="0.3">
      <c r="A1007" s="1" t="s">
        <v>1088</v>
      </c>
      <c r="B1007">
        <v>24</v>
      </c>
      <c r="C1007" s="1" t="s">
        <v>24</v>
      </c>
      <c r="D1007" s="1" t="s">
        <v>25</v>
      </c>
      <c r="E1007" s="1" t="s">
        <v>42</v>
      </c>
      <c r="F1007">
        <v>30</v>
      </c>
      <c r="G1007" s="1" t="s">
        <v>79</v>
      </c>
      <c r="H1007" s="1" t="s">
        <v>64</v>
      </c>
      <c r="I1007">
        <v>25</v>
      </c>
      <c r="J1007" s="1" t="s">
        <v>86</v>
      </c>
      <c r="K1007">
        <v>0</v>
      </c>
      <c r="L1007" s="1" t="s">
        <v>46</v>
      </c>
      <c r="M1007">
        <v>3</v>
      </c>
      <c r="N1007" s="1" t="s">
        <v>66</v>
      </c>
      <c r="O1007" s="1" t="s">
        <v>93</v>
      </c>
      <c r="P1007" s="1" t="s">
        <v>33</v>
      </c>
      <c r="Q1007" s="1" t="s">
        <v>34</v>
      </c>
      <c r="R1007">
        <v>4</v>
      </c>
      <c r="S1007" s="1" t="s">
        <v>49</v>
      </c>
      <c r="T1007">
        <v>1</v>
      </c>
      <c r="U1007" s="1" t="s">
        <v>36</v>
      </c>
      <c r="V1007" s="1" t="s">
        <v>37</v>
      </c>
      <c r="W1007" s="1" t="s">
        <v>38</v>
      </c>
    </row>
    <row r="1008" spans="1:23" x14ac:dyDescent="0.3">
      <c r="A1008" s="1" t="s">
        <v>1089</v>
      </c>
      <c r="B1008">
        <v>48</v>
      </c>
      <c r="C1008" s="1" t="s">
        <v>24</v>
      </c>
      <c r="D1008" s="1" t="s">
        <v>52</v>
      </c>
      <c r="E1008" s="1" t="s">
        <v>42</v>
      </c>
      <c r="F1008">
        <v>4</v>
      </c>
      <c r="G1008" s="1" t="s">
        <v>43</v>
      </c>
      <c r="H1008" s="1" t="s">
        <v>44</v>
      </c>
      <c r="I1008">
        <v>41</v>
      </c>
      <c r="J1008" s="1" t="s">
        <v>29</v>
      </c>
      <c r="K1008">
        <v>13</v>
      </c>
      <c r="L1008" s="1" t="s">
        <v>55</v>
      </c>
      <c r="M1008">
        <v>3</v>
      </c>
      <c r="N1008" s="1" t="s">
        <v>80</v>
      </c>
      <c r="O1008" s="1" t="s">
        <v>32</v>
      </c>
      <c r="P1008" s="1" t="s">
        <v>33</v>
      </c>
      <c r="Q1008" s="1" t="s">
        <v>34</v>
      </c>
      <c r="R1008">
        <v>2</v>
      </c>
      <c r="S1008" s="1" t="s">
        <v>81</v>
      </c>
      <c r="T1008">
        <v>3</v>
      </c>
      <c r="U1008" s="1" t="s">
        <v>36</v>
      </c>
      <c r="V1008" s="1" t="s">
        <v>72</v>
      </c>
      <c r="W1008" s="1" t="s">
        <v>83</v>
      </c>
    </row>
    <row r="1009" spans="1:23" x14ac:dyDescent="0.3">
      <c r="A1009" s="1" t="s">
        <v>1090</v>
      </c>
      <c r="B1009">
        <v>40</v>
      </c>
      <c r="C1009" s="1" t="s">
        <v>24</v>
      </c>
      <c r="D1009" s="1" t="s">
        <v>103</v>
      </c>
      <c r="E1009" s="1" t="s">
        <v>42</v>
      </c>
      <c r="F1009">
        <v>3</v>
      </c>
      <c r="G1009" s="1" t="s">
        <v>43</v>
      </c>
      <c r="H1009" s="1" t="s">
        <v>44</v>
      </c>
      <c r="I1009">
        <v>54</v>
      </c>
      <c r="J1009" s="1" t="s">
        <v>45</v>
      </c>
      <c r="K1009">
        <v>15</v>
      </c>
      <c r="L1009" s="1" t="s">
        <v>55</v>
      </c>
      <c r="M1009">
        <v>2</v>
      </c>
      <c r="N1009" s="1" t="s">
        <v>66</v>
      </c>
      <c r="O1009" s="1" t="s">
        <v>47</v>
      </c>
      <c r="P1009" s="1" t="s">
        <v>33</v>
      </c>
      <c r="Q1009" s="1" t="s">
        <v>56</v>
      </c>
      <c r="R1009">
        <v>2</v>
      </c>
      <c r="S1009" s="1" t="s">
        <v>81</v>
      </c>
      <c r="T1009">
        <v>2</v>
      </c>
      <c r="U1009" s="1" t="s">
        <v>57</v>
      </c>
      <c r="V1009" s="1" t="s">
        <v>72</v>
      </c>
      <c r="W1009" s="1" t="s">
        <v>59</v>
      </c>
    </row>
    <row r="1010" spans="1:23" x14ac:dyDescent="0.3">
      <c r="A1010" s="1" t="s">
        <v>1091</v>
      </c>
      <c r="B1010">
        <v>30</v>
      </c>
      <c r="C1010" s="1" t="s">
        <v>40</v>
      </c>
      <c r="D1010" s="1" t="s">
        <v>69</v>
      </c>
      <c r="E1010" s="1" t="s">
        <v>26</v>
      </c>
      <c r="F1010">
        <v>16</v>
      </c>
      <c r="G1010" s="1" t="s">
        <v>63</v>
      </c>
      <c r="H1010" s="1" t="s">
        <v>64</v>
      </c>
      <c r="I1010">
        <v>52</v>
      </c>
      <c r="J1010" s="1" t="s">
        <v>45</v>
      </c>
      <c r="K1010">
        <v>15</v>
      </c>
      <c r="L1010" s="1" t="s">
        <v>55</v>
      </c>
      <c r="M1010">
        <v>2</v>
      </c>
      <c r="N1010" s="1" t="s">
        <v>66</v>
      </c>
      <c r="O1010" s="1" t="s">
        <v>57</v>
      </c>
      <c r="P1010" s="1" t="s">
        <v>33</v>
      </c>
      <c r="Q1010" s="1" t="s">
        <v>48</v>
      </c>
      <c r="R1010">
        <v>1</v>
      </c>
      <c r="S1010" s="1" t="s">
        <v>81</v>
      </c>
      <c r="T1010">
        <v>4</v>
      </c>
      <c r="U1010" s="1" t="s">
        <v>96</v>
      </c>
      <c r="V1010" s="1" t="s">
        <v>37</v>
      </c>
      <c r="W1010" s="1" t="s">
        <v>59</v>
      </c>
    </row>
    <row r="1011" spans="1:23" x14ac:dyDescent="0.3">
      <c r="A1011" s="1" t="s">
        <v>1092</v>
      </c>
      <c r="B1011">
        <v>57</v>
      </c>
      <c r="C1011" s="1" t="s">
        <v>24</v>
      </c>
      <c r="D1011" s="1" t="s">
        <v>103</v>
      </c>
      <c r="E1011" s="1" t="s">
        <v>26</v>
      </c>
      <c r="F1011">
        <v>8</v>
      </c>
      <c r="G1011" s="1" t="s">
        <v>77</v>
      </c>
      <c r="H1011" s="1" t="s">
        <v>64</v>
      </c>
      <c r="I1011">
        <v>22</v>
      </c>
      <c r="J1011" s="1" t="s">
        <v>86</v>
      </c>
      <c r="K1011">
        <v>15</v>
      </c>
      <c r="L1011" s="1" t="s">
        <v>55</v>
      </c>
      <c r="M1011">
        <v>5</v>
      </c>
      <c r="N1011" s="1" t="s">
        <v>31</v>
      </c>
      <c r="O1011" s="1" t="s">
        <v>57</v>
      </c>
      <c r="P1011" s="1" t="s">
        <v>67</v>
      </c>
      <c r="Q1011" s="1" t="s">
        <v>56</v>
      </c>
      <c r="R1011">
        <v>5</v>
      </c>
      <c r="S1011" s="1" t="s">
        <v>49</v>
      </c>
      <c r="T1011">
        <v>3</v>
      </c>
      <c r="U1011" s="1" t="s">
        <v>57</v>
      </c>
      <c r="V1011" s="1" t="s">
        <v>58</v>
      </c>
      <c r="W1011" s="1" t="s">
        <v>87</v>
      </c>
    </row>
    <row r="1012" spans="1:23" x14ac:dyDescent="0.3">
      <c r="A1012" s="1" t="s">
        <v>1093</v>
      </c>
      <c r="B1012">
        <v>53</v>
      </c>
      <c r="C1012" s="1" t="s">
        <v>40</v>
      </c>
      <c r="D1012" s="1" t="s">
        <v>85</v>
      </c>
      <c r="E1012" s="1" t="s">
        <v>70</v>
      </c>
      <c r="F1012">
        <v>12</v>
      </c>
      <c r="G1012" s="1" t="s">
        <v>27</v>
      </c>
      <c r="H1012" s="1" t="s">
        <v>28</v>
      </c>
      <c r="I1012">
        <v>43</v>
      </c>
      <c r="J1012" s="1" t="s">
        <v>29</v>
      </c>
      <c r="K1012">
        <v>11</v>
      </c>
      <c r="L1012" s="1" t="s">
        <v>55</v>
      </c>
      <c r="M1012">
        <v>4</v>
      </c>
      <c r="N1012" s="1" t="s">
        <v>80</v>
      </c>
      <c r="O1012" s="1" t="s">
        <v>47</v>
      </c>
      <c r="P1012" s="1" t="s">
        <v>67</v>
      </c>
      <c r="Q1012" s="1" t="s">
        <v>48</v>
      </c>
      <c r="R1012">
        <v>4</v>
      </c>
      <c r="S1012" s="1" t="s">
        <v>49</v>
      </c>
      <c r="T1012">
        <v>5</v>
      </c>
      <c r="U1012" s="1" t="s">
        <v>96</v>
      </c>
      <c r="V1012" s="1" t="s">
        <v>37</v>
      </c>
      <c r="W1012" s="1" t="s">
        <v>83</v>
      </c>
    </row>
    <row r="1013" spans="1:23" x14ac:dyDescent="0.3">
      <c r="A1013" s="1" t="s">
        <v>1094</v>
      </c>
      <c r="B1013">
        <v>56</v>
      </c>
      <c r="C1013" s="1" t="s">
        <v>61</v>
      </c>
      <c r="D1013" s="1" t="s">
        <v>25</v>
      </c>
      <c r="E1013" s="1" t="s">
        <v>98</v>
      </c>
      <c r="F1013">
        <v>27</v>
      </c>
      <c r="G1013" s="1" t="s">
        <v>79</v>
      </c>
      <c r="H1013" s="1" t="s">
        <v>28</v>
      </c>
      <c r="I1013">
        <v>35</v>
      </c>
      <c r="J1013" s="1" t="s">
        <v>65</v>
      </c>
      <c r="K1013">
        <v>14</v>
      </c>
      <c r="L1013" s="1" t="s">
        <v>55</v>
      </c>
      <c r="M1013">
        <v>5</v>
      </c>
      <c r="N1013" s="1" t="s">
        <v>66</v>
      </c>
      <c r="O1013" s="1" t="s">
        <v>93</v>
      </c>
      <c r="P1013" s="1" t="s">
        <v>67</v>
      </c>
      <c r="Q1013" s="1" t="s">
        <v>48</v>
      </c>
      <c r="R1013">
        <v>4</v>
      </c>
      <c r="S1013" s="1" t="s">
        <v>81</v>
      </c>
      <c r="T1013">
        <v>1</v>
      </c>
      <c r="U1013" s="1" t="s">
        <v>57</v>
      </c>
      <c r="V1013" s="1" t="s">
        <v>72</v>
      </c>
      <c r="W1013" s="1" t="s">
        <v>74</v>
      </c>
    </row>
    <row r="1014" spans="1:23" x14ac:dyDescent="0.3">
      <c r="A1014" s="1" t="s">
        <v>1095</v>
      </c>
      <c r="B1014">
        <v>58</v>
      </c>
      <c r="C1014" s="1" t="s">
        <v>61</v>
      </c>
      <c r="D1014" s="1" t="s">
        <v>25</v>
      </c>
      <c r="E1014" s="1" t="s">
        <v>70</v>
      </c>
      <c r="F1014">
        <v>25</v>
      </c>
      <c r="G1014" s="1" t="s">
        <v>54</v>
      </c>
      <c r="H1014" s="1" t="s">
        <v>64</v>
      </c>
      <c r="I1014">
        <v>32</v>
      </c>
      <c r="J1014" s="1" t="s">
        <v>65</v>
      </c>
      <c r="K1014">
        <v>13</v>
      </c>
      <c r="L1014" s="1" t="s">
        <v>55</v>
      </c>
      <c r="M1014">
        <v>4</v>
      </c>
      <c r="N1014" s="1" t="s">
        <v>80</v>
      </c>
      <c r="O1014" s="1" t="s">
        <v>32</v>
      </c>
      <c r="P1014" s="1" t="s">
        <v>33</v>
      </c>
      <c r="Q1014" s="1" t="s">
        <v>56</v>
      </c>
      <c r="R1014">
        <v>2</v>
      </c>
      <c r="S1014" s="1" t="s">
        <v>35</v>
      </c>
      <c r="T1014">
        <v>4</v>
      </c>
      <c r="U1014" s="1" t="s">
        <v>36</v>
      </c>
      <c r="V1014" s="1" t="s">
        <v>72</v>
      </c>
      <c r="W1014" s="1" t="s">
        <v>50</v>
      </c>
    </row>
    <row r="1015" spans="1:23" x14ac:dyDescent="0.3">
      <c r="A1015" s="1" t="s">
        <v>1096</v>
      </c>
      <c r="B1015">
        <v>57</v>
      </c>
      <c r="C1015" s="1" t="s">
        <v>24</v>
      </c>
      <c r="D1015" s="1" t="s">
        <v>103</v>
      </c>
      <c r="E1015" s="1" t="s">
        <v>42</v>
      </c>
      <c r="F1015">
        <v>32</v>
      </c>
      <c r="G1015" s="1" t="s">
        <v>71</v>
      </c>
      <c r="H1015" s="1" t="s">
        <v>44</v>
      </c>
      <c r="I1015">
        <v>53</v>
      </c>
      <c r="J1015" s="1" t="s">
        <v>45</v>
      </c>
      <c r="K1015">
        <v>9</v>
      </c>
      <c r="L1015" s="1" t="s">
        <v>30</v>
      </c>
      <c r="M1015">
        <v>3</v>
      </c>
      <c r="N1015" s="1" t="s">
        <v>31</v>
      </c>
      <c r="O1015" s="1" t="s">
        <v>57</v>
      </c>
      <c r="P1015" s="1" t="s">
        <v>33</v>
      </c>
      <c r="Q1015" s="1" t="s">
        <v>34</v>
      </c>
      <c r="R1015">
        <v>3</v>
      </c>
      <c r="S1015" s="1" t="s">
        <v>35</v>
      </c>
      <c r="T1015">
        <v>2</v>
      </c>
      <c r="U1015" s="1" t="s">
        <v>96</v>
      </c>
      <c r="V1015" s="1" t="s">
        <v>72</v>
      </c>
      <c r="W1015" s="1" t="s">
        <v>38</v>
      </c>
    </row>
    <row r="1016" spans="1:23" x14ac:dyDescent="0.3">
      <c r="A1016" s="1" t="s">
        <v>1097</v>
      </c>
      <c r="B1016">
        <v>32</v>
      </c>
      <c r="C1016" s="1" t="s">
        <v>61</v>
      </c>
      <c r="D1016" s="1" t="s">
        <v>41</v>
      </c>
      <c r="E1016" s="1" t="s">
        <v>53</v>
      </c>
      <c r="F1016">
        <v>23</v>
      </c>
      <c r="G1016" s="1" t="s">
        <v>54</v>
      </c>
      <c r="H1016" s="1" t="s">
        <v>28</v>
      </c>
      <c r="I1016">
        <v>35</v>
      </c>
      <c r="J1016" s="1" t="s">
        <v>65</v>
      </c>
      <c r="K1016">
        <v>1</v>
      </c>
      <c r="L1016" s="1" t="s">
        <v>46</v>
      </c>
      <c r="M1016">
        <v>5</v>
      </c>
      <c r="N1016" s="1" t="s">
        <v>66</v>
      </c>
      <c r="O1016" s="1" t="s">
        <v>93</v>
      </c>
      <c r="P1016" s="1" t="s">
        <v>67</v>
      </c>
      <c r="Q1016" s="1" t="s">
        <v>48</v>
      </c>
      <c r="R1016">
        <v>4</v>
      </c>
      <c r="S1016" s="1" t="s">
        <v>35</v>
      </c>
      <c r="T1016">
        <v>5</v>
      </c>
      <c r="U1016" s="1" t="s">
        <v>96</v>
      </c>
      <c r="V1016" s="1" t="s">
        <v>72</v>
      </c>
      <c r="W1016" s="1" t="s">
        <v>87</v>
      </c>
    </row>
    <row r="1017" spans="1:23" x14ac:dyDescent="0.3">
      <c r="A1017" s="1" t="s">
        <v>1098</v>
      </c>
      <c r="B1017">
        <v>42</v>
      </c>
      <c r="C1017" s="1" t="s">
        <v>24</v>
      </c>
      <c r="D1017" s="1" t="s">
        <v>52</v>
      </c>
      <c r="E1017" s="1" t="s">
        <v>76</v>
      </c>
      <c r="F1017">
        <v>20</v>
      </c>
      <c r="G1017" s="1" t="s">
        <v>63</v>
      </c>
      <c r="H1017" s="1" t="s">
        <v>28</v>
      </c>
      <c r="I1017">
        <v>44</v>
      </c>
      <c r="J1017" s="1" t="s">
        <v>29</v>
      </c>
      <c r="K1017">
        <v>6</v>
      </c>
      <c r="L1017" s="1" t="s">
        <v>30</v>
      </c>
      <c r="M1017">
        <v>5</v>
      </c>
      <c r="N1017" s="1" t="s">
        <v>66</v>
      </c>
      <c r="O1017" s="1" t="s">
        <v>93</v>
      </c>
      <c r="P1017" s="1" t="s">
        <v>33</v>
      </c>
      <c r="Q1017" s="1" t="s">
        <v>56</v>
      </c>
      <c r="R1017">
        <v>3</v>
      </c>
      <c r="S1017" s="1" t="s">
        <v>81</v>
      </c>
      <c r="T1017">
        <v>3</v>
      </c>
      <c r="U1017" s="1" t="s">
        <v>96</v>
      </c>
      <c r="V1017" s="1" t="s">
        <v>58</v>
      </c>
      <c r="W1017" s="1" t="s">
        <v>38</v>
      </c>
    </row>
    <row r="1018" spans="1:23" x14ac:dyDescent="0.3">
      <c r="A1018" s="1" t="s">
        <v>1099</v>
      </c>
      <c r="B1018">
        <v>43</v>
      </c>
      <c r="C1018" s="1" t="s">
        <v>24</v>
      </c>
      <c r="D1018" s="1" t="s">
        <v>52</v>
      </c>
      <c r="E1018" s="1" t="s">
        <v>70</v>
      </c>
      <c r="F1018">
        <v>25</v>
      </c>
      <c r="G1018" s="1" t="s">
        <v>54</v>
      </c>
      <c r="H1018" s="1" t="s">
        <v>64</v>
      </c>
      <c r="I1018">
        <v>24</v>
      </c>
      <c r="J1018" s="1" t="s">
        <v>86</v>
      </c>
      <c r="K1018">
        <v>5</v>
      </c>
      <c r="L1018" s="1" t="s">
        <v>46</v>
      </c>
      <c r="M1018">
        <v>3</v>
      </c>
      <c r="N1018" s="1" t="s">
        <v>66</v>
      </c>
      <c r="O1018" s="1" t="s">
        <v>47</v>
      </c>
      <c r="P1018" s="1" t="s">
        <v>67</v>
      </c>
      <c r="Q1018" s="1" t="s">
        <v>34</v>
      </c>
      <c r="R1018">
        <v>5</v>
      </c>
      <c r="S1018" s="1" t="s">
        <v>35</v>
      </c>
      <c r="T1018">
        <v>4</v>
      </c>
      <c r="U1018" s="1" t="s">
        <v>36</v>
      </c>
      <c r="V1018" s="1" t="s">
        <v>72</v>
      </c>
      <c r="W1018" s="1" t="s">
        <v>38</v>
      </c>
    </row>
    <row r="1019" spans="1:23" x14ac:dyDescent="0.3">
      <c r="A1019" s="1" t="s">
        <v>1100</v>
      </c>
      <c r="B1019">
        <v>58</v>
      </c>
      <c r="C1019" s="1" t="s">
        <v>61</v>
      </c>
      <c r="D1019" s="1" t="s">
        <v>69</v>
      </c>
      <c r="E1019" s="1" t="s">
        <v>76</v>
      </c>
      <c r="F1019">
        <v>33</v>
      </c>
      <c r="G1019" s="1" t="s">
        <v>71</v>
      </c>
      <c r="H1019" s="1" t="s">
        <v>44</v>
      </c>
      <c r="I1019">
        <v>47</v>
      </c>
      <c r="J1019" s="1" t="s">
        <v>29</v>
      </c>
      <c r="K1019">
        <v>14</v>
      </c>
      <c r="L1019" s="1" t="s">
        <v>55</v>
      </c>
      <c r="M1019">
        <v>5</v>
      </c>
      <c r="N1019" s="1" t="s">
        <v>66</v>
      </c>
      <c r="O1019" s="1" t="s">
        <v>93</v>
      </c>
      <c r="P1019" s="1" t="s">
        <v>33</v>
      </c>
      <c r="Q1019" s="1" t="s">
        <v>48</v>
      </c>
      <c r="R1019">
        <v>4</v>
      </c>
      <c r="S1019" s="1" t="s">
        <v>81</v>
      </c>
      <c r="T1019">
        <v>1</v>
      </c>
      <c r="U1019" s="1" t="s">
        <v>57</v>
      </c>
      <c r="V1019" s="1" t="s">
        <v>58</v>
      </c>
      <c r="W1019" s="1" t="s">
        <v>38</v>
      </c>
    </row>
    <row r="1020" spans="1:23" x14ac:dyDescent="0.3">
      <c r="A1020" s="1" t="s">
        <v>1101</v>
      </c>
      <c r="B1020">
        <v>27</v>
      </c>
      <c r="C1020" s="1" t="s">
        <v>40</v>
      </c>
      <c r="D1020" s="1" t="s">
        <v>103</v>
      </c>
      <c r="E1020" s="1" t="s">
        <v>98</v>
      </c>
      <c r="F1020">
        <v>18</v>
      </c>
      <c r="G1020" s="1" t="s">
        <v>63</v>
      </c>
      <c r="H1020" s="1" t="s">
        <v>28</v>
      </c>
      <c r="I1020">
        <v>32</v>
      </c>
      <c r="J1020" s="1" t="s">
        <v>65</v>
      </c>
      <c r="K1020">
        <v>1</v>
      </c>
      <c r="L1020" s="1" t="s">
        <v>46</v>
      </c>
      <c r="M1020">
        <v>5</v>
      </c>
      <c r="N1020" s="1" t="s">
        <v>80</v>
      </c>
      <c r="O1020" s="1" t="s">
        <v>57</v>
      </c>
      <c r="P1020" s="1" t="s">
        <v>67</v>
      </c>
      <c r="Q1020" s="1" t="s">
        <v>34</v>
      </c>
      <c r="R1020">
        <v>3</v>
      </c>
      <c r="S1020" s="1" t="s">
        <v>35</v>
      </c>
      <c r="T1020">
        <v>1</v>
      </c>
      <c r="U1020" s="1" t="s">
        <v>36</v>
      </c>
      <c r="V1020" s="1" t="s">
        <v>72</v>
      </c>
      <c r="W1020" s="1" t="s">
        <v>87</v>
      </c>
    </row>
    <row r="1021" spans="1:23" x14ac:dyDescent="0.3">
      <c r="A1021" s="1" t="s">
        <v>1102</v>
      </c>
      <c r="B1021">
        <v>25</v>
      </c>
      <c r="C1021" s="1" t="s">
        <v>40</v>
      </c>
      <c r="D1021" s="1" t="s">
        <v>25</v>
      </c>
      <c r="E1021" s="1" t="s">
        <v>62</v>
      </c>
      <c r="F1021">
        <v>13</v>
      </c>
      <c r="G1021" s="1" t="s">
        <v>27</v>
      </c>
      <c r="H1021" s="1" t="s">
        <v>44</v>
      </c>
      <c r="I1021">
        <v>32</v>
      </c>
      <c r="J1021" s="1" t="s">
        <v>65</v>
      </c>
      <c r="K1021">
        <v>0</v>
      </c>
      <c r="L1021" s="1" t="s">
        <v>46</v>
      </c>
      <c r="M1021">
        <v>2</v>
      </c>
      <c r="N1021" s="1" t="s">
        <v>31</v>
      </c>
      <c r="O1021" s="1" t="s">
        <v>57</v>
      </c>
      <c r="P1021" s="1" t="s">
        <v>33</v>
      </c>
      <c r="Q1021" s="1" t="s">
        <v>34</v>
      </c>
      <c r="R1021">
        <v>4</v>
      </c>
      <c r="S1021" s="1" t="s">
        <v>81</v>
      </c>
      <c r="T1021">
        <v>4</v>
      </c>
      <c r="U1021" s="1" t="s">
        <v>96</v>
      </c>
      <c r="V1021" s="1" t="s">
        <v>37</v>
      </c>
      <c r="W1021" s="1" t="s">
        <v>83</v>
      </c>
    </row>
    <row r="1022" spans="1:23" x14ac:dyDescent="0.3">
      <c r="A1022" s="1" t="s">
        <v>1103</v>
      </c>
      <c r="B1022">
        <v>44</v>
      </c>
      <c r="C1022" s="1" t="s">
        <v>40</v>
      </c>
      <c r="D1022" s="1" t="s">
        <v>41</v>
      </c>
      <c r="E1022" s="1" t="s">
        <v>26</v>
      </c>
      <c r="F1022">
        <v>7</v>
      </c>
      <c r="G1022" s="1" t="s">
        <v>77</v>
      </c>
      <c r="H1022" s="1" t="s">
        <v>44</v>
      </c>
      <c r="I1022">
        <v>49</v>
      </c>
      <c r="J1022" s="1" t="s">
        <v>29</v>
      </c>
      <c r="K1022">
        <v>11</v>
      </c>
      <c r="L1022" s="1" t="s">
        <v>55</v>
      </c>
      <c r="M1022">
        <v>2</v>
      </c>
      <c r="N1022" s="1" t="s">
        <v>31</v>
      </c>
      <c r="O1022" s="1" t="s">
        <v>47</v>
      </c>
      <c r="P1022" s="1" t="s">
        <v>67</v>
      </c>
      <c r="Q1022" s="1" t="s">
        <v>48</v>
      </c>
      <c r="R1022">
        <v>2</v>
      </c>
      <c r="S1022" s="1" t="s">
        <v>49</v>
      </c>
      <c r="T1022">
        <v>3</v>
      </c>
      <c r="U1022" s="1" t="s">
        <v>96</v>
      </c>
      <c r="V1022" s="1" t="s">
        <v>37</v>
      </c>
      <c r="W1022" s="1" t="s">
        <v>38</v>
      </c>
    </row>
    <row r="1023" spans="1:23" x14ac:dyDescent="0.3">
      <c r="A1023" s="1" t="s">
        <v>1104</v>
      </c>
      <c r="B1023">
        <v>28</v>
      </c>
      <c r="C1023" s="1" t="s">
        <v>24</v>
      </c>
      <c r="D1023" s="1" t="s">
        <v>25</v>
      </c>
      <c r="E1023" s="1" t="s">
        <v>53</v>
      </c>
      <c r="F1023">
        <v>21</v>
      </c>
      <c r="G1023" s="1" t="s">
        <v>54</v>
      </c>
      <c r="H1023" s="1" t="s">
        <v>44</v>
      </c>
      <c r="I1023">
        <v>59</v>
      </c>
      <c r="J1023" s="1" t="s">
        <v>45</v>
      </c>
      <c r="K1023">
        <v>7</v>
      </c>
      <c r="L1023" s="1" t="s">
        <v>30</v>
      </c>
      <c r="M1023">
        <v>4</v>
      </c>
      <c r="N1023" s="1" t="s">
        <v>66</v>
      </c>
      <c r="O1023" s="1" t="s">
        <v>47</v>
      </c>
      <c r="P1023" s="1" t="s">
        <v>33</v>
      </c>
      <c r="Q1023" s="1" t="s">
        <v>56</v>
      </c>
      <c r="R1023">
        <v>3</v>
      </c>
      <c r="S1023" s="1" t="s">
        <v>81</v>
      </c>
      <c r="T1023">
        <v>1</v>
      </c>
      <c r="U1023" s="1" t="s">
        <v>57</v>
      </c>
      <c r="V1023" s="1" t="s">
        <v>58</v>
      </c>
      <c r="W1023" s="1" t="s">
        <v>74</v>
      </c>
    </row>
    <row r="1024" spans="1:23" x14ac:dyDescent="0.3">
      <c r="A1024" s="1" t="s">
        <v>1105</v>
      </c>
      <c r="B1024">
        <v>36</v>
      </c>
      <c r="C1024" s="1" t="s">
        <v>61</v>
      </c>
      <c r="D1024" s="1" t="s">
        <v>25</v>
      </c>
      <c r="E1024" s="1" t="s">
        <v>42</v>
      </c>
      <c r="F1024">
        <v>6</v>
      </c>
      <c r="G1024" s="1" t="s">
        <v>77</v>
      </c>
      <c r="H1024" s="1" t="s">
        <v>28</v>
      </c>
      <c r="I1024">
        <v>23</v>
      </c>
      <c r="J1024" s="1" t="s">
        <v>86</v>
      </c>
      <c r="K1024">
        <v>13</v>
      </c>
      <c r="L1024" s="1" t="s">
        <v>55</v>
      </c>
      <c r="M1024">
        <v>5</v>
      </c>
      <c r="N1024" s="1" t="s">
        <v>31</v>
      </c>
      <c r="O1024" s="1" t="s">
        <v>57</v>
      </c>
      <c r="P1024" s="1" t="s">
        <v>33</v>
      </c>
      <c r="Q1024" s="1" t="s">
        <v>34</v>
      </c>
      <c r="R1024">
        <v>5</v>
      </c>
      <c r="S1024" s="1" t="s">
        <v>35</v>
      </c>
      <c r="T1024">
        <v>1</v>
      </c>
      <c r="U1024" s="1" t="s">
        <v>36</v>
      </c>
      <c r="V1024" s="1" t="s">
        <v>72</v>
      </c>
      <c r="W1024" s="1" t="s">
        <v>74</v>
      </c>
    </row>
    <row r="1025" spans="1:23" x14ac:dyDescent="0.3">
      <c r="A1025" s="1" t="s">
        <v>1106</v>
      </c>
      <c r="B1025">
        <v>56</v>
      </c>
      <c r="C1025" s="1" t="s">
        <v>61</v>
      </c>
      <c r="D1025" s="1" t="s">
        <v>52</v>
      </c>
      <c r="E1025" s="1" t="s">
        <v>62</v>
      </c>
      <c r="F1025">
        <v>6</v>
      </c>
      <c r="G1025" s="1" t="s">
        <v>77</v>
      </c>
      <c r="H1025" s="1" t="s">
        <v>44</v>
      </c>
      <c r="I1025">
        <v>39</v>
      </c>
      <c r="J1025" s="1" t="s">
        <v>65</v>
      </c>
      <c r="K1025">
        <v>11</v>
      </c>
      <c r="L1025" s="1" t="s">
        <v>55</v>
      </c>
      <c r="M1025">
        <v>4</v>
      </c>
      <c r="N1025" s="1" t="s">
        <v>31</v>
      </c>
      <c r="O1025" s="1" t="s">
        <v>57</v>
      </c>
      <c r="P1025" s="1" t="s">
        <v>33</v>
      </c>
      <c r="Q1025" s="1" t="s">
        <v>48</v>
      </c>
      <c r="R1025">
        <v>5</v>
      </c>
      <c r="S1025" s="1" t="s">
        <v>35</v>
      </c>
      <c r="T1025">
        <v>3</v>
      </c>
      <c r="U1025" s="1" t="s">
        <v>96</v>
      </c>
      <c r="V1025" s="1" t="s">
        <v>72</v>
      </c>
      <c r="W1025" s="1" t="s">
        <v>50</v>
      </c>
    </row>
    <row r="1026" spans="1:23" x14ac:dyDescent="0.3">
      <c r="A1026" s="1" t="s">
        <v>1107</v>
      </c>
      <c r="B1026">
        <v>45</v>
      </c>
      <c r="C1026" s="1" t="s">
        <v>61</v>
      </c>
      <c r="D1026" s="1" t="s">
        <v>41</v>
      </c>
      <c r="E1026" s="1" t="s">
        <v>26</v>
      </c>
      <c r="F1026">
        <v>17</v>
      </c>
      <c r="G1026" s="1" t="s">
        <v>63</v>
      </c>
      <c r="H1026" s="1" t="s">
        <v>44</v>
      </c>
      <c r="I1026">
        <v>26</v>
      </c>
      <c r="J1026" s="1" t="s">
        <v>86</v>
      </c>
      <c r="K1026">
        <v>13</v>
      </c>
      <c r="L1026" s="1" t="s">
        <v>55</v>
      </c>
      <c r="M1026">
        <v>3</v>
      </c>
      <c r="N1026" s="1" t="s">
        <v>66</v>
      </c>
      <c r="O1026" s="1" t="s">
        <v>93</v>
      </c>
      <c r="P1026" s="1" t="s">
        <v>33</v>
      </c>
      <c r="Q1026" s="1" t="s">
        <v>56</v>
      </c>
      <c r="R1026">
        <v>3</v>
      </c>
      <c r="S1026" s="1" t="s">
        <v>35</v>
      </c>
      <c r="T1026">
        <v>5</v>
      </c>
      <c r="U1026" s="1" t="s">
        <v>36</v>
      </c>
      <c r="V1026" s="1" t="s">
        <v>72</v>
      </c>
      <c r="W1026" s="1" t="s">
        <v>83</v>
      </c>
    </row>
    <row r="1027" spans="1:23" x14ac:dyDescent="0.3">
      <c r="A1027" s="1" t="s">
        <v>1108</v>
      </c>
      <c r="B1027">
        <v>47</v>
      </c>
      <c r="C1027" s="1" t="s">
        <v>61</v>
      </c>
      <c r="D1027" s="1" t="s">
        <v>85</v>
      </c>
      <c r="E1027" s="1" t="s">
        <v>70</v>
      </c>
      <c r="F1027">
        <v>7</v>
      </c>
      <c r="G1027" s="1" t="s">
        <v>77</v>
      </c>
      <c r="H1027" s="1" t="s">
        <v>28</v>
      </c>
      <c r="I1027">
        <v>50</v>
      </c>
      <c r="J1027" s="1" t="s">
        <v>29</v>
      </c>
      <c r="K1027">
        <v>7</v>
      </c>
      <c r="L1027" s="1" t="s">
        <v>30</v>
      </c>
      <c r="M1027">
        <v>1</v>
      </c>
      <c r="N1027" s="1" t="s">
        <v>31</v>
      </c>
      <c r="O1027" s="1" t="s">
        <v>93</v>
      </c>
      <c r="P1027" s="1" t="s">
        <v>33</v>
      </c>
      <c r="Q1027" s="1" t="s">
        <v>34</v>
      </c>
      <c r="R1027">
        <v>5</v>
      </c>
      <c r="S1027" s="1" t="s">
        <v>49</v>
      </c>
      <c r="T1027">
        <v>1</v>
      </c>
      <c r="U1027" s="1" t="s">
        <v>96</v>
      </c>
      <c r="V1027" s="1" t="s">
        <v>37</v>
      </c>
      <c r="W1027" s="1" t="s">
        <v>74</v>
      </c>
    </row>
    <row r="1028" spans="1:23" x14ac:dyDescent="0.3">
      <c r="A1028" s="1" t="s">
        <v>1109</v>
      </c>
      <c r="B1028">
        <v>41</v>
      </c>
      <c r="C1028" s="1" t="s">
        <v>40</v>
      </c>
      <c r="D1028" s="1" t="s">
        <v>69</v>
      </c>
      <c r="E1028" s="1" t="s">
        <v>62</v>
      </c>
      <c r="F1028">
        <v>30</v>
      </c>
      <c r="G1028" s="1" t="s">
        <v>79</v>
      </c>
      <c r="H1028" s="1" t="s">
        <v>28</v>
      </c>
      <c r="I1028">
        <v>46</v>
      </c>
      <c r="J1028" s="1" t="s">
        <v>29</v>
      </c>
      <c r="K1028">
        <v>4</v>
      </c>
      <c r="L1028" s="1" t="s">
        <v>46</v>
      </c>
      <c r="M1028">
        <v>2</v>
      </c>
      <c r="N1028" s="1" t="s">
        <v>31</v>
      </c>
      <c r="O1028" s="1" t="s">
        <v>93</v>
      </c>
      <c r="P1028" s="1" t="s">
        <v>33</v>
      </c>
      <c r="Q1028" s="1" t="s">
        <v>48</v>
      </c>
      <c r="R1028">
        <v>4</v>
      </c>
      <c r="S1028" s="1" t="s">
        <v>49</v>
      </c>
      <c r="T1028">
        <v>1</v>
      </c>
      <c r="U1028" s="1" t="s">
        <v>96</v>
      </c>
      <c r="V1028" s="1" t="s">
        <v>58</v>
      </c>
      <c r="W1028" s="1" t="s">
        <v>50</v>
      </c>
    </row>
    <row r="1029" spans="1:23" x14ac:dyDescent="0.3">
      <c r="A1029" s="1" t="s">
        <v>1110</v>
      </c>
      <c r="B1029">
        <v>32</v>
      </c>
      <c r="C1029" s="1" t="s">
        <v>61</v>
      </c>
      <c r="D1029" s="1" t="s">
        <v>41</v>
      </c>
      <c r="E1029" s="1" t="s">
        <v>42</v>
      </c>
      <c r="F1029">
        <v>20</v>
      </c>
      <c r="G1029" s="1" t="s">
        <v>63</v>
      </c>
      <c r="H1029" s="1" t="s">
        <v>28</v>
      </c>
      <c r="I1029">
        <v>22</v>
      </c>
      <c r="J1029" s="1" t="s">
        <v>86</v>
      </c>
      <c r="K1029">
        <v>7</v>
      </c>
      <c r="L1029" s="1" t="s">
        <v>30</v>
      </c>
      <c r="M1029">
        <v>2</v>
      </c>
      <c r="N1029" s="1" t="s">
        <v>80</v>
      </c>
      <c r="O1029" s="1" t="s">
        <v>57</v>
      </c>
      <c r="P1029" s="1" t="s">
        <v>67</v>
      </c>
      <c r="Q1029" s="1" t="s">
        <v>56</v>
      </c>
      <c r="R1029">
        <v>3</v>
      </c>
      <c r="S1029" s="1" t="s">
        <v>81</v>
      </c>
      <c r="T1029">
        <v>2</v>
      </c>
      <c r="U1029" s="1" t="s">
        <v>36</v>
      </c>
      <c r="V1029" s="1" t="s">
        <v>58</v>
      </c>
      <c r="W1029" s="1" t="s">
        <v>83</v>
      </c>
    </row>
    <row r="1030" spans="1:23" x14ac:dyDescent="0.3">
      <c r="A1030" s="1" t="s">
        <v>1111</v>
      </c>
      <c r="B1030">
        <v>56</v>
      </c>
      <c r="C1030" s="1" t="s">
        <v>24</v>
      </c>
      <c r="D1030" s="1" t="s">
        <v>103</v>
      </c>
      <c r="E1030" s="1" t="s">
        <v>42</v>
      </c>
      <c r="F1030">
        <v>33</v>
      </c>
      <c r="G1030" s="1" t="s">
        <v>71</v>
      </c>
      <c r="H1030" s="1" t="s">
        <v>28</v>
      </c>
      <c r="I1030">
        <v>56</v>
      </c>
      <c r="J1030" s="1" t="s">
        <v>45</v>
      </c>
      <c r="K1030">
        <v>13</v>
      </c>
      <c r="L1030" s="1" t="s">
        <v>55</v>
      </c>
      <c r="M1030">
        <v>5</v>
      </c>
      <c r="N1030" s="1" t="s">
        <v>80</v>
      </c>
      <c r="O1030" s="1" t="s">
        <v>57</v>
      </c>
      <c r="P1030" s="1" t="s">
        <v>67</v>
      </c>
      <c r="Q1030" s="1" t="s">
        <v>56</v>
      </c>
      <c r="R1030">
        <v>1</v>
      </c>
      <c r="S1030" s="1" t="s">
        <v>35</v>
      </c>
      <c r="T1030">
        <v>5</v>
      </c>
      <c r="U1030" s="1" t="s">
        <v>57</v>
      </c>
      <c r="V1030" s="1" t="s">
        <v>58</v>
      </c>
      <c r="W1030" s="1" t="s">
        <v>50</v>
      </c>
    </row>
    <row r="1031" spans="1:23" x14ac:dyDescent="0.3">
      <c r="A1031" s="1" t="s">
        <v>1112</v>
      </c>
      <c r="B1031">
        <v>42</v>
      </c>
      <c r="C1031" s="1" t="s">
        <v>24</v>
      </c>
      <c r="D1031" s="1" t="s">
        <v>52</v>
      </c>
      <c r="E1031" s="1" t="s">
        <v>76</v>
      </c>
      <c r="F1031">
        <v>25</v>
      </c>
      <c r="G1031" s="1" t="s">
        <v>54</v>
      </c>
      <c r="H1031" s="1" t="s">
        <v>64</v>
      </c>
      <c r="I1031">
        <v>54</v>
      </c>
      <c r="J1031" s="1" t="s">
        <v>45</v>
      </c>
      <c r="K1031">
        <v>15</v>
      </c>
      <c r="L1031" s="1" t="s">
        <v>55</v>
      </c>
      <c r="M1031">
        <v>3</v>
      </c>
      <c r="N1031" s="1" t="s">
        <v>80</v>
      </c>
      <c r="O1031" s="1" t="s">
        <v>57</v>
      </c>
      <c r="P1031" s="1" t="s">
        <v>67</v>
      </c>
      <c r="Q1031" s="1" t="s">
        <v>56</v>
      </c>
      <c r="R1031">
        <v>3</v>
      </c>
      <c r="S1031" s="1" t="s">
        <v>49</v>
      </c>
      <c r="T1031">
        <v>4</v>
      </c>
      <c r="U1031" s="1" t="s">
        <v>96</v>
      </c>
      <c r="V1031" s="1" t="s">
        <v>37</v>
      </c>
      <c r="W1031" s="1" t="s">
        <v>74</v>
      </c>
    </row>
    <row r="1032" spans="1:23" x14ac:dyDescent="0.3">
      <c r="A1032" s="1" t="s">
        <v>1113</v>
      </c>
      <c r="B1032">
        <v>36</v>
      </c>
      <c r="C1032" s="1" t="s">
        <v>24</v>
      </c>
      <c r="D1032" s="1" t="s">
        <v>41</v>
      </c>
      <c r="E1032" s="1" t="s">
        <v>98</v>
      </c>
      <c r="F1032">
        <v>6</v>
      </c>
      <c r="G1032" s="1" t="s">
        <v>77</v>
      </c>
      <c r="H1032" s="1" t="s">
        <v>28</v>
      </c>
      <c r="I1032">
        <v>51</v>
      </c>
      <c r="J1032" s="1" t="s">
        <v>45</v>
      </c>
      <c r="K1032">
        <v>5</v>
      </c>
      <c r="L1032" s="1" t="s">
        <v>46</v>
      </c>
      <c r="M1032">
        <v>5</v>
      </c>
      <c r="N1032" s="1" t="s">
        <v>31</v>
      </c>
      <c r="O1032" s="1" t="s">
        <v>57</v>
      </c>
      <c r="P1032" s="1" t="s">
        <v>33</v>
      </c>
      <c r="Q1032" s="1" t="s">
        <v>48</v>
      </c>
      <c r="R1032">
        <v>4</v>
      </c>
      <c r="S1032" s="1" t="s">
        <v>81</v>
      </c>
      <c r="T1032">
        <v>3</v>
      </c>
      <c r="U1032" s="1" t="s">
        <v>96</v>
      </c>
      <c r="V1032" s="1" t="s">
        <v>58</v>
      </c>
      <c r="W1032" s="1" t="s">
        <v>74</v>
      </c>
    </row>
    <row r="1033" spans="1:23" x14ac:dyDescent="0.3">
      <c r="A1033" s="1" t="s">
        <v>1114</v>
      </c>
      <c r="B1033">
        <v>40</v>
      </c>
      <c r="C1033" s="1" t="s">
        <v>24</v>
      </c>
      <c r="D1033" s="1" t="s">
        <v>69</v>
      </c>
      <c r="E1033" s="1" t="s">
        <v>62</v>
      </c>
      <c r="F1033">
        <v>9</v>
      </c>
      <c r="G1033" s="1" t="s">
        <v>77</v>
      </c>
      <c r="H1033" s="1" t="s">
        <v>44</v>
      </c>
      <c r="I1033">
        <v>45</v>
      </c>
      <c r="J1033" s="1" t="s">
        <v>29</v>
      </c>
      <c r="K1033">
        <v>4</v>
      </c>
      <c r="L1033" s="1" t="s">
        <v>46</v>
      </c>
      <c r="M1033">
        <v>4</v>
      </c>
      <c r="N1033" s="1" t="s">
        <v>31</v>
      </c>
      <c r="O1033" s="1" t="s">
        <v>57</v>
      </c>
      <c r="P1033" s="1" t="s">
        <v>67</v>
      </c>
      <c r="Q1033" s="1" t="s">
        <v>48</v>
      </c>
      <c r="R1033">
        <v>1</v>
      </c>
      <c r="S1033" s="1" t="s">
        <v>81</v>
      </c>
      <c r="T1033">
        <v>5</v>
      </c>
      <c r="U1033" s="1" t="s">
        <v>36</v>
      </c>
      <c r="V1033" s="1" t="s">
        <v>37</v>
      </c>
      <c r="W1033" s="1" t="s">
        <v>74</v>
      </c>
    </row>
    <row r="1034" spans="1:23" x14ac:dyDescent="0.3">
      <c r="A1034" s="1" t="s">
        <v>1115</v>
      </c>
      <c r="B1034">
        <v>32</v>
      </c>
      <c r="C1034" s="1" t="s">
        <v>61</v>
      </c>
      <c r="D1034" s="1" t="s">
        <v>69</v>
      </c>
      <c r="E1034" s="1" t="s">
        <v>53</v>
      </c>
      <c r="F1034">
        <v>13</v>
      </c>
      <c r="G1034" s="1" t="s">
        <v>27</v>
      </c>
      <c r="H1034" s="1" t="s">
        <v>44</v>
      </c>
      <c r="I1034">
        <v>42</v>
      </c>
      <c r="J1034" s="1" t="s">
        <v>29</v>
      </c>
      <c r="K1034">
        <v>4</v>
      </c>
      <c r="L1034" s="1" t="s">
        <v>46</v>
      </c>
      <c r="M1034">
        <v>2</v>
      </c>
      <c r="N1034" s="1" t="s">
        <v>66</v>
      </c>
      <c r="O1034" s="1" t="s">
        <v>47</v>
      </c>
      <c r="P1034" s="1" t="s">
        <v>33</v>
      </c>
      <c r="Q1034" s="1" t="s">
        <v>48</v>
      </c>
      <c r="R1034">
        <v>5</v>
      </c>
      <c r="S1034" s="1" t="s">
        <v>35</v>
      </c>
      <c r="T1034">
        <v>5</v>
      </c>
      <c r="U1034" s="1" t="s">
        <v>96</v>
      </c>
      <c r="V1034" s="1" t="s">
        <v>58</v>
      </c>
      <c r="W1034" s="1" t="s">
        <v>87</v>
      </c>
    </row>
    <row r="1035" spans="1:23" x14ac:dyDescent="0.3">
      <c r="A1035" s="1" t="s">
        <v>1116</v>
      </c>
      <c r="B1035">
        <v>32</v>
      </c>
      <c r="C1035" s="1" t="s">
        <v>40</v>
      </c>
      <c r="D1035" s="1" t="s">
        <v>103</v>
      </c>
      <c r="E1035" s="1" t="s">
        <v>98</v>
      </c>
      <c r="F1035">
        <v>20</v>
      </c>
      <c r="G1035" s="1" t="s">
        <v>63</v>
      </c>
      <c r="H1035" s="1" t="s">
        <v>28</v>
      </c>
      <c r="I1035">
        <v>55</v>
      </c>
      <c r="J1035" s="1" t="s">
        <v>45</v>
      </c>
      <c r="K1035">
        <v>9</v>
      </c>
      <c r="L1035" s="1" t="s">
        <v>30</v>
      </c>
      <c r="M1035">
        <v>3</v>
      </c>
      <c r="N1035" s="1" t="s">
        <v>80</v>
      </c>
      <c r="O1035" s="1" t="s">
        <v>32</v>
      </c>
      <c r="P1035" s="1" t="s">
        <v>67</v>
      </c>
      <c r="Q1035" s="1" t="s">
        <v>56</v>
      </c>
      <c r="R1035">
        <v>3</v>
      </c>
      <c r="S1035" s="1" t="s">
        <v>49</v>
      </c>
      <c r="T1035">
        <v>4</v>
      </c>
      <c r="U1035" s="1" t="s">
        <v>96</v>
      </c>
      <c r="V1035" s="1" t="s">
        <v>37</v>
      </c>
      <c r="W1035" s="1" t="s">
        <v>87</v>
      </c>
    </row>
    <row r="1036" spans="1:23" x14ac:dyDescent="0.3">
      <c r="A1036" s="1" t="s">
        <v>1117</v>
      </c>
      <c r="B1036">
        <v>49</v>
      </c>
      <c r="C1036" s="1" t="s">
        <v>24</v>
      </c>
      <c r="D1036" s="1" t="s">
        <v>69</v>
      </c>
      <c r="E1036" s="1" t="s">
        <v>98</v>
      </c>
      <c r="F1036">
        <v>32</v>
      </c>
      <c r="G1036" s="1" t="s">
        <v>71</v>
      </c>
      <c r="H1036" s="1" t="s">
        <v>64</v>
      </c>
      <c r="I1036">
        <v>21</v>
      </c>
      <c r="J1036" s="1" t="s">
        <v>86</v>
      </c>
      <c r="K1036">
        <v>5</v>
      </c>
      <c r="L1036" s="1" t="s">
        <v>46</v>
      </c>
      <c r="M1036">
        <v>1</v>
      </c>
      <c r="N1036" s="1" t="s">
        <v>66</v>
      </c>
      <c r="O1036" s="1" t="s">
        <v>93</v>
      </c>
      <c r="P1036" s="1" t="s">
        <v>33</v>
      </c>
      <c r="Q1036" s="1" t="s">
        <v>48</v>
      </c>
      <c r="R1036">
        <v>4</v>
      </c>
      <c r="S1036" s="1" t="s">
        <v>49</v>
      </c>
      <c r="T1036">
        <v>3</v>
      </c>
      <c r="U1036" s="1" t="s">
        <v>96</v>
      </c>
      <c r="V1036" s="1" t="s">
        <v>37</v>
      </c>
      <c r="W1036" s="1" t="s">
        <v>87</v>
      </c>
    </row>
    <row r="1037" spans="1:23" x14ac:dyDescent="0.3">
      <c r="A1037" s="1" t="s">
        <v>1118</v>
      </c>
      <c r="B1037">
        <v>42</v>
      </c>
      <c r="C1037" s="1" t="s">
        <v>24</v>
      </c>
      <c r="D1037" s="1" t="s">
        <v>90</v>
      </c>
      <c r="E1037" s="1" t="s">
        <v>26</v>
      </c>
      <c r="F1037">
        <v>19</v>
      </c>
      <c r="G1037" s="1" t="s">
        <v>63</v>
      </c>
      <c r="H1037" s="1" t="s">
        <v>64</v>
      </c>
      <c r="I1037">
        <v>41</v>
      </c>
      <c r="J1037" s="1" t="s">
        <v>29</v>
      </c>
      <c r="K1037">
        <v>15</v>
      </c>
      <c r="L1037" s="1" t="s">
        <v>55</v>
      </c>
      <c r="M1037">
        <v>5</v>
      </c>
      <c r="N1037" s="1" t="s">
        <v>80</v>
      </c>
      <c r="O1037" s="1" t="s">
        <v>57</v>
      </c>
      <c r="P1037" s="1" t="s">
        <v>33</v>
      </c>
      <c r="Q1037" s="1" t="s">
        <v>48</v>
      </c>
      <c r="R1037">
        <v>1</v>
      </c>
      <c r="S1037" s="1" t="s">
        <v>49</v>
      </c>
      <c r="T1037">
        <v>4</v>
      </c>
      <c r="U1037" s="1" t="s">
        <v>96</v>
      </c>
      <c r="V1037" s="1" t="s">
        <v>72</v>
      </c>
      <c r="W1037" s="1" t="s">
        <v>50</v>
      </c>
    </row>
    <row r="1038" spans="1:23" x14ac:dyDescent="0.3">
      <c r="A1038" s="1" t="s">
        <v>1119</v>
      </c>
      <c r="B1038">
        <v>29</v>
      </c>
      <c r="C1038" s="1" t="s">
        <v>24</v>
      </c>
      <c r="D1038" s="1" t="s">
        <v>90</v>
      </c>
      <c r="E1038" s="1" t="s">
        <v>62</v>
      </c>
      <c r="F1038">
        <v>14</v>
      </c>
      <c r="G1038" s="1" t="s">
        <v>27</v>
      </c>
      <c r="H1038" s="1" t="s">
        <v>44</v>
      </c>
      <c r="I1038">
        <v>47</v>
      </c>
      <c r="J1038" s="1" t="s">
        <v>29</v>
      </c>
      <c r="K1038">
        <v>7</v>
      </c>
      <c r="L1038" s="1" t="s">
        <v>30</v>
      </c>
      <c r="M1038">
        <v>2</v>
      </c>
      <c r="N1038" s="1" t="s">
        <v>66</v>
      </c>
      <c r="O1038" s="1" t="s">
        <v>93</v>
      </c>
      <c r="P1038" s="1" t="s">
        <v>33</v>
      </c>
      <c r="Q1038" s="1" t="s">
        <v>48</v>
      </c>
      <c r="R1038">
        <v>5</v>
      </c>
      <c r="S1038" s="1" t="s">
        <v>81</v>
      </c>
      <c r="T1038">
        <v>2</v>
      </c>
      <c r="U1038" s="1" t="s">
        <v>57</v>
      </c>
      <c r="V1038" s="1" t="s">
        <v>72</v>
      </c>
      <c r="W1038" s="1" t="s">
        <v>59</v>
      </c>
    </row>
    <row r="1039" spans="1:23" x14ac:dyDescent="0.3">
      <c r="A1039" s="1" t="s">
        <v>1120</v>
      </c>
      <c r="B1039">
        <v>52</v>
      </c>
      <c r="C1039" s="1" t="s">
        <v>24</v>
      </c>
      <c r="D1039" s="1" t="s">
        <v>25</v>
      </c>
      <c r="E1039" s="1" t="s">
        <v>26</v>
      </c>
      <c r="F1039">
        <v>19</v>
      </c>
      <c r="G1039" s="1" t="s">
        <v>63</v>
      </c>
      <c r="H1039" s="1" t="s">
        <v>64</v>
      </c>
      <c r="I1039">
        <v>29</v>
      </c>
      <c r="J1039" s="1" t="s">
        <v>86</v>
      </c>
      <c r="K1039">
        <v>8</v>
      </c>
      <c r="L1039" s="1" t="s">
        <v>30</v>
      </c>
      <c r="M1039">
        <v>2</v>
      </c>
      <c r="N1039" s="1" t="s">
        <v>66</v>
      </c>
      <c r="O1039" s="1" t="s">
        <v>93</v>
      </c>
      <c r="P1039" s="1" t="s">
        <v>33</v>
      </c>
      <c r="Q1039" s="1" t="s">
        <v>48</v>
      </c>
      <c r="R1039">
        <v>2</v>
      </c>
      <c r="S1039" s="1" t="s">
        <v>49</v>
      </c>
      <c r="T1039">
        <v>3</v>
      </c>
      <c r="U1039" s="1" t="s">
        <v>57</v>
      </c>
      <c r="V1039" s="1" t="s">
        <v>72</v>
      </c>
      <c r="W1039" s="1" t="s">
        <v>83</v>
      </c>
    </row>
    <row r="1040" spans="1:23" x14ac:dyDescent="0.3">
      <c r="A1040" s="1" t="s">
        <v>1121</v>
      </c>
      <c r="B1040">
        <v>58</v>
      </c>
      <c r="C1040" s="1" t="s">
        <v>61</v>
      </c>
      <c r="D1040" s="1" t="s">
        <v>69</v>
      </c>
      <c r="E1040" s="1" t="s">
        <v>70</v>
      </c>
      <c r="F1040">
        <v>20</v>
      </c>
      <c r="G1040" s="1" t="s">
        <v>63</v>
      </c>
      <c r="H1040" s="1" t="s">
        <v>44</v>
      </c>
      <c r="I1040">
        <v>20</v>
      </c>
      <c r="J1040" s="1" t="s">
        <v>86</v>
      </c>
      <c r="K1040">
        <v>5</v>
      </c>
      <c r="L1040" s="1" t="s">
        <v>46</v>
      </c>
      <c r="M1040">
        <v>5</v>
      </c>
      <c r="N1040" s="1" t="s">
        <v>31</v>
      </c>
      <c r="O1040" s="1" t="s">
        <v>57</v>
      </c>
      <c r="P1040" s="1" t="s">
        <v>67</v>
      </c>
      <c r="Q1040" s="1" t="s">
        <v>34</v>
      </c>
      <c r="R1040">
        <v>2</v>
      </c>
      <c r="S1040" s="1" t="s">
        <v>81</v>
      </c>
      <c r="T1040">
        <v>3</v>
      </c>
      <c r="U1040" s="1" t="s">
        <v>96</v>
      </c>
      <c r="V1040" s="1" t="s">
        <v>37</v>
      </c>
      <c r="W1040" s="1" t="s">
        <v>87</v>
      </c>
    </row>
    <row r="1041" spans="1:23" x14ac:dyDescent="0.3">
      <c r="A1041" s="1" t="s">
        <v>1122</v>
      </c>
      <c r="B1041">
        <v>60</v>
      </c>
      <c r="C1041" s="1" t="s">
        <v>61</v>
      </c>
      <c r="D1041" s="1" t="s">
        <v>41</v>
      </c>
      <c r="E1041" s="1" t="s">
        <v>53</v>
      </c>
      <c r="F1041">
        <v>28</v>
      </c>
      <c r="G1041" s="1" t="s">
        <v>79</v>
      </c>
      <c r="H1041" s="1" t="s">
        <v>64</v>
      </c>
      <c r="I1041">
        <v>23</v>
      </c>
      <c r="J1041" s="1" t="s">
        <v>86</v>
      </c>
      <c r="K1041">
        <v>10</v>
      </c>
      <c r="L1041" s="1" t="s">
        <v>30</v>
      </c>
      <c r="M1041">
        <v>5</v>
      </c>
      <c r="N1041" s="1" t="s">
        <v>66</v>
      </c>
      <c r="O1041" s="1" t="s">
        <v>32</v>
      </c>
      <c r="P1041" s="1" t="s">
        <v>67</v>
      </c>
      <c r="Q1041" s="1" t="s">
        <v>34</v>
      </c>
      <c r="R1041">
        <v>4</v>
      </c>
      <c r="S1041" s="1" t="s">
        <v>81</v>
      </c>
      <c r="T1041">
        <v>4</v>
      </c>
      <c r="U1041" s="1" t="s">
        <v>36</v>
      </c>
      <c r="V1041" s="1" t="s">
        <v>58</v>
      </c>
      <c r="W1041" s="1" t="s">
        <v>87</v>
      </c>
    </row>
    <row r="1042" spans="1:23" x14ac:dyDescent="0.3">
      <c r="A1042" s="1" t="s">
        <v>1123</v>
      </c>
      <c r="B1042">
        <v>24</v>
      </c>
      <c r="C1042" s="1" t="s">
        <v>61</v>
      </c>
      <c r="D1042" s="1" t="s">
        <v>25</v>
      </c>
      <c r="E1042" s="1" t="s">
        <v>42</v>
      </c>
      <c r="F1042">
        <v>9</v>
      </c>
      <c r="G1042" s="1" t="s">
        <v>77</v>
      </c>
      <c r="H1042" s="1" t="s">
        <v>28</v>
      </c>
      <c r="I1042">
        <v>43</v>
      </c>
      <c r="J1042" s="1" t="s">
        <v>29</v>
      </c>
      <c r="K1042">
        <v>9</v>
      </c>
      <c r="L1042" s="1" t="s">
        <v>30</v>
      </c>
      <c r="M1042">
        <v>5</v>
      </c>
      <c r="N1042" s="1" t="s">
        <v>80</v>
      </c>
      <c r="O1042" s="1" t="s">
        <v>47</v>
      </c>
      <c r="P1042" s="1" t="s">
        <v>33</v>
      </c>
      <c r="Q1042" s="1" t="s">
        <v>48</v>
      </c>
      <c r="R1042">
        <v>1</v>
      </c>
      <c r="S1042" s="1" t="s">
        <v>49</v>
      </c>
      <c r="T1042">
        <v>2</v>
      </c>
      <c r="U1042" s="1" t="s">
        <v>57</v>
      </c>
      <c r="V1042" s="1" t="s">
        <v>72</v>
      </c>
      <c r="W1042" s="1" t="s">
        <v>87</v>
      </c>
    </row>
    <row r="1043" spans="1:23" x14ac:dyDescent="0.3">
      <c r="A1043" s="1" t="s">
        <v>1124</v>
      </c>
      <c r="B1043">
        <v>25</v>
      </c>
      <c r="C1043" s="1" t="s">
        <v>40</v>
      </c>
      <c r="D1043" s="1" t="s">
        <v>69</v>
      </c>
      <c r="E1043" s="1" t="s">
        <v>26</v>
      </c>
      <c r="F1043">
        <v>2</v>
      </c>
      <c r="G1043" s="1" t="s">
        <v>43</v>
      </c>
      <c r="H1043" s="1" t="s">
        <v>64</v>
      </c>
      <c r="I1043">
        <v>45</v>
      </c>
      <c r="J1043" s="1" t="s">
        <v>29</v>
      </c>
      <c r="K1043">
        <v>11</v>
      </c>
      <c r="L1043" s="1" t="s">
        <v>55</v>
      </c>
      <c r="M1043">
        <v>3</v>
      </c>
      <c r="N1043" s="1" t="s">
        <v>80</v>
      </c>
      <c r="O1043" s="1" t="s">
        <v>93</v>
      </c>
      <c r="P1043" s="1" t="s">
        <v>33</v>
      </c>
      <c r="Q1043" s="1" t="s">
        <v>48</v>
      </c>
      <c r="R1043">
        <v>1</v>
      </c>
      <c r="S1043" s="1" t="s">
        <v>35</v>
      </c>
      <c r="T1043">
        <v>4</v>
      </c>
      <c r="U1043" s="1" t="s">
        <v>96</v>
      </c>
      <c r="V1043" s="1" t="s">
        <v>37</v>
      </c>
      <c r="W1043" s="1" t="s">
        <v>59</v>
      </c>
    </row>
    <row r="1044" spans="1:23" x14ac:dyDescent="0.3">
      <c r="A1044" s="1" t="s">
        <v>1125</v>
      </c>
      <c r="B1044">
        <v>56</v>
      </c>
      <c r="C1044" s="1" t="s">
        <v>40</v>
      </c>
      <c r="D1044" s="1" t="s">
        <v>69</v>
      </c>
      <c r="E1044" s="1" t="s">
        <v>53</v>
      </c>
      <c r="F1044">
        <v>1</v>
      </c>
      <c r="G1044" s="1" t="s">
        <v>43</v>
      </c>
      <c r="H1044" s="1" t="s">
        <v>44</v>
      </c>
      <c r="I1044">
        <v>20</v>
      </c>
      <c r="J1044" s="1" t="s">
        <v>86</v>
      </c>
      <c r="K1044">
        <v>15</v>
      </c>
      <c r="L1044" s="1" t="s">
        <v>55</v>
      </c>
      <c r="M1044">
        <v>1</v>
      </c>
      <c r="N1044" s="1" t="s">
        <v>31</v>
      </c>
      <c r="O1044" s="1" t="s">
        <v>57</v>
      </c>
      <c r="P1044" s="1" t="s">
        <v>33</v>
      </c>
      <c r="Q1044" s="1" t="s">
        <v>34</v>
      </c>
      <c r="R1044">
        <v>5</v>
      </c>
      <c r="S1044" s="1" t="s">
        <v>81</v>
      </c>
      <c r="T1044">
        <v>2</v>
      </c>
      <c r="U1044" s="1" t="s">
        <v>96</v>
      </c>
      <c r="V1044" s="1" t="s">
        <v>58</v>
      </c>
      <c r="W1044" s="1" t="s">
        <v>50</v>
      </c>
    </row>
    <row r="1045" spans="1:23" x14ac:dyDescent="0.3">
      <c r="A1045" s="1" t="s">
        <v>1126</v>
      </c>
      <c r="B1045">
        <v>56</v>
      </c>
      <c r="C1045" s="1" t="s">
        <v>24</v>
      </c>
      <c r="D1045" s="1" t="s">
        <v>85</v>
      </c>
      <c r="E1045" s="1" t="s">
        <v>76</v>
      </c>
      <c r="F1045">
        <v>30</v>
      </c>
      <c r="G1045" s="1" t="s">
        <v>79</v>
      </c>
      <c r="H1045" s="1" t="s">
        <v>64</v>
      </c>
      <c r="I1045">
        <v>32</v>
      </c>
      <c r="J1045" s="1" t="s">
        <v>65</v>
      </c>
      <c r="K1045">
        <v>5</v>
      </c>
      <c r="L1045" s="1" t="s">
        <v>46</v>
      </c>
      <c r="M1045">
        <v>4</v>
      </c>
      <c r="N1045" s="1" t="s">
        <v>80</v>
      </c>
      <c r="O1045" s="1" t="s">
        <v>93</v>
      </c>
      <c r="P1045" s="1" t="s">
        <v>67</v>
      </c>
      <c r="Q1045" s="1" t="s">
        <v>34</v>
      </c>
      <c r="R1045">
        <v>1</v>
      </c>
      <c r="S1045" s="1" t="s">
        <v>81</v>
      </c>
      <c r="T1045">
        <v>1</v>
      </c>
      <c r="U1045" s="1" t="s">
        <v>96</v>
      </c>
      <c r="V1045" s="1" t="s">
        <v>72</v>
      </c>
      <c r="W1045" s="1" t="s">
        <v>59</v>
      </c>
    </row>
    <row r="1046" spans="1:23" x14ac:dyDescent="0.3">
      <c r="A1046" s="1" t="s">
        <v>1127</v>
      </c>
      <c r="B1046">
        <v>46</v>
      </c>
      <c r="C1046" s="1" t="s">
        <v>61</v>
      </c>
      <c r="D1046" s="1" t="s">
        <v>41</v>
      </c>
      <c r="E1046" s="1" t="s">
        <v>62</v>
      </c>
      <c r="F1046">
        <v>7</v>
      </c>
      <c r="G1046" s="1" t="s">
        <v>77</v>
      </c>
      <c r="H1046" s="1" t="s">
        <v>28</v>
      </c>
      <c r="I1046">
        <v>45</v>
      </c>
      <c r="J1046" s="1" t="s">
        <v>29</v>
      </c>
      <c r="K1046">
        <v>15</v>
      </c>
      <c r="L1046" s="1" t="s">
        <v>55</v>
      </c>
      <c r="M1046">
        <v>4</v>
      </c>
      <c r="N1046" s="1" t="s">
        <v>66</v>
      </c>
      <c r="O1046" s="1" t="s">
        <v>93</v>
      </c>
      <c r="P1046" s="1" t="s">
        <v>33</v>
      </c>
      <c r="Q1046" s="1" t="s">
        <v>56</v>
      </c>
      <c r="R1046">
        <v>4</v>
      </c>
      <c r="S1046" s="1" t="s">
        <v>35</v>
      </c>
      <c r="T1046">
        <v>2</v>
      </c>
      <c r="U1046" s="1" t="s">
        <v>36</v>
      </c>
      <c r="V1046" s="1" t="s">
        <v>72</v>
      </c>
      <c r="W1046" s="1" t="s">
        <v>59</v>
      </c>
    </row>
    <row r="1047" spans="1:23" x14ac:dyDescent="0.3">
      <c r="A1047" s="1" t="s">
        <v>1128</v>
      </c>
      <c r="B1047">
        <v>35</v>
      </c>
      <c r="C1047" s="1" t="s">
        <v>24</v>
      </c>
      <c r="D1047" s="1" t="s">
        <v>52</v>
      </c>
      <c r="E1047" s="1" t="s">
        <v>53</v>
      </c>
      <c r="F1047">
        <v>23</v>
      </c>
      <c r="G1047" s="1" t="s">
        <v>54</v>
      </c>
      <c r="H1047" s="1" t="s">
        <v>28</v>
      </c>
      <c r="I1047">
        <v>35</v>
      </c>
      <c r="J1047" s="1" t="s">
        <v>65</v>
      </c>
      <c r="K1047">
        <v>11</v>
      </c>
      <c r="L1047" s="1" t="s">
        <v>55</v>
      </c>
      <c r="M1047">
        <v>1</v>
      </c>
      <c r="N1047" s="1" t="s">
        <v>31</v>
      </c>
      <c r="O1047" s="1" t="s">
        <v>32</v>
      </c>
      <c r="P1047" s="1" t="s">
        <v>33</v>
      </c>
      <c r="Q1047" s="1" t="s">
        <v>48</v>
      </c>
      <c r="R1047">
        <v>3</v>
      </c>
      <c r="S1047" s="1" t="s">
        <v>35</v>
      </c>
      <c r="T1047">
        <v>5</v>
      </c>
      <c r="U1047" s="1" t="s">
        <v>57</v>
      </c>
      <c r="V1047" s="1" t="s">
        <v>58</v>
      </c>
      <c r="W1047" s="1" t="s">
        <v>74</v>
      </c>
    </row>
    <row r="1048" spans="1:23" x14ac:dyDescent="0.3">
      <c r="A1048" s="1" t="s">
        <v>1129</v>
      </c>
      <c r="B1048">
        <v>56</v>
      </c>
      <c r="C1048" s="1" t="s">
        <v>61</v>
      </c>
      <c r="D1048" s="1" t="s">
        <v>69</v>
      </c>
      <c r="E1048" s="1" t="s">
        <v>42</v>
      </c>
      <c r="F1048">
        <v>17</v>
      </c>
      <c r="G1048" s="1" t="s">
        <v>63</v>
      </c>
      <c r="H1048" s="1" t="s">
        <v>44</v>
      </c>
      <c r="I1048">
        <v>22</v>
      </c>
      <c r="J1048" s="1" t="s">
        <v>86</v>
      </c>
      <c r="K1048">
        <v>15</v>
      </c>
      <c r="L1048" s="1" t="s">
        <v>55</v>
      </c>
      <c r="M1048">
        <v>5</v>
      </c>
      <c r="N1048" s="1" t="s">
        <v>66</v>
      </c>
      <c r="O1048" s="1" t="s">
        <v>32</v>
      </c>
      <c r="P1048" s="1" t="s">
        <v>33</v>
      </c>
      <c r="Q1048" s="1" t="s">
        <v>48</v>
      </c>
      <c r="R1048">
        <v>2</v>
      </c>
      <c r="S1048" s="1" t="s">
        <v>35</v>
      </c>
      <c r="T1048">
        <v>5</v>
      </c>
      <c r="U1048" s="1" t="s">
        <v>96</v>
      </c>
      <c r="V1048" s="1" t="s">
        <v>72</v>
      </c>
      <c r="W1048" s="1" t="s">
        <v>87</v>
      </c>
    </row>
    <row r="1049" spans="1:23" x14ac:dyDescent="0.3">
      <c r="A1049" s="1" t="s">
        <v>1130</v>
      </c>
      <c r="B1049">
        <v>27</v>
      </c>
      <c r="C1049" s="1" t="s">
        <v>61</v>
      </c>
      <c r="D1049" s="1" t="s">
        <v>41</v>
      </c>
      <c r="E1049" s="1" t="s">
        <v>42</v>
      </c>
      <c r="F1049">
        <v>11</v>
      </c>
      <c r="G1049" s="1" t="s">
        <v>27</v>
      </c>
      <c r="H1049" s="1" t="s">
        <v>28</v>
      </c>
      <c r="I1049">
        <v>21</v>
      </c>
      <c r="J1049" s="1" t="s">
        <v>86</v>
      </c>
      <c r="K1049">
        <v>12</v>
      </c>
      <c r="L1049" s="1" t="s">
        <v>55</v>
      </c>
      <c r="M1049">
        <v>2</v>
      </c>
      <c r="N1049" s="1" t="s">
        <v>80</v>
      </c>
      <c r="O1049" s="1" t="s">
        <v>47</v>
      </c>
      <c r="P1049" s="1" t="s">
        <v>33</v>
      </c>
      <c r="Q1049" s="1" t="s">
        <v>34</v>
      </c>
      <c r="R1049">
        <v>4</v>
      </c>
      <c r="S1049" s="1" t="s">
        <v>35</v>
      </c>
      <c r="T1049">
        <v>2</v>
      </c>
      <c r="U1049" s="1" t="s">
        <v>36</v>
      </c>
      <c r="V1049" s="1" t="s">
        <v>72</v>
      </c>
      <c r="W1049" s="1" t="s">
        <v>59</v>
      </c>
    </row>
    <row r="1050" spans="1:23" x14ac:dyDescent="0.3">
      <c r="A1050" s="1" t="s">
        <v>1131</v>
      </c>
      <c r="B1050">
        <v>26</v>
      </c>
      <c r="C1050" s="1" t="s">
        <v>40</v>
      </c>
      <c r="D1050" s="1" t="s">
        <v>90</v>
      </c>
      <c r="E1050" s="1" t="s">
        <v>26</v>
      </c>
      <c r="F1050">
        <v>10</v>
      </c>
      <c r="G1050" s="1" t="s">
        <v>77</v>
      </c>
      <c r="H1050" s="1" t="s">
        <v>44</v>
      </c>
      <c r="I1050">
        <v>39</v>
      </c>
      <c r="J1050" s="1" t="s">
        <v>65</v>
      </c>
      <c r="K1050">
        <v>0</v>
      </c>
      <c r="L1050" s="1" t="s">
        <v>46</v>
      </c>
      <c r="M1050">
        <v>5</v>
      </c>
      <c r="N1050" s="1" t="s">
        <v>31</v>
      </c>
      <c r="O1050" s="1" t="s">
        <v>93</v>
      </c>
      <c r="P1050" s="1" t="s">
        <v>33</v>
      </c>
      <c r="Q1050" s="1" t="s">
        <v>56</v>
      </c>
      <c r="R1050">
        <v>3</v>
      </c>
      <c r="S1050" s="1" t="s">
        <v>35</v>
      </c>
      <c r="T1050">
        <v>1</v>
      </c>
      <c r="U1050" s="1" t="s">
        <v>57</v>
      </c>
      <c r="V1050" s="1" t="s">
        <v>37</v>
      </c>
      <c r="W1050" s="1" t="s">
        <v>74</v>
      </c>
    </row>
    <row r="1051" spans="1:23" x14ac:dyDescent="0.3">
      <c r="A1051" s="1" t="s">
        <v>1132</v>
      </c>
      <c r="B1051">
        <v>31</v>
      </c>
      <c r="C1051" s="1" t="s">
        <v>24</v>
      </c>
      <c r="D1051" s="1" t="s">
        <v>85</v>
      </c>
      <c r="E1051" s="1" t="s">
        <v>70</v>
      </c>
      <c r="F1051">
        <v>11</v>
      </c>
      <c r="G1051" s="1" t="s">
        <v>27</v>
      </c>
      <c r="H1051" s="1" t="s">
        <v>64</v>
      </c>
      <c r="I1051">
        <v>43</v>
      </c>
      <c r="J1051" s="1" t="s">
        <v>29</v>
      </c>
      <c r="K1051">
        <v>3</v>
      </c>
      <c r="L1051" s="1" t="s">
        <v>46</v>
      </c>
      <c r="M1051">
        <v>3</v>
      </c>
      <c r="N1051" s="1" t="s">
        <v>80</v>
      </c>
      <c r="O1051" s="1" t="s">
        <v>57</v>
      </c>
      <c r="P1051" s="1" t="s">
        <v>67</v>
      </c>
      <c r="Q1051" s="1" t="s">
        <v>34</v>
      </c>
      <c r="R1051">
        <v>1</v>
      </c>
      <c r="S1051" s="1" t="s">
        <v>35</v>
      </c>
      <c r="T1051">
        <v>5</v>
      </c>
      <c r="U1051" s="1" t="s">
        <v>57</v>
      </c>
      <c r="V1051" s="1" t="s">
        <v>37</v>
      </c>
      <c r="W1051" s="1" t="s">
        <v>74</v>
      </c>
    </row>
    <row r="1052" spans="1:23" x14ac:dyDescent="0.3">
      <c r="A1052" s="1" t="s">
        <v>1133</v>
      </c>
      <c r="B1052">
        <v>53</v>
      </c>
      <c r="C1052" s="1" t="s">
        <v>40</v>
      </c>
      <c r="D1052" s="1" t="s">
        <v>52</v>
      </c>
      <c r="E1052" s="1" t="s">
        <v>70</v>
      </c>
      <c r="F1052">
        <v>32</v>
      </c>
      <c r="G1052" s="1" t="s">
        <v>71</v>
      </c>
      <c r="H1052" s="1" t="s">
        <v>28</v>
      </c>
      <c r="I1052">
        <v>32</v>
      </c>
      <c r="J1052" s="1" t="s">
        <v>65</v>
      </c>
      <c r="K1052">
        <v>13</v>
      </c>
      <c r="L1052" s="1" t="s">
        <v>55</v>
      </c>
      <c r="M1052">
        <v>4</v>
      </c>
      <c r="N1052" s="1" t="s">
        <v>66</v>
      </c>
      <c r="O1052" s="1" t="s">
        <v>32</v>
      </c>
      <c r="P1052" s="1" t="s">
        <v>67</v>
      </c>
      <c r="Q1052" s="1" t="s">
        <v>34</v>
      </c>
      <c r="R1052">
        <v>5</v>
      </c>
      <c r="S1052" s="1" t="s">
        <v>81</v>
      </c>
      <c r="T1052">
        <v>5</v>
      </c>
      <c r="U1052" s="1" t="s">
        <v>57</v>
      </c>
      <c r="V1052" s="1" t="s">
        <v>37</v>
      </c>
      <c r="W1052" s="1" t="s">
        <v>38</v>
      </c>
    </row>
    <row r="1053" spans="1:23" x14ac:dyDescent="0.3">
      <c r="A1053" s="1" t="s">
        <v>1134</v>
      </c>
      <c r="B1053">
        <v>45</v>
      </c>
      <c r="C1053" s="1" t="s">
        <v>40</v>
      </c>
      <c r="D1053" s="1" t="s">
        <v>69</v>
      </c>
      <c r="E1053" s="1" t="s">
        <v>62</v>
      </c>
      <c r="F1053">
        <v>29</v>
      </c>
      <c r="G1053" s="1" t="s">
        <v>79</v>
      </c>
      <c r="H1053" s="1" t="s">
        <v>44</v>
      </c>
      <c r="I1053">
        <v>28</v>
      </c>
      <c r="J1053" s="1" t="s">
        <v>86</v>
      </c>
      <c r="K1053">
        <v>1</v>
      </c>
      <c r="L1053" s="1" t="s">
        <v>46</v>
      </c>
      <c r="M1053">
        <v>3</v>
      </c>
      <c r="N1053" s="1" t="s">
        <v>66</v>
      </c>
      <c r="O1053" s="1" t="s">
        <v>57</v>
      </c>
      <c r="P1053" s="1" t="s">
        <v>33</v>
      </c>
      <c r="Q1053" s="1" t="s">
        <v>34</v>
      </c>
      <c r="R1053">
        <v>2</v>
      </c>
      <c r="S1053" s="1" t="s">
        <v>81</v>
      </c>
      <c r="T1053">
        <v>1</v>
      </c>
      <c r="U1053" s="1" t="s">
        <v>96</v>
      </c>
      <c r="V1053" s="1" t="s">
        <v>58</v>
      </c>
      <c r="W1053" s="1" t="s">
        <v>74</v>
      </c>
    </row>
    <row r="1054" spans="1:23" x14ac:dyDescent="0.3">
      <c r="A1054" s="1" t="s">
        <v>1135</v>
      </c>
      <c r="B1054">
        <v>23</v>
      </c>
      <c r="C1054" s="1" t="s">
        <v>24</v>
      </c>
      <c r="D1054" s="1" t="s">
        <v>25</v>
      </c>
      <c r="E1054" s="1" t="s">
        <v>62</v>
      </c>
      <c r="F1054">
        <v>1</v>
      </c>
      <c r="G1054" s="1" t="s">
        <v>43</v>
      </c>
      <c r="H1054" s="1" t="s">
        <v>28</v>
      </c>
      <c r="I1054">
        <v>43</v>
      </c>
      <c r="J1054" s="1" t="s">
        <v>29</v>
      </c>
      <c r="K1054">
        <v>13</v>
      </c>
      <c r="L1054" s="1" t="s">
        <v>55</v>
      </c>
      <c r="M1054">
        <v>5</v>
      </c>
      <c r="N1054" s="1" t="s">
        <v>66</v>
      </c>
      <c r="O1054" s="1" t="s">
        <v>57</v>
      </c>
      <c r="P1054" s="1" t="s">
        <v>33</v>
      </c>
      <c r="Q1054" s="1" t="s">
        <v>56</v>
      </c>
      <c r="R1054">
        <v>5</v>
      </c>
      <c r="S1054" s="1" t="s">
        <v>49</v>
      </c>
      <c r="T1054">
        <v>1</v>
      </c>
      <c r="U1054" s="1" t="s">
        <v>96</v>
      </c>
      <c r="V1054" s="1" t="s">
        <v>58</v>
      </c>
      <c r="W1054" s="1" t="s">
        <v>74</v>
      </c>
    </row>
    <row r="1055" spans="1:23" x14ac:dyDescent="0.3">
      <c r="A1055" s="1" t="s">
        <v>1136</v>
      </c>
      <c r="B1055">
        <v>55</v>
      </c>
      <c r="C1055" s="1" t="s">
        <v>24</v>
      </c>
      <c r="D1055" s="1" t="s">
        <v>85</v>
      </c>
      <c r="E1055" s="1" t="s">
        <v>76</v>
      </c>
      <c r="F1055">
        <v>8</v>
      </c>
      <c r="G1055" s="1" t="s">
        <v>77</v>
      </c>
      <c r="H1055" s="1" t="s">
        <v>44</v>
      </c>
      <c r="I1055">
        <v>28</v>
      </c>
      <c r="J1055" s="1" t="s">
        <v>86</v>
      </c>
      <c r="K1055">
        <v>12</v>
      </c>
      <c r="L1055" s="1" t="s">
        <v>55</v>
      </c>
      <c r="M1055">
        <v>2</v>
      </c>
      <c r="N1055" s="1" t="s">
        <v>66</v>
      </c>
      <c r="O1055" s="1" t="s">
        <v>57</v>
      </c>
      <c r="P1055" s="1" t="s">
        <v>67</v>
      </c>
      <c r="Q1055" s="1" t="s">
        <v>48</v>
      </c>
      <c r="R1055">
        <v>5</v>
      </c>
      <c r="S1055" s="1" t="s">
        <v>35</v>
      </c>
      <c r="T1055">
        <v>1</v>
      </c>
      <c r="U1055" s="1" t="s">
        <v>57</v>
      </c>
      <c r="V1055" s="1" t="s">
        <v>37</v>
      </c>
      <c r="W1055" s="1" t="s">
        <v>50</v>
      </c>
    </row>
    <row r="1056" spans="1:23" x14ac:dyDescent="0.3">
      <c r="A1056" s="1" t="s">
        <v>1137</v>
      </c>
      <c r="B1056">
        <v>38</v>
      </c>
      <c r="C1056" s="1" t="s">
        <v>61</v>
      </c>
      <c r="D1056" s="1" t="s">
        <v>25</v>
      </c>
      <c r="E1056" s="1" t="s">
        <v>42</v>
      </c>
      <c r="F1056">
        <v>10</v>
      </c>
      <c r="G1056" s="1" t="s">
        <v>77</v>
      </c>
      <c r="H1056" s="1" t="s">
        <v>28</v>
      </c>
      <c r="I1056">
        <v>37</v>
      </c>
      <c r="J1056" s="1" t="s">
        <v>65</v>
      </c>
      <c r="K1056">
        <v>0</v>
      </c>
      <c r="L1056" s="1" t="s">
        <v>46</v>
      </c>
      <c r="M1056">
        <v>3</v>
      </c>
      <c r="N1056" s="1" t="s">
        <v>66</v>
      </c>
      <c r="O1056" s="1" t="s">
        <v>47</v>
      </c>
      <c r="P1056" s="1" t="s">
        <v>67</v>
      </c>
      <c r="Q1056" s="1" t="s">
        <v>56</v>
      </c>
      <c r="R1056">
        <v>4</v>
      </c>
      <c r="S1056" s="1" t="s">
        <v>81</v>
      </c>
      <c r="T1056">
        <v>3</v>
      </c>
      <c r="U1056" s="1" t="s">
        <v>96</v>
      </c>
      <c r="V1056" s="1" t="s">
        <v>58</v>
      </c>
      <c r="W1056" s="1" t="s">
        <v>59</v>
      </c>
    </row>
    <row r="1057" spans="1:23" x14ac:dyDescent="0.3">
      <c r="A1057" s="1" t="s">
        <v>1138</v>
      </c>
      <c r="B1057">
        <v>34</v>
      </c>
      <c r="C1057" s="1" t="s">
        <v>24</v>
      </c>
      <c r="D1057" s="1" t="s">
        <v>90</v>
      </c>
      <c r="E1057" s="1" t="s">
        <v>42</v>
      </c>
      <c r="F1057">
        <v>29</v>
      </c>
      <c r="G1057" s="1" t="s">
        <v>79</v>
      </c>
      <c r="H1057" s="1" t="s">
        <v>44</v>
      </c>
      <c r="I1057">
        <v>21</v>
      </c>
      <c r="J1057" s="1" t="s">
        <v>86</v>
      </c>
      <c r="K1057">
        <v>13</v>
      </c>
      <c r="L1057" s="1" t="s">
        <v>55</v>
      </c>
      <c r="M1057">
        <v>3</v>
      </c>
      <c r="N1057" s="1" t="s">
        <v>66</v>
      </c>
      <c r="O1057" s="1" t="s">
        <v>47</v>
      </c>
      <c r="P1057" s="1" t="s">
        <v>33</v>
      </c>
      <c r="Q1057" s="1" t="s">
        <v>34</v>
      </c>
      <c r="R1057">
        <v>4</v>
      </c>
      <c r="S1057" s="1" t="s">
        <v>49</v>
      </c>
      <c r="T1057">
        <v>4</v>
      </c>
      <c r="U1057" s="1" t="s">
        <v>36</v>
      </c>
      <c r="V1057" s="1" t="s">
        <v>72</v>
      </c>
      <c r="W1057" s="1" t="s">
        <v>87</v>
      </c>
    </row>
    <row r="1058" spans="1:23" x14ac:dyDescent="0.3">
      <c r="A1058" s="1" t="s">
        <v>1139</v>
      </c>
      <c r="B1058">
        <v>24</v>
      </c>
      <c r="C1058" s="1" t="s">
        <v>40</v>
      </c>
      <c r="D1058" s="1" t="s">
        <v>69</v>
      </c>
      <c r="E1058" s="1" t="s">
        <v>53</v>
      </c>
      <c r="F1058">
        <v>29</v>
      </c>
      <c r="G1058" s="1" t="s">
        <v>79</v>
      </c>
      <c r="H1058" s="1" t="s">
        <v>44</v>
      </c>
      <c r="I1058">
        <v>38</v>
      </c>
      <c r="J1058" s="1" t="s">
        <v>65</v>
      </c>
      <c r="K1058">
        <v>1</v>
      </c>
      <c r="L1058" s="1" t="s">
        <v>46</v>
      </c>
      <c r="M1058">
        <v>5</v>
      </c>
      <c r="N1058" s="1" t="s">
        <v>80</v>
      </c>
      <c r="O1058" s="1" t="s">
        <v>93</v>
      </c>
      <c r="P1058" s="1" t="s">
        <v>33</v>
      </c>
      <c r="Q1058" s="1" t="s">
        <v>34</v>
      </c>
      <c r="R1058">
        <v>4</v>
      </c>
      <c r="S1058" s="1" t="s">
        <v>35</v>
      </c>
      <c r="T1058">
        <v>1</v>
      </c>
      <c r="U1058" s="1" t="s">
        <v>36</v>
      </c>
      <c r="V1058" s="1" t="s">
        <v>58</v>
      </c>
      <c r="W1058" s="1" t="s">
        <v>74</v>
      </c>
    </row>
    <row r="1059" spans="1:23" x14ac:dyDescent="0.3">
      <c r="A1059" s="1" t="s">
        <v>1140</v>
      </c>
      <c r="B1059">
        <v>46</v>
      </c>
      <c r="C1059" s="1" t="s">
        <v>24</v>
      </c>
      <c r="D1059" s="1" t="s">
        <v>52</v>
      </c>
      <c r="E1059" s="1" t="s">
        <v>62</v>
      </c>
      <c r="F1059">
        <v>16</v>
      </c>
      <c r="G1059" s="1" t="s">
        <v>63</v>
      </c>
      <c r="H1059" s="1" t="s">
        <v>64</v>
      </c>
      <c r="I1059">
        <v>28</v>
      </c>
      <c r="J1059" s="1" t="s">
        <v>86</v>
      </c>
      <c r="K1059">
        <v>5</v>
      </c>
      <c r="L1059" s="1" t="s">
        <v>46</v>
      </c>
      <c r="M1059">
        <v>3</v>
      </c>
      <c r="N1059" s="1" t="s">
        <v>66</v>
      </c>
      <c r="O1059" s="1" t="s">
        <v>93</v>
      </c>
      <c r="P1059" s="1" t="s">
        <v>67</v>
      </c>
      <c r="Q1059" s="1" t="s">
        <v>56</v>
      </c>
      <c r="R1059">
        <v>1</v>
      </c>
      <c r="S1059" s="1" t="s">
        <v>49</v>
      </c>
      <c r="T1059">
        <v>4</v>
      </c>
      <c r="U1059" s="1" t="s">
        <v>96</v>
      </c>
      <c r="V1059" s="1" t="s">
        <v>37</v>
      </c>
      <c r="W1059" s="1" t="s">
        <v>83</v>
      </c>
    </row>
    <row r="1060" spans="1:23" x14ac:dyDescent="0.3">
      <c r="A1060" s="1" t="s">
        <v>1141</v>
      </c>
      <c r="B1060">
        <v>30</v>
      </c>
      <c r="C1060" s="1" t="s">
        <v>61</v>
      </c>
      <c r="D1060" s="1" t="s">
        <v>85</v>
      </c>
      <c r="E1060" s="1" t="s">
        <v>42</v>
      </c>
      <c r="F1060">
        <v>31</v>
      </c>
      <c r="G1060" s="1" t="s">
        <v>71</v>
      </c>
      <c r="H1060" s="1" t="s">
        <v>64</v>
      </c>
      <c r="I1060">
        <v>25</v>
      </c>
      <c r="J1060" s="1" t="s">
        <v>86</v>
      </c>
      <c r="K1060">
        <v>4</v>
      </c>
      <c r="L1060" s="1" t="s">
        <v>46</v>
      </c>
      <c r="M1060">
        <v>4</v>
      </c>
      <c r="N1060" s="1" t="s">
        <v>66</v>
      </c>
      <c r="O1060" s="1" t="s">
        <v>32</v>
      </c>
      <c r="P1060" s="1" t="s">
        <v>67</v>
      </c>
      <c r="Q1060" s="1" t="s">
        <v>56</v>
      </c>
      <c r="R1060">
        <v>1</v>
      </c>
      <c r="S1060" s="1" t="s">
        <v>49</v>
      </c>
      <c r="T1060">
        <v>3</v>
      </c>
      <c r="U1060" s="1" t="s">
        <v>57</v>
      </c>
      <c r="V1060" s="1" t="s">
        <v>37</v>
      </c>
      <c r="W1060" s="1" t="s">
        <v>59</v>
      </c>
    </row>
    <row r="1061" spans="1:23" x14ac:dyDescent="0.3">
      <c r="A1061" s="1" t="s">
        <v>1142</v>
      </c>
      <c r="B1061">
        <v>34</v>
      </c>
      <c r="C1061" s="1" t="s">
        <v>61</v>
      </c>
      <c r="D1061" s="1" t="s">
        <v>85</v>
      </c>
      <c r="E1061" s="1" t="s">
        <v>76</v>
      </c>
      <c r="F1061">
        <v>23</v>
      </c>
      <c r="G1061" s="1" t="s">
        <v>54</v>
      </c>
      <c r="H1061" s="1" t="s">
        <v>64</v>
      </c>
      <c r="I1061">
        <v>44</v>
      </c>
      <c r="J1061" s="1" t="s">
        <v>29</v>
      </c>
      <c r="K1061">
        <v>9</v>
      </c>
      <c r="L1061" s="1" t="s">
        <v>30</v>
      </c>
      <c r="M1061">
        <v>1</v>
      </c>
      <c r="N1061" s="1" t="s">
        <v>80</v>
      </c>
      <c r="O1061" s="1" t="s">
        <v>32</v>
      </c>
      <c r="P1061" s="1" t="s">
        <v>33</v>
      </c>
      <c r="Q1061" s="1" t="s">
        <v>48</v>
      </c>
      <c r="R1061">
        <v>5</v>
      </c>
      <c r="S1061" s="1" t="s">
        <v>81</v>
      </c>
      <c r="T1061">
        <v>2</v>
      </c>
      <c r="U1061" s="1" t="s">
        <v>57</v>
      </c>
      <c r="V1061" s="1" t="s">
        <v>37</v>
      </c>
      <c r="W1061" s="1" t="s">
        <v>83</v>
      </c>
    </row>
    <row r="1062" spans="1:23" x14ac:dyDescent="0.3">
      <c r="A1062" s="1" t="s">
        <v>1143</v>
      </c>
      <c r="B1062">
        <v>40</v>
      </c>
      <c r="C1062" s="1" t="s">
        <v>40</v>
      </c>
      <c r="D1062" s="1" t="s">
        <v>85</v>
      </c>
      <c r="E1062" s="1" t="s">
        <v>53</v>
      </c>
      <c r="F1062">
        <v>6</v>
      </c>
      <c r="G1062" s="1" t="s">
        <v>77</v>
      </c>
      <c r="H1062" s="1" t="s">
        <v>44</v>
      </c>
      <c r="I1062">
        <v>49</v>
      </c>
      <c r="J1062" s="1" t="s">
        <v>29</v>
      </c>
      <c r="K1062">
        <v>15</v>
      </c>
      <c r="L1062" s="1" t="s">
        <v>55</v>
      </c>
      <c r="M1062">
        <v>5</v>
      </c>
      <c r="N1062" s="1" t="s">
        <v>80</v>
      </c>
      <c r="O1062" s="1" t="s">
        <v>32</v>
      </c>
      <c r="P1062" s="1" t="s">
        <v>67</v>
      </c>
      <c r="Q1062" s="1" t="s">
        <v>56</v>
      </c>
      <c r="R1062">
        <v>4</v>
      </c>
      <c r="S1062" s="1" t="s">
        <v>49</v>
      </c>
      <c r="T1062">
        <v>3</v>
      </c>
      <c r="U1062" s="1" t="s">
        <v>57</v>
      </c>
      <c r="V1062" s="1" t="s">
        <v>72</v>
      </c>
      <c r="W1062" s="1" t="s">
        <v>74</v>
      </c>
    </row>
    <row r="1063" spans="1:23" x14ac:dyDescent="0.3">
      <c r="A1063" s="1" t="s">
        <v>1144</v>
      </c>
      <c r="B1063">
        <v>37</v>
      </c>
      <c r="C1063" s="1" t="s">
        <v>61</v>
      </c>
      <c r="D1063" s="1" t="s">
        <v>52</v>
      </c>
      <c r="E1063" s="1" t="s">
        <v>70</v>
      </c>
      <c r="F1063">
        <v>1</v>
      </c>
      <c r="G1063" s="1" t="s">
        <v>43</v>
      </c>
      <c r="H1063" s="1" t="s">
        <v>44</v>
      </c>
      <c r="I1063">
        <v>60</v>
      </c>
      <c r="J1063" s="1" t="s">
        <v>45</v>
      </c>
      <c r="K1063">
        <v>0</v>
      </c>
      <c r="L1063" s="1" t="s">
        <v>46</v>
      </c>
      <c r="M1063">
        <v>5</v>
      </c>
      <c r="N1063" s="1" t="s">
        <v>66</v>
      </c>
      <c r="O1063" s="1" t="s">
        <v>57</v>
      </c>
      <c r="P1063" s="1" t="s">
        <v>33</v>
      </c>
      <c r="Q1063" s="1" t="s">
        <v>56</v>
      </c>
      <c r="R1063">
        <v>5</v>
      </c>
      <c r="S1063" s="1" t="s">
        <v>49</v>
      </c>
      <c r="T1063">
        <v>4</v>
      </c>
      <c r="U1063" s="1" t="s">
        <v>57</v>
      </c>
      <c r="V1063" s="1" t="s">
        <v>72</v>
      </c>
      <c r="W1063" s="1" t="s">
        <v>74</v>
      </c>
    </row>
    <row r="1064" spans="1:23" x14ac:dyDescent="0.3">
      <c r="A1064" s="1" t="s">
        <v>1145</v>
      </c>
      <c r="B1064">
        <v>37</v>
      </c>
      <c r="C1064" s="1" t="s">
        <v>24</v>
      </c>
      <c r="D1064" s="1" t="s">
        <v>52</v>
      </c>
      <c r="E1064" s="1" t="s">
        <v>42</v>
      </c>
      <c r="F1064">
        <v>1</v>
      </c>
      <c r="G1064" s="1" t="s">
        <v>43</v>
      </c>
      <c r="H1064" s="1" t="s">
        <v>64</v>
      </c>
      <c r="I1064">
        <v>28</v>
      </c>
      <c r="J1064" s="1" t="s">
        <v>86</v>
      </c>
      <c r="K1064">
        <v>3</v>
      </c>
      <c r="L1064" s="1" t="s">
        <v>46</v>
      </c>
      <c r="M1064">
        <v>2</v>
      </c>
      <c r="N1064" s="1" t="s">
        <v>80</v>
      </c>
      <c r="O1064" s="1" t="s">
        <v>32</v>
      </c>
      <c r="P1064" s="1" t="s">
        <v>67</v>
      </c>
      <c r="Q1064" s="1" t="s">
        <v>48</v>
      </c>
      <c r="R1064">
        <v>3</v>
      </c>
      <c r="S1064" s="1" t="s">
        <v>49</v>
      </c>
      <c r="T1064">
        <v>4</v>
      </c>
      <c r="U1064" s="1" t="s">
        <v>57</v>
      </c>
      <c r="V1064" s="1" t="s">
        <v>58</v>
      </c>
      <c r="W1064" s="1" t="s">
        <v>87</v>
      </c>
    </row>
    <row r="1065" spans="1:23" x14ac:dyDescent="0.3">
      <c r="A1065" s="1" t="s">
        <v>1146</v>
      </c>
      <c r="B1065">
        <v>33</v>
      </c>
      <c r="C1065" s="1" t="s">
        <v>24</v>
      </c>
      <c r="D1065" s="1" t="s">
        <v>41</v>
      </c>
      <c r="E1065" s="1" t="s">
        <v>42</v>
      </c>
      <c r="F1065">
        <v>19</v>
      </c>
      <c r="G1065" s="1" t="s">
        <v>63</v>
      </c>
      <c r="H1065" s="1" t="s">
        <v>44</v>
      </c>
      <c r="I1065">
        <v>41</v>
      </c>
      <c r="J1065" s="1" t="s">
        <v>29</v>
      </c>
      <c r="K1065">
        <v>5</v>
      </c>
      <c r="L1065" s="1" t="s">
        <v>46</v>
      </c>
      <c r="M1065">
        <v>3</v>
      </c>
      <c r="N1065" s="1" t="s">
        <v>31</v>
      </c>
      <c r="O1065" s="1" t="s">
        <v>93</v>
      </c>
      <c r="P1065" s="1" t="s">
        <v>67</v>
      </c>
      <c r="Q1065" s="1" t="s">
        <v>56</v>
      </c>
      <c r="R1065">
        <v>4</v>
      </c>
      <c r="S1065" s="1" t="s">
        <v>81</v>
      </c>
      <c r="T1065">
        <v>2</v>
      </c>
      <c r="U1065" s="1" t="s">
        <v>57</v>
      </c>
      <c r="V1065" s="1" t="s">
        <v>72</v>
      </c>
      <c r="W1065" s="1" t="s">
        <v>50</v>
      </c>
    </row>
    <row r="1066" spans="1:23" x14ac:dyDescent="0.3">
      <c r="A1066" s="1" t="s">
        <v>1147</v>
      </c>
      <c r="B1066">
        <v>23</v>
      </c>
      <c r="C1066" s="1" t="s">
        <v>40</v>
      </c>
      <c r="D1066" s="1" t="s">
        <v>41</v>
      </c>
      <c r="E1066" s="1" t="s">
        <v>76</v>
      </c>
      <c r="F1066">
        <v>5</v>
      </c>
      <c r="G1066" s="1" t="s">
        <v>43</v>
      </c>
      <c r="H1066" s="1" t="s">
        <v>44</v>
      </c>
      <c r="I1066">
        <v>52</v>
      </c>
      <c r="J1066" s="1" t="s">
        <v>45</v>
      </c>
      <c r="K1066">
        <v>9</v>
      </c>
      <c r="L1066" s="1" t="s">
        <v>30</v>
      </c>
      <c r="M1066">
        <v>5</v>
      </c>
      <c r="N1066" s="1" t="s">
        <v>80</v>
      </c>
      <c r="O1066" s="1" t="s">
        <v>93</v>
      </c>
      <c r="P1066" s="1" t="s">
        <v>33</v>
      </c>
      <c r="Q1066" s="1" t="s">
        <v>56</v>
      </c>
      <c r="R1066">
        <v>2</v>
      </c>
      <c r="S1066" s="1" t="s">
        <v>35</v>
      </c>
      <c r="T1066">
        <v>5</v>
      </c>
      <c r="U1066" s="1" t="s">
        <v>57</v>
      </c>
      <c r="V1066" s="1" t="s">
        <v>37</v>
      </c>
      <c r="W1066" s="1" t="s">
        <v>87</v>
      </c>
    </row>
    <row r="1067" spans="1:23" x14ac:dyDescent="0.3">
      <c r="A1067" s="1" t="s">
        <v>1148</v>
      </c>
      <c r="B1067">
        <v>22</v>
      </c>
      <c r="C1067" s="1" t="s">
        <v>40</v>
      </c>
      <c r="D1067" s="1" t="s">
        <v>85</v>
      </c>
      <c r="E1067" s="1" t="s">
        <v>26</v>
      </c>
      <c r="F1067">
        <v>24</v>
      </c>
      <c r="G1067" s="1" t="s">
        <v>54</v>
      </c>
      <c r="H1067" s="1" t="s">
        <v>44</v>
      </c>
      <c r="I1067">
        <v>31</v>
      </c>
      <c r="J1067" s="1" t="s">
        <v>65</v>
      </c>
      <c r="K1067">
        <v>10</v>
      </c>
      <c r="L1067" s="1" t="s">
        <v>30</v>
      </c>
      <c r="M1067">
        <v>4</v>
      </c>
      <c r="N1067" s="1" t="s">
        <v>66</v>
      </c>
      <c r="O1067" s="1" t="s">
        <v>32</v>
      </c>
      <c r="P1067" s="1" t="s">
        <v>33</v>
      </c>
      <c r="Q1067" s="1" t="s">
        <v>48</v>
      </c>
      <c r="R1067">
        <v>1</v>
      </c>
      <c r="S1067" s="1" t="s">
        <v>35</v>
      </c>
      <c r="T1067">
        <v>1</v>
      </c>
      <c r="U1067" s="1" t="s">
        <v>57</v>
      </c>
      <c r="V1067" s="1" t="s">
        <v>72</v>
      </c>
      <c r="W1067" s="1" t="s">
        <v>74</v>
      </c>
    </row>
    <row r="1068" spans="1:23" x14ac:dyDescent="0.3">
      <c r="A1068" s="1" t="s">
        <v>1149</v>
      </c>
      <c r="B1068">
        <v>45</v>
      </c>
      <c r="C1068" s="1" t="s">
        <v>24</v>
      </c>
      <c r="D1068" s="1" t="s">
        <v>103</v>
      </c>
      <c r="E1068" s="1" t="s">
        <v>76</v>
      </c>
      <c r="F1068">
        <v>6</v>
      </c>
      <c r="G1068" s="1" t="s">
        <v>77</v>
      </c>
      <c r="H1068" s="1" t="s">
        <v>44</v>
      </c>
      <c r="I1068">
        <v>51</v>
      </c>
      <c r="J1068" s="1" t="s">
        <v>45</v>
      </c>
      <c r="K1068">
        <v>3</v>
      </c>
      <c r="L1068" s="1" t="s">
        <v>46</v>
      </c>
      <c r="M1068">
        <v>4</v>
      </c>
      <c r="N1068" s="1" t="s">
        <v>80</v>
      </c>
      <c r="O1068" s="1" t="s">
        <v>93</v>
      </c>
      <c r="P1068" s="1" t="s">
        <v>67</v>
      </c>
      <c r="Q1068" s="1" t="s">
        <v>34</v>
      </c>
      <c r="R1068">
        <v>1</v>
      </c>
      <c r="S1068" s="1" t="s">
        <v>81</v>
      </c>
      <c r="T1068">
        <v>4</v>
      </c>
      <c r="U1068" s="1" t="s">
        <v>57</v>
      </c>
      <c r="V1068" s="1" t="s">
        <v>37</v>
      </c>
      <c r="W1068" s="1" t="s">
        <v>50</v>
      </c>
    </row>
    <row r="1069" spans="1:23" x14ac:dyDescent="0.3">
      <c r="A1069" s="1" t="s">
        <v>1150</v>
      </c>
      <c r="B1069">
        <v>25</v>
      </c>
      <c r="C1069" s="1" t="s">
        <v>40</v>
      </c>
      <c r="D1069" s="1" t="s">
        <v>25</v>
      </c>
      <c r="E1069" s="1" t="s">
        <v>62</v>
      </c>
      <c r="F1069">
        <v>23</v>
      </c>
      <c r="G1069" s="1" t="s">
        <v>54</v>
      </c>
      <c r="H1069" s="1" t="s">
        <v>64</v>
      </c>
      <c r="I1069">
        <v>36</v>
      </c>
      <c r="J1069" s="1" t="s">
        <v>65</v>
      </c>
      <c r="K1069">
        <v>9</v>
      </c>
      <c r="L1069" s="1" t="s">
        <v>30</v>
      </c>
      <c r="M1069">
        <v>4</v>
      </c>
      <c r="N1069" s="1" t="s">
        <v>80</v>
      </c>
      <c r="O1069" s="1" t="s">
        <v>47</v>
      </c>
      <c r="P1069" s="1" t="s">
        <v>67</v>
      </c>
      <c r="Q1069" s="1" t="s">
        <v>48</v>
      </c>
      <c r="R1069">
        <v>5</v>
      </c>
      <c r="S1069" s="1" t="s">
        <v>81</v>
      </c>
      <c r="T1069">
        <v>3</v>
      </c>
      <c r="U1069" s="1" t="s">
        <v>36</v>
      </c>
      <c r="V1069" s="1" t="s">
        <v>72</v>
      </c>
      <c r="W1069" s="1" t="s">
        <v>59</v>
      </c>
    </row>
    <row r="1070" spans="1:23" x14ac:dyDescent="0.3">
      <c r="A1070" s="1" t="s">
        <v>1151</v>
      </c>
      <c r="B1070">
        <v>44</v>
      </c>
      <c r="C1070" s="1" t="s">
        <v>61</v>
      </c>
      <c r="D1070" s="1" t="s">
        <v>103</v>
      </c>
      <c r="E1070" s="1" t="s">
        <v>62</v>
      </c>
      <c r="F1070">
        <v>14</v>
      </c>
      <c r="G1070" s="1" t="s">
        <v>27</v>
      </c>
      <c r="H1070" s="1" t="s">
        <v>64</v>
      </c>
      <c r="I1070">
        <v>59</v>
      </c>
      <c r="J1070" s="1" t="s">
        <v>45</v>
      </c>
      <c r="K1070">
        <v>10</v>
      </c>
      <c r="L1070" s="1" t="s">
        <v>30</v>
      </c>
      <c r="M1070">
        <v>3</v>
      </c>
      <c r="N1070" s="1" t="s">
        <v>66</v>
      </c>
      <c r="O1070" s="1" t="s">
        <v>93</v>
      </c>
      <c r="P1070" s="1" t="s">
        <v>67</v>
      </c>
      <c r="Q1070" s="1" t="s">
        <v>48</v>
      </c>
      <c r="R1070">
        <v>4</v>
      </c>
      <c r="S1070" s="1" t="s">
        <v>81</v>
      </c>
      <c r="T1070">
        <v>1</v>
      </c>
      <c r="U1070" s="1" t="s">
        <v>57</v>
      </c>
      <c r="V1070" s="1" t="s">
        <v>37</v>
      </c>
      <c r="W1070" s="1" t="s">
        <v>50</v>
      </c>
    </row>
    <row r="1071" spans="1:23" x14ac:dyDescent="0.3">
      <c r="A1071" s="1" t="s">
        <v>1152</v>
      </c>
      <c r="B1071">
        <v>36</v>
      </c>
      <c r="C1071" s="1" t="s">
        <v>40</v>
      </c>
      <c r="D1071" s="1" t="s">
        <v>69</v>
      </c>
      <c r="E1071" s="1" t="s">
        <v>70</v>
      </c>
      <c r="F1071">
        <v>31</v>
      </c>
      <c r="G1071" s="1" t="s">
        <v>71</v>
      </c>
      <c r="H1071" s="1" t="s">
        <v>44</v>
      </c>
      <c r="I1071">
        <v>43</v>
      </c>
      <c r="J1071" s="1" t="s">
        <v>29</v>
      </c>
      <c r="K1071">
        <v>7</v>
      </c>
      <c r="L1071" s="1" t="s">
        <v>30</v>
      </c>
      <c r="M1071">
        <v>3</v>
      </c>
      <c r="N1071" s="1" t="s">
        <v>66</v>
      </c>
      <c r="O1071" s="1" t="s">
        <v>47</v>
      </c>
      <c r="P1071" s="1" t="s">
        <v>33</v>
      </c>
      <c r="Q1071" s="1" t="s">
        <v>48</v>
      </c>
      <c r="R1071">
        <v>4</v>
      </c>
      <c r="S1071" s="1" t="s">
        <v>81</v>
      </c>
      <c r="T1071">
        <v>3</v>
      </c>
      <c r="U1071" s="1" t="s">
        <v>36</v>
      </c>
      <c r="V1071" s="1" t="s">
        <v>58</v>
      </c>
      <c r="W1071" s="1" t="s">
        <v>83</v>
      </c>
    </row>
    <row r="1072" spans="1:23" x14ac:dyDescent="0.3">
      <c r="A1072" s="1" t="s">
        <v>1153</v>
      </c>
      <c r="B1072">
        <v>37</v>
      </c>
      <c r="C1072" s="1" t="s">
        <v>40</v>
      </c>
      <c r="D1072" s="1" t="s">
        <v>90</v>
      </c>
      <c r="E1072" s="1" t="s">
        <v>70</v>
      </c>
      <c r="F1072">
        <v>1</v>
      </c>
      <c r="G1072" s="1" t="s">
        <v>43</v>
      </c>
      <c r="H1072" s="1" t="s">
        <v>28</v>
      </c>
      <c r="I1072">
        <v>54</v>
      </c>
      <c r="J1072" s="1" t="s">
        <v>45</v>
      </c>
      <c r="K1072">
        <v>13</v>
      </c>
      <c r="L1072" s="1" t="s">
        <v>55</v>
      </c>
      <c r="M1072">
        <v>3</v>
      </c>
      <c r="N1072" s="1" t="s">
        <v>80</v>
      </c>
      <c r="O1072" s="1" t="s">
        <v>57</v>
      </c>
      <c r="P1072" s="1" t="s">
        <v>67</v>
      </c>
      <c r="Q1072" s="1" t="s">
        <v>48</v>
      </c>
      <c r="R1072">
        <v>2</v>
      </c>
      <c r="S1072" s="1" t="s">
        <v>81</v>
      </c>
      <c r="T1072">
        <v>1</v>
      </c>
      <c r="U1072" s="1" t="s">
        <v>57</v>
      </c>
      <c r="V1072" s="1" t="s">
        <v>37</v>
      </c>
      <c r="W1072" s="1" t="s">
        <v>87</v>
      </c>
    </row>
    <row r="1073" spans="1:23" x14ac:dyDescent="0.3">
      <c r="A1073" s="1" t="s">
        <v>1154</v>
      </c>
      <c r="B1073">
        <v>45</v>
      </c>
      <c r="C1073" s="1" t="s">
        <v>61</v>
      </c>
      <c r="D1073" s="1" t="s">
        <v>103</v>
      </c>
      <c r="E1073" s="1" t="s">
        <v>26</v>
      </c>
      <c r="F1073">
        <v>30</v>
      </c>
      <c r="G1073" s="1" t="s">
        <v>79</v>
      </c>
      <c r="H1073" s="1" t="s">
        <v>28</v>
      </c>
      <c r="I1073">
        <v>43</v>
      </c>
      <c r="J1073" s="1" t="s">
        <v>29</v>
      </c>
      <c r="K1073">
        <v>7</v>
      </c>
      <c r="L1073" s="1" t="s">
        <v>30</v>
      </c>
      <c r="M1073">
        <v>2</v>
      </c>
      <c r="N1073" s="1" t="s">
        <v>31</v>
      </c>
      <c r="O1073" s="1" t="s">
        <v>32</v>
      </c>
      <c r="P1073" s="1" t="s">
        <v>67</v>
      </c>
      <c r="Q1073" s="1" t="s">
        <v>34</v>
      </c>
      <c r="R1073">
        <v>2</v>
      </c>
      <c r="S1073" s="1" t="s">
        <v>35</v>
      </c>
      <c r="T1073">
        <v>4</v>
      </c>
      <c r="U1073" s="1" t="s">
        <v>57</v>
      </c>
      <c r="V1073" s="1" t="s">
        <v>37</v>
      </c>
      <c r="W1073" s="1" t="s">
        <v>59</v>
      </c>
    </row>
    <row r="1074" spans="1:23" x14ac:dyDescent="0.3">
      <c r="A1074" s="1" t="s">
        <v>1155</v>
      </c>
      <c r="B1074">
        <v>48</v>
      </c>
      <c r="C1074" s="1" t="s">
        <v>40</v>
      </c>
      <c r="D1074" s="1" t="s">
        <v>52</v>
      </c>
      <c r="E1074" s="1" t="s">
        <v>98</v>
      </c>
      <c r="F1074">
        <v>7</v>
      </c>
      <c r="G1074" s="1" t="s">
        <v>77</v>
      </c>
      <c r="H1074" s="1" t="s">
        <v>44</v>
      </c>
      <c r="I1074">
        <v>22</v>
      </c>
      <c r="J1074" s="1" t="s">
        <v>86</v>
      </c>
      <c r="K1074">
        <v>2</v>
      </c>
      <c r="L1074" s="1" t="s">
        <v>46</v>
      </c>
      <c r="M1074">
        <v>5</v>
      </c>
      <c r="N1074" s="1" t="s">
        <v>66</v>
      </c>
      <c r="O1074" s="1" t="s">
        <v>47</v>
      </c>
      <c r="P1074" s="1" t="s">
        <v>33</v>
      </c>
      <c r="Q1074" s="1" t="s">
        <v>56</v>
      </c>
      <c r="R1074">
        <v>5</v>
      </c>
      <c r="S1074" s="1" t="s">
        <v>49</v>
      </c>
      <c r="T1074">
        <v>4</v>
      </c>
      <c r="U1074" s="1" t="s">
        <v>36</v>
      </c>
      <c r="V1074" s="1" t="s">
        <v>58</v>
      </c>
      <c r="W1074" s="1" t="s">
        <v>59</v>
      </c>
    </row>
    <row r="1075" spans="1:23" x14ac:dyDescent="0.3">
      <c r="A1075" s="1" t="s">
        <v>1156</v>
      </c>
      <c r="B1075">
        <v>42</v>
      </c>
      <c r="C1075" s="1" t="s">
        <v>24</v>
      </c>
      <c r="D1075" s="1" t="s">
        <v>85</v>
      </c>
      <c r="E1075" s="1" t="s">
        <v>62</v>
      </c>
      <c r="F1075">
        <v>7</v>
      </c>
      <c r="G1075" s="1" t="s">
        <v>77</v>
      </c>
      <c r="H1075" s="1" t="s">
        <v>44</v>
      </c>
      <c r="I1075">
        <v>34</v>
      </c>
      <c r="J1075" s="1" t="s">
        <v>65</v>
      </c>
      <c r="K1075">
        <v>8</v>
      </c>
      <c r="L1075" s="1" t="s">
        <v>30</v>
      </c>
      <c r="M1075">
        <v>4</v>
      </c>
      <c r="N1075" s="1" t="s">
        <v>80</v>
      </c>
      <c r="O1075" s="1" t="s">
        <v>32</v>
      </c>
      <c r="P1075" s="1" t="s">
        <v>33</v>
      </c>
      <c r="Q1075" s="1" t="s">
        <v>34</v>
      </c>
      <c r="R1075">
        <v>5</v>
      </c>
      <c r="S1075" s="1" t="s">
        <v>49</v>
      </c>
      <c r="T1075">
        <v>5</v>
      </c>
      <c r="U1075" s="1" t="s">
        <v>96</v>
      </c>
      <c r="V1075" s="1" t="s">
        <v>58</v>
      </c>
      <c r="W1075" s="1" t="s">
        <v>83</v>
      </c>
    </row>
    <row r="1076" spans="1:23" x14ac:dyDescent="0.3">
      <c r="A1076" s="1" t="s">
        <v>1157</v>
      </c>
      <c r="B1076">
        <v>24</v>
      </c>
      <c r="C1076" s="1" t="s">
        <v>24</v>
      </c>
      <c r="D1076" s="1" t="s">
        <v>69</v>
      </c>
      <c r="E1076" s="1" t="s">
        <v>76</v>
      </c>
      <c r="F1076">
        <v>33</v>
      </c>
      <c r="G1076" s="1" t="s">
        <v>71</v>
      </c>
      <c r="H1076" s="1" t="s">
        <v>44</v>
      </c>
      <c r="I1076">
        <v>23</v>
      </c>
      <c r="J1076" s="1" t="s">
        <v>86</v>
      </c>
      <c r="K1076">
        <v>5</v>
      </c>
      <c r="L1076" s="1" t="s">
        <v>46</v>
      </c>
      <c r="M1076">
        <v>3</v>
      </c>
      <c r="N1076" s="1" t="s">
        <v>66</v>
      </c>
      <c r="O1076" s="1" t="s">
        <v>47</v>
      </c>
      <c r="P1076" s="1" t="s">
        <v>33</v>
      </c>
      <c r="Q1076" s="1" t="s">
        <v>56</v>
      </c>
      <c r="R1076">
        <v>3</v>
      </c>
      <c r="S1076" s="1" t="s">
        <v>49</v>
      </c>
      <c r="T1076">
        <v>4</v>
      </c>
      <c r="U1076" s="1" t="s">
        <v>57</v>
      </c>
      <c r="V1076" s="1" t="s">
        <v>37</v>
      </c>
      <c r="W1076" s="1" t="s">
        <v>74</v>
      </c>
    </row>
    <row r="1077" spans="1:23" x14ac:dyDescent="0.3">
      <c r="A1077" s="1" t="s">
        <v>1158</v>
      </c>
      <c r="B1077">
        <v>58</v>
      </c>
      <c r="C1077" s="1" t="s">
        <v>24</v>
      </c>
      <c r="D1077" s="1" t="s">
        <v>103</v>
      </c>
      <c r="E1077" s="1" t="s">
        <v>26</v>
      </c>
      <c r="F1077">
        <v>29</v>
      </c>
      <c r="G1077" s="1" t="s">
        <v>79</v>
      </c>
      <c r="H1077" s="1" t="s">
        <v>44</v>
      </c>
      <c r="I1077">
        <v>27</v>
      </c>
      <c r="J1077" s="1" t="s">
        <v>86</v>
      </c>
      <c r="K1077">
        <v>3</v>
      </c>
      <c r="L1077" s="1" t="s">
        <v>46</v>
      </c>
      <c r="M1077">
        <v>4</v>
      </c>
      <c r="N1077" s="1" t="s">
        <v>66</v>
      </c>
      <c r="O1077" s="1" t="s">
        <v>32</v>
      </c>
      <c r="P1077" s="1" t="s">
        <v>33</v>
      </c>
      <c r="Q1077" s="1" t="s">
        <v>56</v>
      </c>
      <c r="R1077">
        <v>2</v>
      </c>
      <c r="S1077" s="1" t="s">
        <v>35</v>
      </c>
      <c r="T1077">
        <v>1</v>
      </c>
      <c r="U1077" s="1" t="s">
        <v>96</v>
      </c>
      <c r="V1077" s="1" t="s">
        <v>72</v>
      </c>
      <c r="W1077" s="1" t="s">
        <v>74</v>
      </c>
    </row>
    <row r="1078" spans="1:23" x14ac:dyDescent="0.3">
      <c r="A1078" s="1" t="s">
        <v>1159</v>
      </c>
      <c r="B1078">
        <v>50</v>
      </c>
      <c r="C1078" s="1" t="s">
        <v>40</v>
      </c>
      <c r="D1078" s="1" t="s">
        <v>103</v>
      </c>
      <c r="E1078" s="1" t="s">
        <v>62</v>
      </c>
      <c r="F1078">
        <v>35</v>
      </c>
      <c r="G1078" s="1" t="s">
        <v>71</v>
      </c>
      <c r="H1078" s="1" t="s">
        <v>44</v>
      </c>
      <c r="I1078">
        <v>45</v>
      </c>
      <c r="J1078" s="1" t="s">
        <v>29</v>
      </c>
      <c r="K1078">
        <v>1</v>
      </c>
      <c r="L1078" s="1" t="s">
        <v>46</v>
      </c>
      <c r="M1078">
        <v>1</v>
      </c>
      <c r="N1078" s="1" t="s">
        <v>31</v>
      </c>
      <c r="O1078" s="1" t="s">
        <v>57</v>
      </c>
      <c r="P1078" s="1" t="s">
        <v>67</v>
      </c>
      <c r="Q1078" s="1" t="s">
        <v>34</v>
      </c>
      <c r="R1078">
        <v>1</v>
      </c>
      <c r="S1078" s="1" t="s">
        <v>81</v>
      </c>
      <c r="T1078">
        <v>3</v>
      </c>
      <c r="U1078" s="1" t="s">
        <v>36</v>
      </c>
      <c r="V1078" s="1" t="s">
        <v>37</v>
      </c>
      <c r="W1078" s="1" t="s">
        <v>38</v>
      </c>
    </row>
    <row r="1079" spans="1:23" x14ac:dyDescent="0.3">
      <c r="A1079" s="1" t="s">
        <v>1160</v>
      </c>
      <c r="B1079">
        <v>56</v>
      </c>
      <c r="C1079" s="1" t="s">
        <v>24</v>
      </c>
      <c r="D1079" s="1" t="s">
        <v>85</v>
      </c>
      <c r="E1079" s="1" t="s">
        <v>98</v>
      </c>
      <c r="F1079">
        <v>25</v>
      </c>
      <c r="G1079" s="1" t="s">
        <v>54</v>
      </c>
      <c r="H1079" s="1" t="s">
        <v>64</v>
      </c>
      <c r="I1079">
        <v>40</v>
      </c>
      <c r="J1079" s="1" t="s">
        <v>65</v>
      </c>
      <c r="K1079">
        <v>7</v>
      </c>
      <c r="L1079" s="1" t="s">
        <v>30</v>
      </c>
      <c r="M1079">
        <v>4</v>
      </c>
      <c r="N1079" s="1" t="s">
        <v>66</v>
      </c>
      <c r="O1079" s="1" t="s">
        <v>57</v>
      </c>
      <c r="P1079" s="1" t="s">
        <v>33</v>
      </c>
      <c r="Q1079" s="1" t="s">
        <v>48</v>
      </c>
      <c r="R1079">
        <v>4</v>
      </c>
      <c r="S1079" s="1" t="s">
        <v>49</v>
      </c>
      <c r="T1079">
        <v>5</v>
      </c>
      <c r="U1079" s="1" t="s">
        <v>96</v>
      </c>
      <c r="V1079" s="1" t="s">
        <v>72</v>
      </c>
      <c r="W1079" s="1" t="s">
        <v>74</v>
      </c>
    </row>
    <row r="1080" spans="1:23" x14ac:dyDescent="0.3">
      <c r="A1080" s="1" t="s">
        <v>1161</v>
      </c>
      <c r="B1080">
        <v>27</v>
      </c>
      <c r="C1080" s="1" t="s">
        <v>61</v>
      </c>
      <c r="D1080" s="1" t="s">
        <v>103</v>
      </c>
      <c r="E1080" s="1" t="s">
        <v>53</v>
      </c>
      <c r="F1080">
        <v>20</v>
      </c>
      <c r="G1080" s="1" t="s">
        <v>63</v>
      </c>
      <c r="H1080" s="1" t="s">
        <v>64</v>
      </c>
      <c r="I1080">
        <v>46</v>
      </c>
      <c r="J1080" s="1" t="s">
        <v>29</v>
      </c>
      <c r="K1080">
        <v>6</v>
      </c>
      <c r="L1080" s="1" t="s">
        <v>30</v>
      </c>
      <c r="M1080">
        <v>4</v>
      </c>
      <c r="N1080" s="1" t="s">
        <v>31</v>
      </c>
      <c r="O1080" s="1" t="s">
        <v>57</v>
      </c>
      <c r="P1080" s="1" t="s">
        <v>33</v>
      </c>
      <c r="Q1080" s="1" t="s">
        <v>48</v>
      </c>
      <c r="R1080">
        <v>5</v>
      </c>
      <c r="S1080" s="1" t="s">
        <v>81</v>
      </c>
      <c r="T1080">
        <v>3</v>
      </c>
      <c r="U1080" s="1" t="s">
        <v>36</v>
      </c>
      <c r="V1080" s="1" t="s">
        <v>58</v>
      </c>
      <c r="W1080" s="1" t="s">
        <v>83</v>
      </c>
    </row>
    <row r="1081" spans="1:23" x14ac:dyDescent="0.3">
      <c r="A1081" s="1" t="s">
        <v>1162</v>
      </c>
      <c r="B1081">
        <v>38</v>
      </c>
      <c r="C1081" s="1" t="s">
        <v>40</v>
      </c>
      <c r="D1081" s="1" t="s">
        <v>85</v>
      </c>
      <c r="E1081" s="1" t="s">
        <v>98</v>
      </c>
      <c r="F1081">
        <v>1</v>
      </c>
      <c r="G1081" s="1" t="s">
        <v>43</v>
      </c>
      <c r="H1081" s="1" t="s">
        <v>28</v>
      </c>
      <c r="I1081">
        <v>37</v>
      </c>
      <c r="J1081" s="1" t="s">
        <v>65</v>
      </c>
      <c r="K1081">
        <v>6</v>
      </c>
      <c r="L1081" s="1" t="s">
        <v>30</v>
      </c>
      <c r="M1081">
        <v>2</v>
      </c>
      <c r="N1081" s="1" t="s">
        <v>80</v>
      </c>
      <c r="O1081" s="1" t="s">
        <v>32</v>
      </c>
      <c r="P1081" s="1" t="s">
        <v>67</v>
      </c>
      <c r="Q1081" s="1" t="s">
        <v>56</v>
      </c>
      <c r="R1081">
        <v>2</v>
      </c>
      <c r="S1081" s="1" t="s">
        <v>35</v>
      </c>
      <c r="T1081">
        <v>2</v>
      </c>
      <c r="U1081" s="1" t="s">
        <v>57</v>
      </c>
      <c r="V1081" s="1" t="s">
        <v>37</v>
      </c>
      <c r="W1081" s="1" t="s">
        <v>74</v>
      </c>
    </row>
    <row r="1082" spans="1:23" x14ac:dyDescent="0.3">
      <c r="A1082" s="1" t="s">
        <v>1163</v>
      </c>
      <c r="B1082">
        <v>56</v>
      </c>
      <c r="C1082" s="1" t="s">
        <v>24</v>
      </c>
      <c r="D1082" s="1" t="s">
        <v>85</v>
      </c>
      <c r="E1082" s="1" t="s">
        <v>70</v>
      </c>
      <c r="F1082">
        <v>2</v>
      </c>
      <c r="G1082" s="1" t="s">
        <v>43</v>
      </c>
      <c r="H1082" s="1" t="s">
        <v>64</v>
      </c>
      <c r="I1082">
        <v>36</v>
      </c>
      <c r="J1082" s="1" t="s">
        <v>65</v>
      </c>
      <c r="K1082">
        <v>9</v>
      </c>
      <c r="L1082" s="1" t="s">
        <v>30</v>
      </c>
      <c r="M1082">
        <v>4</v>
      </c>
      <c r="N1082" s="1" t="s">
        <v>31</v>
      </c>
      <c r="O1082" s="1" t="s">
        <v>57</v>
      </c>
      <c r="P1082" s="1" t="s">
        <v>33</v>
      </c>
      <c r="Q1082" s="1" t="s">
        <v>56</v>
      </c>
      <c r="R1082">
        <v>3</v>
      </c>
      <c r="S1082" s="1" t="s">
        <v>35</v>
      </c>
      <c r="T1082">
        <v>2</v>
      </c>
      <c r="U1082" s="1" t="s">
        <v>36</v>
      </c>
      <c r="V1082" s="1" t="s">
        <v>37</v>
      </c>
      <c r="W1082" s="1" t="s">
        <v>87</v>
      </c>
    </row>
    <row r="1083" spans="1:23" x14ac:dyDescent="0.3">
      <c r="A1083" s="1" t="s">
        <v>1164</v>
      </c>
      <c r="B1083">
        <v>57</v>
      </c>
      <c r="C1083" s="1" t="s">
        <v>40</v>
      </c>
      <c r="D1083" s="1" t="s">
        <v>90</v>
      </c>
      <c r="E1083" s="1" t="s">
        <v>42</v>
      </c>
      <c r="F1083">
        <v>31</v>
      </c>
      <c r="G1083" s="1" t="s">
        <v>71</v>
      </c>
      <c r="H1083" s="1" t="s">
        <v>28</v>
      </c>
      <c r="I1083">
        <v>35</v>
      </c>
      <c r="J1083" s="1" t="s">
        <v>65</v>
      </c>
      <c r="K1083">
        <v>6</v>
      </c>
      <c r="L1083" s="1" t="s">
        <v>30</v>
      </c>
      <c r="M1083">
        <v>2</v>
      </c>
      <c r="N1083" s="1" t="s">
        <v>80</v>
      </c>
      <c r="O1083" s="1" t="s">
        <v>93</v>
      </c>
      <c r="P1083" s="1" t="s">
        <v>33</v>
      </c>
      <c r="Q1083" s="1" t="s">
        <v>48</v>
      </c>
      <c r="R1083">
        <v>5</v>
      </c>
      <c r="S1083" s="1" t="s">
        <v>35</v>
      </c>
      <c r="T1083">
        <v>3</v>
      </c>
      <c r="U1083" s="1" t="s">
        <v>96</v>
      </c>
      <c r="V1083" s="1" t="s">
        <v>37</v>
      </c>
      <c r="W1083" s="1" t="s">
        <v>38</v>
      </c>
    </row>
    <row r="1084" spans="1:23" x14ac:dyDescent="0.3">
      <c r="A1084" s="1" t="s">
        <v>1165</v>
      </c>
      <c r="B1084">
        <v>33</v>
      </c>
      <c r="C1084" s="1" t="s">
        <v>61</v>
      </c>
      <c r="D1084" s="1" t="s">
        <v>25</v>
      </c>
      <c r="E1084" s="1" t="s">
        <v>76</v>
      </c>
      <c r="F1084">
        <v>24</v>
      </c>
      <c r="G1084" s="1" t="s">
        <v>54</v>
      </c>
      <c r="H1084" s="1" t="s">
        <v>28</v>
      </c>
      <c r="I1084">
        <v>37</v>
      </c>
      <c r="J1084" s="1" t="s">
        <v>65</v>
      </c>
      <c r="K1084">
        <v>8</v>
      </c>
      <c r="L1084" s="1" t="s">
        <v>30</v>
      </c>
      <c r="M1084">
        <v>1</v>
      </c>
      <c r="N1084" s="1" t="s">
        <v>80</v>
      </c>
      <c r="O1084" s="1" t="s">
        <v>57</v>
      </c>
      <c r="P1084" s="1" t="s">
        <v>67</v>
      </c>
      <c r="Q1084" s="1" t="s">
        <v>34</v>
      </c>
      <c r="R1084">
        <v>1</v>
      </c>
      <c r="S1084" s="1" t="s">
        <v>49</v>
      </c>
      <c r="T1084">
        <v>5</v>
      </c>
      <c r="U1084" s="1" t="s">
        <v>96</v>
      </c>
      <c r="V1084" s="1" t="s">
        <v>72</v>
      </c>
      <c r="W1084" s="1" t="s">
        <v>59</v>
      </c>
    </row>
    <row r="1085" spans="1:23" x14ac:dyDescent="0.3">
      <c r="A1085" s="1" t="s">
        <v>1166</v>
      </c>
      <c r="B1085">
        <v>37</v>
      </c>
      <c r="C1085" s="1" t="s">
        <v>24</v>
      </c>
      <c r="D1085" s="1" t="s">
        <v>52</v>
      </c>
      <c r="E1085" s="1" t="s">
        <v>76</v>
      </c>
      <c r="F1085">
        <v>27</v>
      </c>
      <c r="G1085" s="1" t="s">
        <v>79</v>
      </c>
      <c r="H1085" s="1" t="s">
        <v>28</v>
      </c>
      <c r="I1085">
        <v>28</v>
      </c>
      <c r="J1085" s="1" t="s">
        <v>86</v>
      </c>
      <c r="K1085">
        <v>13</v>
      </c>
      <c r="L1085" s="1" t="s">
        <v>55</v>
      </c>
      <c r="M1085">
        <v>1</v>
      </c>
      <c r="N1085" s="1" t="s">
        <v>80</v>
      </c>
      <c r="O1085" s="1" t="s">
        <v>57</v>
      </c>
      <c r="P1085" s="1" t="s">
        <v>33</v>
      </c>
      <c r="Q1085" s="1" t="s">
        <v>56</v>
      </c>
      <c r="R1085">
        <v>2</v>
      </c>
      <c r="S1085" s="1" t="s">
        <v>81</v>
      </c>
      <c r="T1085">
        <v>1</v>
      </c>
      <c r="U1085" s="1" t="s">
        <v>57</v>
      </c>
      <c r="V1085" s="1" t="s">
        <v>37</v>
      </c>
      <c r="W1085" s="1" t="s">
        <v>38</v>
      </c>
    </row>
    <row r="1086" spans="1:23" x14ac:dyDescent="0.3">
      <c r="A1086" s="1" t="s">
        <v>1167</v>
      </c>
      <c r="B1086">
        <v>29</v>
      </c>
      <c r="C1086" s="1" t="s">
        <v>24</v>
      </c>
      <c r="D1086" s="1" t="s">
        <v>41</v>
      </c>
      <c r="E1086" s="1" t="s">
        <v>42</v>
      </c>
      <c r="F1086">
        <v>23</v>
      </c>
      <c r="G1086" s="1" t="s">
        <v>54</v>
      </c>
      <c r="H1086" s="1" t="s">
        <v>44</v>
      </c>
      <c r="I1086">
        <v>56</v>
      </c>
      <c r="J1086" s="1" t="s">
        <v>45</v>
      </c>
      <c r="K1086">
        <v>7</v>
      </c>
      <c r="L1086" s="1" t="s">
        <v>30</v>
      </c>
      <c r="M1086">
        <v>3</v>
      </c>
      <c r="N1086" s="1" t="s">
        <v>66</v>
      </c>
      <c r="O1086" s="1" t="s">
        <v>47</v>
      </c>
      <c r="P1086" s="1" t="s">
        <v>67</v>
      </c>
      <c r="Q1086" s="1" t="s">
        <v>34</v>
      </c>
      <c r="R1086">
        <v>4</v>
      </c>
      <c r="S1086" s="1" t="s">
        <v>81</v>
      </c>
      <c r="T1086">
        <v>5</v>
      </c>
      <c r="U1086" s="1" t="s">
        <v>36</v>
      </c>
      <c r="V1086" s="1" t="s">
        <v>58</v>
      </c>
      <c r="W1086" s="1" t="s">
        <v>59</v>
      </c>
    </row>
    <row r="1087" spans="1:23" x14ac:dyDescent="0.3">
      <c r="A1087" s="1" t="s">
        <v>1168</v>
      </c>
      <c r="B1087">
        <v>51</v>
      </c>
      <c r="C1087" s="1" t="s">
        <v>40</v>
      </c>
      <c r="D1087" s="1" t="s">
        <v>90</v>
      </c>
      <c r="E1087" s="1" t="s">
        <v>98</v>
      </c>
      <c r="F1087">
        <v>34</v>
      </c>
      <c r="G1087" s="1" t="s">
        <v>71</v>
      </c>
      <c r="H1087" s="1" t="s">
        <v>28</v>
      </c>
      <c r="I1087">
        <v>36</v>
      </c>
      <c r="J1087" s="1" t="s">
        <v>65</v>
      </c>
      <c r="K1087">
        <v>9</v>
      </c>
      <c r="L1087" s="1" t="s">
        <v>30</v>
      </c>
      <c r="M1087">
        <v>3</v>
      </c>
      <c r="N1087" s="1" t="s">
        <v>66</v>
      </c>
      <c r="O1087" s="1" t="s">
        <v>57</v>
      </c>
      <c r="P1087" s="1" t="s">
        <v>33</v>
      </c>
      <c r="Q1087" s="1" t="s">
        <v>48</v>
      </c>
      <c r="R1087">
        <v>4</v>
      </c>
      <c r="S1087" s="1" t="s">
        <v>49</v>
      </c>
      <c r="T1087">
        <v>1</v>
      </c>
      <c r="U1087" s="1" t="s">
        <v>96</v>
      </c>
      <c r="V1087" s="1" t="s">
        <v>72</v>
      </c>
      <c r="W1087" s="1" t="s">
        <v>87</v>
      </c>
    </row>
    <row r="1088" spans="1:23" x14ac:dyDescent="0.3">
      <c r="A1088" s="1" t="s">
        <v>1169</v>
      </c>
      <c r="B1088">
        <v>49</v>
      </c>
      <c r="C1088" s="1" t="s">
        <v>24</v>
      </c>
      <c r="D1088" s="1" t="s">
        <v>90</v>
      </c>
      <c r="E1088" s="1" t="s">
        <v>42</v>
      </c>
      <c r="F1088">
        <v>14</v>
      </c>
      <c r="G1088" s="1" t="s">
        <v>27</v>
      </c>
      <c r="H1088" s="1" t="s">
        <v>28</v>
      </c>
      <c r="I1088">
        <v>41</v>
      </c>
      <c r="J1088" s="1" t="s">
        <v>29</v>
      </c>
      <c r="K1088">
        <v>10</v>
      </c>
      <c r="L1088" s="1" t="s">
        <v>30</v>
      </c>
      <c r="M1088">
        <v>1</v>
      </c>
      <c r="N1088" s="1" t="s">
        <v>80</v>
      </c>
      <c r="O1088" s="1" t="s">
        <v>32</v>
      </c>
      <c r="P1088" s="1" t="s">
        <v>33</v>
      </c>
      <c r="Q1088" s="1" t="s">
        <v>48</v>
      </c>
      <c r="R1088">
        <v>3</v>
      </c>
      <c r="S1088" s="1" t="s">
        <v>35</v>
      </c>
      <c r="T1088">
        <v>5</v>
      </c>
      <c r="U1088" s="1" t="s">
        <v>36</v>
      </c>
      <c r="V1088" s="1" t="s">
        <v>58</v>
      </c>
      <c r="W1088" s="1" t="s">
        <v>50</v>
      </c>
    </row>
    <row r="1089" spans="1:23" x14ac:dyDescent="0.3">
      <c r="A1089" s="1" t="s">
        <v>1170</v>
      </c>
      <c r="B1089">
        <v>28</v>
      </c>
      <c r="C1089" s="1" t="s">
        <v>40</v>
      </c>
      <c r="D1089" s="1" t="s">
        <v>69</v>
      </c>
      <c r="E1089" s="1" t="s">
        <v>26</v>
      </c>
      <c r="F1089">
        <v>23</v>
      </c>
      <c r="G1089" s="1" t="s">
        <v>54</v>
      </c>
      <c r="H1089" s="1" t="s">
        <v>44</v>
      </c>
      <c r="I1089">
        <v>40</v>
      </c>
      <c r="J1089" s="1" t="s">
        <v>65</v>
      </c>
      <c r="K1089">
        <v>13</v>
      </c>
      <c r="L1089" s="1" t="s">
        <v>55</v>
      </c>
      <c r="M1089">
        <v>1</v>
      </c>
      <c r="N1089" s="1" t="s">
        <v>80</v>
      </c>
      <c r="O1089" s="1" t="s">
        <v>32</v>
      </c>
      <c r="P1089" s="1" t="s">
        <v>67</v>
      </c>
      <c r="Q1089" s="1" t="s">
        <v>34</v>
      </c>
      <c r="R1089">
        <v>4</v>
      </c>
      <c r="S1089" s="1" t="s">
        <v>35</v>
      </c>
      <c r="T1089">
        <v>4</v>
      </c>
      <c r="U1089" s="1" t="s">
        <v>57</v>
      </c>
      <c r="V1089" s="1" t="s">
        <v>72</v>
      </c>
      <c r="W1089" s="1" t="s">
        <v>74</v>
      </c>
    </row>
    <row r="1090" spans="1:23" x14ac:dyDescent="0.3">
      <c r="A1090" s="1" t="s">
        <v>1171</v>
      </c>
      <c r="B1090">
        <v>28</v>
      </c>
      <c r="C1090" s="1" t="s">
        <v>40</v>
      </c>
      <c r="D1090" s="1" t="s">
        <v>85</v>
      </c>
      <c r="E1090" s="1" t="s">
        <v>42</v>
      </c>
      <c r="F1090">
        <v>14</v>
      </c>
      <c r="G1090" s="1" t="s">
        <v>27</v>
      </c>
      <c r="H1090" s="1" t="s">
        <v>28</v>
      </c>
      <c r="I1090">
        <v>37</v>
      </c>
      <c r="J1090" s="1" t="s">
        <v>65</v>
      </c>
      <c r="K1090">
        <v>10</v>
      </c>
      <c r="L1090" s="1" t="s">
        <v>30</v>
      </c>
      <c r="M1090">
        <v>1</v>
      </c>
      <c r="N1090" s="1" t="s">
        <v>31</v>
      </c>
      <c r="O1090" s="1" t="s">
        <v>57</v>
      </c>
      <c r="P1090" s="1" t="s">
        <v>67</v>
      </c>
      <c r="Q1090" s="1" t="s">
        <v>56</v>
      </c>
      <c r="R1090">
        <v>2</v>
      </c>
      <c r="S1090" s="1" t="s">
        <v>49</v>
      </c>
      <c r="T1090">
        <v>5</v>
      </c>
      <c r="U1090" s="1" t="s">
        <v>96</v>
      </c>
      <c r="V1090" s="1" t="s">
        <v>37</v>
      </c>
      <c r="W1090" s="1" t="s">
        <v>38</v>
      </c>
    </row>
    <row r="1091" spans="1:23" x14ac:dyDescent="0.3">
      <c r="A1091" s="1" t="s">
        <v>1172</v>
      </c>
      <c r="B1091">
        <v>32</v>
      </c>
      <c r="C1091" s="1" t="s">
        <v>61</v>
      </c>
      <c r="D1091" s="1" t="s">
        <v>103</v>
      </c>
      <c r="E1091" s="1" t="s">
        <v>42</v>
      </c>
      <c r="F1091">
        <v>22</v>
      </c>
      <c r="G1091" s="1" t="s">
        <v>54</v>
      </c>
      <c r="H1091" s="1" t="s">
        <v>28</v>
      </c>
      <c r="I1091">
        <v>51</v>
      </c>
      <c r="J1091" s="1" t="s">
        <v>45</v>
      </c>
      <c r="K1091">
        <v>11</v>
      </c>
      <c r="L1091" s="1" t="s">
        <v>55</v>
      </c>
      <c r="M1091">
        <v>3</v>
      </c>
      <c r="N1091" s="1" t="s">
        <v>80</v>
      </c>
      <c r="O1091" s="1" t="s">
        <v>47</v>
      </c>
      <c r="P1091" s="1" t="s">
        <v>67</v>
      </c>
      <c r="Q1091" s="1" t="s">
        <v>56</v>
      </c>
      <c r="R1091">
        <v>5</v>
      </c>
      <c r="S1091" s="1" t="s">
        <v>81</v>
      </c>
      <c r="T1091">
        <v>2</v>
      </c>
      <c r="U1091" s="1" t="s">
        <v>36</v>
      </c>
      <c r="V1091" s="1" t="s">
        <v>58</v>
      </c>
      <c r="W1091" s="1" t="s">
        <v>74</v>
      </c>
    </row>
    <row r="1092" spans="1:23" x14ac:dyDescent="0.3">
      <c r="A1092" s="1" t="s">
        <v>1173</v>
      </c>
      <c r="B1092">
        <v>58</v>
      </c>
      <c r="C1092" s="1" t="s">
        <v>61</v>
      </c>
      <c r="D1092" s="1" t="s">
        <v>69</v>
      </c>
      <c r="E1092" s="1" t="s">
        <v>98</v>
      </c>
      <c r="F1092">
        <v>27</v>
      </c>
      <c r="G1092" s="1" t="s">
        <v>79</v>
      </c>
      <c r="H1092" s="1" t="s">
        <v>44</v>
      </c>
      <c r="I1092">
        <v>35</v>
      </c>
      <c r="J1092" s="1" t="s">
        <v>65</v>
      </c>
      <c r="K1092">
        <v>4</v>
      </c>
      <c r="L1092" s="1" t="s">
        <v>46</v>
      </c>
      <c r="M1092">
        <v>1</v>
      </c>
      <c r="N1092" s="1" t="s">
        <v>66</v>
      </c>
      <c r="O1092" s="1" t="s">
        <v>47</v>
      </c>
      <c r="P1092" s="1" t="s">
        <v>33</v>
      </c>
      <c r="Q1092" s="1" t="s">
        <v>48</v>
      </c>
      <c r="R1092">
        <v>5</v>
      </c>
      <c r="S1092" s="1" t="s">
        <v>49</v>
      </c>
      <c r="T1092">
        <v>5</v>
      </c>
      <c r="U1092" s="1" t="s">
        <v>57</v>
      </c>
      <c r="V1092" s="1" t="s">
        <v>72</v>
      </c>
      <c r="W1092" s="1" t="s">
        <v>74</v>
      </c>
    </row>
    <row r="1093" spans="1:23" x14ac:dyDescent="0.3">
      <c r="A1093" s="1" t="s">
        <v>1174</v>
      </c>
      <c r="B1093">
        <v>57</v>
      </c>
      <c r="C1093" s="1" t="s">
        <v>61</v>
      </c>
      <c r="D1093" s="1" t="s">
        <v>85</v>
      </c>
      <c r="E1093" s="1" t="s">
        <v>70</v>
      </c>
      <c r="F1093">
        <v>20</v>
      </c>
      <c r="G1093" s="1" t="s">
        <v>63</v>
      </c>
      <c r="H1093" s="1" t="s">
        <v>64</v>
      </c>
      <c r="I1093">
        <v>46</v>
      </c>
      <c r="J1093" s="1" t="s">
        <v>29</v>
      </c>
      <c r="K1093">
        <v>7</v>
      </c>
      <c r="L1093" s="1" t="s">
        <v>30</v>
      </c>
      <c r="M1093">
        <v>5</v>
      </c>
      <c r="N1093" s="1" t="s">
        <v>31</v>
      </c>
      <c r="O1093" s="1" t="s">
        <v>57</v>
      </c>
      <c r="P1093" s="1" t="s">
        <v>33</v>
      </c>
      <c r="Q1093" s="1" t="s">
        <v>48</v>
      </c>
      <c r="R1093">
        <v>3</v>
      </c>
      <c r="S1093" s="1" t="s">
        <v>35</v>
      </c>
      <c r="T1093">
        <v>1</v>
      </c>
      <c r="U1093" s="1" t="s">
        <v>57</v>
      </c>
      <c r="V1093" s="1" t="s">
        <v>58</v>
      </c>
      <c r="W1093" s="1" t="s">
        <v>83</v>
      </c>
    </row>
    <row r="1094" spans="1:23" x14ac:dyDescent="0.3">
      <c r="A1094" s="1" t="s">
        <v>1175</v>
      </c>
      <c r="B1094">
        <v>27</v>
      </c>
      <c r="C1094" s="1" t="s">
        <v>40</v>
      </c>
      <c r="D1094" s="1" t="s">
        <v>90</v>
      </c>
      <c r="E1094" s="1" t="s">
        <v>70</v>
      </c>
      <c r="F1094">
        <v>17</v>
      </c>
      <c r="G1094" s="1" t="s">
        <v>63</v>
      </c>
      <c r="H1094" s="1" t="s">
        <v>64</v>
      </c>
      <c r="I1094">
        <v>50</v>
      </c>
      <c r="J1094" s="1" t="s">
        <v>29</v>
      </c>
      <c r="K1094">
        <v>7</v>
      </c>
      <c r="L1094" s="1" t="s">
        <v>30</v>
      </c>
      <c r="M1094">
        <v>2</v>
      </c>
      <c r="N1094" s="1" t="s">
        <v>80</v>
      </c>
      <c r="O1094" s="1" t="s">
        <v>47</v>
      </c>
      <c r="P1094" s="1" t="s">
        <v>33</v>
      </c>
      <c r="Q1094" s="1" t="s">
        <v>56</v>
      </c>
      <c r="R1094">
        <v>5</v>
      </c>
      <c r="S1094" s="1" t="s">
        <v>35</v>
      </c>
      <c r="T1094">
        <v>5</v>
      </c>
      <c r="U1094" s="1" t="s">
        <v>57</v>
      </c>
      <c r="V1094" s="1" t="s">
        <v>37</v>
      </c>
      <c r="W1094" s="1" t="s">
        <v>87</v>
      </c>
    </row>
    <row r="1095" spans="1:23" x14ac:dyDescent="0.3">
      <c r="A1095" s="1" t="s">
        <v>1176</v>
      </c>
      <c r="B1095">
        <v>40</v>
      </c>
      <c r="C1095" s="1" t="s">
        <v>24</v>
      </c>
      <c r="D1095" s="1" t="s">
        <v>41</v>
      </c>
      <c r="E1095" s="1" t="s">
        <v>98</v>
      </c>
      <c r="F1095">
        <v>21</v>
      </c>
      <c r="G1095" s="1" t="s">
        <v>54</v>
      </c>
      <c r="H1095" s="1" t="s">
        <v>44</v>
      </c>
      <c r="I1095">
        <v>26</v>
      </c>
      <c r="J1095" s="1" t="s">
        <v>86</v>
      </c>
      <c r="K1095">
        <v>2</v>
      </c>
      <c r="L1095" s="1" t="s">
        <v>46</v>
      </c>
      <c r="M1095">
        <v>1</v>
      </c>
      <c r="N1095" s="1" t="s">
        <v>80</v>
      </c>
      <c r="O1095" s="1" t="s">
        <v>57</v>
      </c>
      <c r="P1095" s="1" t="s">
        <v>67</v>
      </c>
      <c r="Q1095" s="1" t="s">
        <v>34</v>
      </c>
      <c r="R1095">
        <v>1</v>
      </c>
      <c r="S1095" s="1" t="s">
        <v>81</v>
      </c>
      <c r="T1095">
        <v>3</v>
      </c>
      <c r="U1095" s="1" t="s">
        <v>57</v>
      </c>
      <c r="V1095" s="1" t="s">
        <v>37</v>
      </c>
      <c r="W1095" s="1" t="s">
        <v>83</v>
      </c>
    </row>
    <row r="1096" spans="1:23" x14ac:dyDescent="0.3">
      <c r="A1096" s="1" t="s">
        <v>1177</v>
      </c>
      <c r="B1096">
        <v>55</v>
      </c>
      <c r="C1096" s="1" t="s">
        <v>61</v>
      </c>
      <c r="D1096" s="1" t="s">
        <v>103</v>
      </c>
      <c r="E1096" s="1" t="s">
        <v>62</v>
      </c>
      <c r="F1096">
        <v>11</v>
      </c>
      <c r="G1096" s="1" t="s">
        <v>27</v>
      </c>
      <c r="H1096" s="1" t="s">
        <v>28</v>
      </c>
      <c r="I1096">
        <v>38</v>
      </c>
      <c r="J1096" s="1" t="s">
        <v>65</v>
      </c>
      <c r="K1096">
        <v>14</v>
      </c>
      <c r="L1096" s="1" t="s">
        <v>55</v>
      </c>
      <c r="M1096">
        <v>5</v>
      </c>
      <c r="N1096" s="1" t="s">
        <v>31</v>
      </c>
      <c r="O1096" s="1" t="s">
        <v>47</v>
      </c>
      <c r="P1096" s="1" t="s">
        <v>33</v>
      </c>
      <c r="Q1096" s="1" t="s">
        <v>34</v>
      </c>
      <c r="R1096">
        <v>4</v>
      </c>
      <c r="S1096" s="1" t="s">
        <v>35</v>
      </c>
      <c r="T1096">
        <v>4</v>
      </c>
      <c r="U1096" s="1" t="s">
        <v>57</v>
      </c>
      <c r="V1096" s="1" t="s">
        <v>58</v>
      </c>
      <c r="W1096" s="1" t="s">
        <v>83</v>
      </c>
    </row>
    <row r="1097" spans="1:23" x14ac:dyDescent="0.3">
      <c r="A1097" s="1" t="s">
        <v>1178</v>
      </c>
      <c r="B1097">
        <v>54</v>
      </c>
      <c r="C1097" s="1" t="s">
        <v>61</v>
      </c>
      <c r="D1097" s="1" t="s">
        <v>103</v>
      </c>
      <c r="E1097" s="1" t="s">
        <v>26</v>
      </c>
      <c r="F1097">
        <v>26</v>
      </c>
      <c r="G1097" s="1" t="s">
        <v>79</v>
      </c>
      <c r="H1097" s="1" t="s">
        <v>64</v>
      </c>
      <c r="I1097">
        <v>57</v>
      </c>
      <c r="J1097" s="1" t="s">
        <v>45</v>
      </c>
      <c r="K1097">
        <v>2</v>
      </c>
      <c r="L1097" s="1" t="s">
        <v>46</v>
      </c>
      <c r="M1097">
        <v>4</v>
      </c>
      <c r="N1097" s="1" t="s">
        <v>80</v>
      </c>
      <c r="O1097" s="1" t="s">
        <v>93</v>
      </c>
      <c r="P1097" s="1" t="s">
        <v>33</v>
      </c>
      <c r="Q1097" s="1" t="s">
        <v>48</v>
      </c>
      <c r="R1097">
        <v>2</v>
      </c>
      <c r="S1097" s="1" t="s">
        <v>49</v>
      </c>
      <c r="T1097">
        <v>5</v>
      </c>
      <c r="U1097" s="1" t="s">
        <v>36</v>
      </c>
      <c r="V1097" s="1" t="s">
        <v>58</v>
      </c>
      <c r="W1097" s="1" t="s">
        <v>74</v>
      </c>
    </row>
    <row r="1098" spans="1:23" x14ac:dyDescent="0.3">
      <c r="A1098" s="1" t="s">
        <v>1179</v>
      </c>
      <c r="B1098">
        <v>54</v>
      </c>
      <c r="C1098" s="1" t="s">
        <v>24</v>
      </c>
      <c r="D1098" s="1" t="s">
        <v>103</v>
      </c>
      <c r="E1098" s="1" t="s">
        <v>98</v>
      </c>
      <c r="F1098">
        <v>14</v>
      </c>
      <c r="G1098" s="1" t="s">
        <v>27</v>
      </c>
      <c r="H1098" s="1" t="s">
        <v>44</v>
      </c>
      <c r="I1098">
        <v>26</v>
      </c>
      <c r="J1098" s="1" t="s">
        <v>86</v>
      </c>
      <c r="K1098">
        <v>15</v>
      </c>
      <c r="L1098" s="1" t="s">
        <v>55</v>
      </c>
      <c r="M1098">
        <v>4</v>
      </c>
      <c r="N1098" s="1" t="s">
        <v>31</v>
      </c>
      <c r="O1098" s="1" t="s">
        <v>32</v>
      </c>
      <c r="P1098" s="1" t="s">
        <v>33</v>
      </c>
      <c r="Q1098" s="1" t="s">
        <v>48</v>
      </c>
      <c r="R1098">
        <v>2</v>
      </c>
      <c r="S1098" s="1" t="s">
        <v>81</v>
      </c>
      <c r="T1098">
        <v>2</v>
      </c>
      <c r="U1098" s="1" t="s">
        <v>96</v>
      </c>
      <c r="V1098" s="1" t="s">
        <v>37</v>
      </c>
      <c r="W1098" s="1" t="s">
        <v>59</v>
      </c>
    </row>
    <row r="1099" spans="1:23" x14ac:dyDescent="0.3">
      <c r="A1099" s="1" t="s">
        <v>1180</v>
      </c>
      <c r="B1099">
        <v>26</v>
      </c>
      <c r="C1099" s="1" t="s">
        <v>24</v>
      </c>
      <c r="D1099" s="1" t="s">
        <v>103</v>
      </c>
      <c r="E1099" s="1" t="s">
        <v>62</v>
      </c>
      <c r="F1099">
        <v>24</v>
      </c>
      <c r="G1099" s="1" t="s">
        <v>54</v>
      </c>
      <c r="H1099" s="1" t="s">
        <v>44</v>
      </c>
      <c r="I1099">
        <v>41</v>
      </c>
      <c r="J1099" s="1" t="s">
        <v>29</v>
      </c>
      <c r="K1099">
        <v>11</v>
      </c>
      <c r="L1099" s="1" t="s">
        <v>55</v>
      </c>
      <c r="M1099">
        <v>1</v>
      </c>
      <c r="N1099" s="1" t="s">
        <v>80</v>
      </c>
      <c r="O1099" s="1" t="s">
        <v>47</v>
      </c>
      <c r="P1099" s="1" t="s">
        <v>67</v>
      </c>
      <c r="Q1099" s="1" t="s">
        <v>48</v>
      </c>
      <c r="R1099">
        <v>2</v>
      </c>
      <c r="S1099" s="1" t="s">
        <v>49</v>
      </c>
      <c r="T1099">
        <v>4</v>
      </c>
      <c r="U1099" s="1" t="s">
        <v>36</v>
      </c>
      <c r="V1099" s="1" t="s">
        <v>72</v>
      </c>
      <c r="W1099" s="1" t="s">
        <v>74</v>
      </c>
    </row>
    <row r="1100" spans="1:23" x14ac:dyDescent="0.3">
      <c r="A1100" s="1" t="s">
        <v>1181</v>
      </c>
      <c r="B1100">
        <v>48</v>
      </c>
      <c r="C1100" s="1" t="s">
        <v>61</v>
      </c>
      <c r="D1100" s="1" t="s">
        <v>103</v>
      </c>
      <c r="E1100" s="1" t="s">
        <v>98</v>
      </c>
      <c r="F1100">
        <v>23</v>
      </c>
      <c r="G1100" s="1" t="s">
        <v>54</v>
      </c>
      <c r="H1100" s="1" t="s">
        <v>44</v>
      </c>
      <c r="I1100">
        <v>41</v>
      </c>
      <c r="J1100" s="1" t="s">
        <v>29</v>
      </c>
      <c r="K1100">
        <v>5</v>
      </c>
      <c r="L1100" s="1" t="s">
        <v>46</v>
      </c>
      <c r="M1100">
        <v>4</v>
      </c>
      <c r="N1100" s="1" t="s">
        <v>66</v>
      </c>
      <c r="O1100" s="1" t="s">
        <v>47</v>
      </c>
      <c r="P1100" s="1" t="s">
        <v>67</v>
      </c>
      <c r="Q1100" s="1" t="s">
        <v>48</v>
      </c>
      <c r="R1100">
        <v>5</v>
      </c>
      <c r="S1100" s="1" t="s">
        <v>49</v>
      </c>
      <c r="T1100">
        <v>1</v>
      </c>
      <c r="U1100" s="1" t="s">
        <v>36</v>
      </c>
      <c r="V1100" s="1" t="s">
        <v>58</v>
      </c>
      <c r="W1100" s="1" t="s">
        <v>50</v>
      </c>
    </row>
    <row r="1101" spans="1:23" x14ac:dyDescent="0.3">
      <c r="A1101" s="1" t="s">
        <v>1182</v>
      </c>
      <c r="B1101">
        <v>32</v>
      </c>
      <c r="C1101" s="1" t="s">
        <v>61</v>
      </c>
      <c r="D1101" s="1" t="s">
        <v>52</v>
      </c>
      <c r="E1101" s="1" t="s">
        <v>42</v>
      </c>
      <c r="F1101">
        <v>6</v>
      </c>
      <c r="G1101" s="1" t="s">
        <v>77</v>
      </c>
      <c r="H1101" s="1" t="s">
        <v>28</v>
      </c>
      <c r="I1101">
        <v>25</v>
      </c>
      <c r="J1101" s="1" t="s">
        <v>86</v>
      </c>
      <c r="K1101">
        <v>9</v>
      </c>
      <c r="L1101" s="1" t="s">
        <v>30</v>
      </c>
      <c r="M1101">
        <v>4</v>
      </c>
      <c r="N1101" s="1" t="s">
        <v>31</v>
      </c>
      <c r="O1101" s="1" t="s">
        <v>57</v>
      </c>
      <c r="P1101" s="1" t="s">
        <v>33</v>
      </c>
      <c r="Q1101" s="1" t="s">
        <v>56</v>
      </c>
      <c r="R1101">
        <v>4</v>
      </c>
      <c r="S1101" s="1" t="s">
        <v>49</v>
      </c>
      <c r="T1101">
        <v>2</v>
      </c>
      <c r="U1101" s="1" t="s">
        <v>57</v>
      </c>
      <c r="V1101" s="1" t="s">
        <v>37</v>
      </c>
      <c r="W1101" s="1" t="s">
        <v>83</v>
      </c>
    </row>
    <row r="1102" spans="1:23" x14ac:dyDescent="0.3">
      <c r="A1102" s="1" t="s">
        <v>1183</v>
      </c>
      <c r="B1102">
        <v>52</v>
      </c>
      <c r="C1102" s="1" t="s">
        <v>61</v>
      </c>
      <c r="D1102" s="1" t="s">
        <v>103</v>
      </c>
      <c r="E1102" s="1" t="s">
        <v>70</v>
      </c>
      <c r="F1102">
        <v>35</v>
      </c>
      <c r="G1102" s="1" t="s">
        <v>71</v>
      </c>
      <c r="H1102" s="1" t="s">
        <v>44</v>
      </c>
      <c r="I1102">
        <v>56</v>
      </c>
      <c r="J1102" s="1" t="s">
        <v>45</v>
      </c>
      <c r="K1102">
        <v>10</v>
      </c>
      <c r="L1102" s="1" t="s">
        <v>30</v>
      </c>
      <c r="M1102">
        <v>4</v>
      </c>
      <c r="N1102" s="1" t="s">
        <v>31</v>
      </c>
      <c r="O1102" s="1" t="s">
        <v>32</v>
      </c>
      <c r="P1102" s="1" t="s">
        <v>33</v>
      </c>
      <c r="Q1102" s="1" t="s">
        <v>56</v>
      </c>
      <c r="R1102">
        <v>1</v>
      </c>
      <c r="S1102" s="1" t="s">
        <v>35</v>
      </c>
      <c r="T1102">
        <v>3</v>
      </c>
      <c r="U1102" s="1" t="s">
        <v>36</v>
      </c>
      <c r="V1102" s="1" t="s">
        <v>58</v>
      </c>
      <c r="W1102" s="1" t="s">
        <v>38</v>
      </c>
    </row>
    <row r="1103" spans="1:23" x14ac:dyDescent="0.3">
      <c r="A1103" s="1" t="s">
        <v>1184</v>
      </c>
      <c r="B1103">
        <v>36</v>
      </c>
      <c r="C1103" s="1" t="s">
        <v>40</v>
      </c>
      <c r="D1103" s="1" t="s">
        <v>25</v>
      </c>
      <c r="E1103" s="1" t="s">
        <v>53</v>
      </c>
      <c r="F1103">
        <v>32</v>
      </c>
      <c r="G1103" s="1" t="s">
        <v>71</v>
      </c>
      <c r="H1103" s="1" t="s">
        <v>44</v>
      </c>
      <c r="I1103">
        <v>39</v>
      </c>
      <c r="J1103" s="1" t="s">
        <v>65</v>
      </c>
      <c r="K1103">
        <v>5</v>
      </c>
      <c r="L1103" s="1" t="s">
        <v>46</v>
      </c>
      <c r="M1103">
        <v>3</v>
      </c>
      <c r="N1103" s="1" t="s">
        <v>66</v>
      </c>
      <c r="O1103" s="1" t="s">
        <v>47</v>
      </c>
      <c r="P1103" s="1" t="s">
        <v>67</v>
      </c>
      <c r="Q1103" s="1" t="s">
        <v>56</v>
      </c>
      <c r="R1103">
        <v>3</v>
      </c>
      <c r="S1103" s="1" t="s">
        <v>49</v>
      </c>
      <c r="T1103">
        <v>5</v>
      </c>
      <c r="U1103" s="1" t="s">
        <v>57</v>
      </c>
      <c r="V1103" s="1" t="s">
        <v>58</v>
      </c>
      <c r="W1103" s="1" t="s">
        <v>38</v>
      </c>
    </row>
    <row r="1104" spans="1:23" x14ac:dyDescent="0.3">
      <c r="A1104" s="1" t="s">
        <v>1185</v>
      </c>
      <c r="B1104">
        <v>49</v>
      </c>
      <c r="C1104" s="1" t="s">
        <v>24</v>
      </c>
      <c r="D1104" s="1" t="s">
        <v>41</v>
      </c>
      <c r="E1104" s="1" t="s">
        <v>70</v>
      </c>
      <c r="F1104">
        <v>29</v>
      </c>
      <c r="G1104" s="1" t="s">
        <v>79</v>
      </c>
      <c r="H1104" s="1" t="s">
        <v>44</v>
      </c>
      <c r="I1104">
        <v>27</v>
      </c>
      <c r="J1104" s="1" t="s">
        <v>86</v>
      </c>
      <c r="K1104">
        <v>6</v>
      </c>
      <c r="L1104" s="1" t="s">
        <v>30</v>
      </c>
      <c r="M1104">
        <v>2</v>
      </c>
      <c r="N1104" s="1" t="s">
        <v>31</v>
      </c>
      <c r="O1104" s="1" t="s">
        <v>32</v>
      </c>
      <c r="P1104" s="1" t="s">
        <v>67</v>
      </c>
      <c r="Q1104" s="1" t="s">
        <v>34</v>
      </c>
      <c r="R1104">
        <v>4</v>
      </c>
      <c r="S1104" s="1" t="s">
        <v>81</v>
      </c>
      <c r="T1104">
        <v>2</v>
      </c>
      <c r="U1104" s="1" t="s">
        <v>36</v>
      </c>
      <c r="V1104" s="1" t="s">
        <v>72</v>
      </c>
      <c r="W1104" s="1" t="s">
        <v>50</v>
      </c>
    </row>
    <row r="1105" spans="1:23" x14ac:dyDescent="0.3">
      <c r="A1105" s="1" t="s">
        <v>1186</v>
      </c>
      <c r="B1105">
        <v>54</v>
      </c>
      <c r="C1105" s="1" t="s">
        <v>24</v>
      </c>
      <c r="D1105" s="1" t="s">
        <v>85</v>
      </c>
      <c r="E1105" s="1" t="s">
        <v>76</v>
      </c>
      <c r="F1105">
        <v>8</v>
      </c>
      <c r="G1105" s="1" t="s">
        <v>77</v>
      </c>
      <c r="H1105" s="1" t="s">
        <v>28</v>
      </c>
      <c r="I1105">
        <v>29</v>
      </c>
      <c r="J1105" s="1" t="s">
        <v>86</v>
      </c>
      <c r="K1105">
        <v>14</v>
      </c>
      <c r="L1105" s="1" t="s">
        <v>55</v>
      </c>
      <c r="M1105">
        <v>4</v>
      </c>
      <c r="N1105" s="1" t="s">
        <v>66</v>
      </c>
      <c r="O1105" s="1" t="s">
        <v>57</v>
      </c>
      <c r="P1105" s="1" t="s">
        <v>67</v>
      </c>
      <c r="Q1105" s="1" t="s">
        <v>48</v>
      </c>
      <c r="R1105">
        <v>1</v>
      </c>
      <c r="S1105" s="1" t="s">
        <v>81</v>
      </c>
      <c r="T1105">
        <v>3</v>
      </c>
      <c r="U1105" s="1" t="s">
        <v>96</v>
      </c>
      <c r="V1105" s="1" t="s">
        <v>37</v>
      </c>
      <c r="W1105" s="1" t="s">
        <v>83</v>
      </c>
    </row>
    <row r="1106" spans="1:23" x14ac:dyDescent="0.3">
      <c r="A1106" s="1" t="s">
        <v>1187</v>
      </c>
      <c r="B1106">
        <v>35</v>
      </c>
      <c r="C1106" s="1" t="s">
        <v>61</v>
      </c>
      <c r="D1106" s="1" t="s">
        <v>52</v>
      </c>
      <c r="E1106" s="1" t="s">
        <v>70</v>
      </c>
      <c r="F1106">
        <v>24</v>
      </c>
      <c r="G1106" s="1" t="s">
        <v>54</v>
      </c>
      <c r="H1106" s="1" t="s">
        <v>44</v>
      </c>
      <c r="I1106">
        <v>41</v>
      </c>
      <c r="J1106" s="1" t="s">
        <v>29</v>
      </c>
      <c r="K1106">
        <v>4</v>
      </c>
      <c r="L1106" s="1" t="s">
        <v>46</v>
      </c>
      <c r="M1106">
        <v>5</v>
      </c>
      <c r="N1106" s="1" t="s">
        <v>80</v>
      </c>
      <c r="O1106" s="1" t="s">
        <v>93</v>
      </c>
      <c r="P1106" s="1" t="s">
        <v>33</v>
      </c>
      <c r="Q1106" s="1" t="s">
        <v>56</v>
      </c>
      <c r="R1106">
        <v>2</v>
      </c>
      <c r="S1106" s="1" t="s">
        <v>49</v>
      </c>
      <c r="T1106">
        <v>5</v>
      </c>
      <c r="U1106" s="1" t="s">
        <v>36</v>
      </c>
      <c r="V1106" s="1" t="s">
        <v>37</v>
      </c>
      <c r="W1106" s="1" t="s">
        <v>38</v>
      </c>
    </row>
    <row r="1107" spans="1:23" x14ac:dyDescent="0.3">
      <c r="A1107" s="1" t="s">
        <v>1188</v>
      </c>
      <c r="B1107">
        <v>55</v>
      </c>
      <c r="C1107" s="1" t="s">
        <v>24</v>
      </c>
      <c r="D1107" s="1" t="s">
        <v>103</v>
      </c>
      <c r="E1107" s="1" t="s">
        <v>26</v>
      </c>
      <c r="F1107">
        <v>11</v>
      </c>
      <c r="G1107" s="1" t="s">
        <v>27</v>
      </c>
      <c r="H1107" s="1" t="s">
        <v>44</v>
      </c>
      <c r="I1107">
        <v>22</v>
      </c>
      <c r="J1107" s="1" t="s">
        <v>86</v>
      </c>
      <c r="K1107">
        <v>7</v>
      </c>
      <c r="L1107" s="1" t="s">
        <v>30</v>
      </c>
      <c r="M1107">
        <v>1</v>
      </c>
      <c r="N1107" s="1" t="s">
        <v>80</v>
      </c>
      <c r="O1107" s="1" t="s">
        <v>93</v>
      </c>
      <c r="P1107" s="1" t="s">
        <v>67</v>
      </c>
      <c r="Q1107" s="1" t="s">
        <v>56</v>
      </c>
      <c r="R1107">
        <v>1</v>
      </c>
      <c r="S1107" s="1" t="s">
        <v>81</v>
      </c>
      <c r="T1107">
        <v>5</v>
      </c>
      <c r="U1107" s="1" t="s">
        <v>36</v>
      </c>
      <c r="V1107" s="1" t="s">
        <v>58</v>
      </c>
      <c r="W1107" s="1" t="s">
        <v>74</v>
      </c>
    </row>
    <row r="1108" spans="1:23" x14ac:dyDescent="0.3">
      <c r="A1108" s="1" t="s">
        <v>1189</v>
      </c>
      <c r="B1108">
        <v>36</v>
      </c>
      <c r="C1108" s="1" t="s">
        <v>40</v>
      </c>
      <c r="D1108" s="1" t="s">
        <v>85</v>
      </c>
      <c r="E1108" s="1" t="s">
        <v>26</v>
      </c>
      <c r="F1108">
        <v>31</v>
      </c>
      <c r="G1108" s="1" t="s">
        <v>71</v>
      </c>
      <c r="H1108" s="1" t="s">
        <v>64</v>
      </c>
      <c r="I1108">
        <v>41</v>
      </c>
      <c r="J1108" s="1" t="s">
        <v>29</v>
      </c>
      <c r="K1108">
        <v>13</v>
      </c>
      <c r="L1108" s="1" t="s">
        <v>55</v>
      </c>
      <c r="M1108">
        <v>5</v>
      </c>
      <c r="N1108" s="1" t="s">
        <v>31</v>
      </c>
      <c r="O1108" s="1" t="s">
        <v>57</v>
      </c>
      <c r="P1108" s="1" t="s">
        <v>67</v>
      </c>
      <c r="Q1108" s="1" t="s">
        <v>56</v>
      </c>
      <c r="R1108">
        <v>2</v>
      </c>
      <c r="S1108" s="1" t="s">
        <v>49</v>
      </c>
      <c r="T1108">
        <v>2</v>
      </c>
      <c r="U1108" s="1" t="s">
        <v>36</v>
      </c>
      <c r="V1108" s="1" t="s">
        <v>72</v>
      </c>
      <c r="W1108" s="1" t="s">
        <v>59</v>
      </c>
    </row>
    <row r="1109" spans="1:23" x14ac:dyDescent="0.3">
      <c r="A1109" s="1" t="s">
        <v>1190</v>
      </c>
      <c r="B1109">
        <v>43</v>
      </c>
      <c r="C1109" s="1" t="s">
        <v>61</v>
      </c>
      <c r="D1109" s="1" t="s">
        <v>52</v>
      </c>
      <c r="E1109" s="1" t="s">
        <v>26</v>
      </c>
      <c r="F1109">
        <v>29</v>
      </c>
      <c r="G1109" s="1" t="s">
        <v>79</v>
      </c>
      <c r="H1109" s="1" t="s">
        <v>64</v>
      </c>
      <c r="I1109">
        <v>44</v>
      </c>
      <c r="J1109" s="1" t="s">
        <v>29</v>
      </c>
      <c r="K1109">
        <v>14</v>
      </c>
      <c r="L1109" s="1" t="s">
        <v>55</v>
      </c>
      <c r="M1109">
        <v>1</v>
      </c>
      <c r="N1109" s="1" t="s">
        <v>31</v>
      </c>
      <c r="O1109" s="1" t="s">
        <v>32</v>
      </c>
      <c r="P1109" s="1" t="s">
        <v>67</v>
      </c>
      <c r="Q1109" s="1" t="s">
        <v>34</v>
      </c>
      <c r="R1109">
        <v>3</v>
      </c>
      <c r="S1109" s="1" t="s">
        <v>35</v>
      </c>
      <c r="T1109">
        <v>4</v>
      </c>
      <c r="U1109" s="1" t="s">
        <v>96</v>
      </c>
      <c r="V1109" s="1" t="s">
        <v>72</v>
      </c>
      <c r="W1109" s="1" t="s">
        <v>87</v>
      </c>
    </row>
    <row r="1110" spans="1:23" x14ac:dyDescent="0.3">
      <c r="A1110" s="1" t="s">
        <v>1191</v>
      </c>
      <c r="B1110">
        <v>42</v>
      </c>
      <c r="C1110" s="1" t="s">
        <v>40</v>
      </c>
      <c r="D1110" s="1" t="s">
        <v>25</v>
      </c>
      <c r="E1110" s="1" t="s">
        <v>98</v>
      </c>
      <c r="F1110">
        <v>5</v>
      </c>
      <c r="G1110" s="1" t="s">
        <v>43</v>
      </c>
      <c r="H1110" s="1" t="s">
        <v>44</v>
      </c>
      <c r="I1110">
        <v>43</v>
      </c>
      <c r="J1110" s="1" t="s">
        <v>29</v>
      </c>
      <c r="K1110">
        <v>2</v>
      </c>
      <c r="L1110" s="1" t="s">
        <v>46</v>
      </c>
      <c r="M1110">
        <v>3</v>
      </c>
      <c r="N1110" s="1" t="s">
        <v>66</v>
      </c>
      <c r="O1110" s="1" t="s">
        <v>57</v>
      </c>
      <c r="P1110" s="1" t="s">
        <v>67</v>
      </c>
      <c r="Q1110" s="1" t="s">
        <v>48</v>
      </c>
      <c r="R1110">
        <v>1</v>
      </c>
      <c r="S1110" s="1" t="s">
        <v>81</v>
      </c>
      <c r="T1110">
        <v>3</v>
      </c>
      <c r="U1110" s="1" t="s">
        <v>96</v>
      </c>
      <c r="V1110" s="1" t="s">
        <v>72</v>
      </c>
      <c r="W1110" s="1" t="s">
        <v>50</v>
      </c>
    </row>
    <row r="1111" spans="1:23" x14ac:dyDescent="0.3">
      <c r="A1111" s="1" t="s">
        <v>1192</v>
      </c>
      <c r="B1111">
        <v>24</v>
      </c>
      <c r="C1111" s="1" t="s">
        <v>40</v>
      </c>
      <c r="D1111" s="1" t="s">
        <v>25</v>
      </c>
      <c r="E1111" s="1" t="s">
        <v>70</v>
      </c>
      <c r="F1111">
        <v>17</v>
      </c>
      <c r="G1111" s="1" t="s">
        <v>63</v>
      </c>
      <c r="H1111" s="1" t="s">
        <v>28</v>
      </c>
      <c r="I1111">
        <v>43</v>
      </c>
      <c r="J1111" s="1" t="s">
        <v>29</v>
      </c>
      <c r="K1111">
        <v>11</v>
      </c>
      <c r="L1111" s="1" t="s">
        <v>55</v>
      </c>
      <c r="M1111">
        <v>2</v>
      </c>
      <c r="N1111" s="1" t="s">
        <v>80</v>
      </c>
      <c r="O1111" s="1" t="s">
        <v>32</v>
      </c>
      <c r="P1111" s="1" t="s">
        <v>67</v>
      </c>
      <c r="Q1111" s="1" t="s">
        <v>48</v>
      </c>
      <c r="R1111">
        <v>2</v>
      </c>
      <c r="S1111" s="1" t="s">
        <v>49</v>
      </c>
      <c r="T1111">
        <v>1</v>
      </c>
      <c r="U1111" s="1" t="s">
        <v>36</v>
      </c>
      <c r="V1111" s="1" t="s">
        <v>58</v>
      </c>
      <c r="W1111" s="1" t="s">
        <v>59</v>
      </c>
    </row>
    <row r="1112" spans="1:23" x14ac:dyDescent="0.3">
      <c r="A1112" s="1" t="s">
        <v>1193</v>
      </c>
      <c r="B1112">
        <v>48</v>
      </c>
      <c r="C1112" s="1" t="s">
        <v>40</v>
      </c>
      <c r="D1112" s="1" t="s">
        <v>52</v>
      </c>
      <c r="E1112" s="1" t="s">
        <v>98</v>
      </c>
      <c r="F1112">
        <v>6</v>
      </c>
      <c r="G1112" s="1" t="s">
        <v>77</v>
      </c>
      <c r="H1112" s="1" t="s">
        <v>64</v>
      </c>
      <c r="I1112">
        <v>20</v>
      </c>
      <c r="J1112" s="1" t="s">
        <v>86</v>
      </c>
      <c r="K1112">
        <v>4</v>
      </c>
      <c r="L1112" s="1" t="s">
        <v>46</v>
      </c>
      <c r="M1112">
        <v>1</v>
      </c>
      <c r="N1112" s="1" t="s">
        <v>66</v>
      </c>
      <c r="O1112" s="1" t="s">
        <v>93</v>
      </c>
      <c r="P1112" s="1" t="s">
        <v>33</v>
      </c>
      <c r="Q1112" s="1" t="s">
        <v>48</v>
      </c>
      <c r="R1112">
        <v>4</v>
      </c>
      <c r="S1112" s="1" t="s">
        <v>35</v>
      </c>
      <c r="T1112">
        <v>3</v>
      </c>
      <c r="U1112" s="1" t="s">
        <v>96</v>
      </c>
      <c r="V1112" s="1" t="s">
        <v>58</v>
      </c>
      <c r="W1112" s="1" t="s">
        <v>38</v>
      </c>
    </row>
    <row r="1113" spans="1:23" x14ac:dyDescent="0.3">
      <c r="A1113" s="1" t="s">
        <v>1194</v>
      </c>
      <c r="B1113">
        <v>47</v>
      </c>
      <c r="C1113" s="1" t="s">
        <v>61</v>
      </c>
      <c r="D1113" s="1" t="s">
        <v>85</v>
      </c>
      <c r="E1113" s="1" t="s">
        <v>98</v>
      </c>
      <c r="F1113">
        <v>21</v>
      </c>
      <c r="G1113" s="1" t="s">
        <v>54</v>
      </c>
      <c r="H1113" s="1" t="s">
        <v>28</v>
      </c>
      <c r="I1113">
        <v>55</v>
      </c>
      <c r="J1113" s="1" t="s">
        <v>45</v>
      </c>
      <c r="K1113">
        <v>11</v>
      </c>
      <c r="L1113" s="1" t="s">
        <v>55</v>
      </c>
      <c r="M1113">
        <v>3</v>
      </c>
      <c r="N1113" s="1" t="s">
        <v>80</v>
      </c>
      <c r="O1113" s="1" t="s">
        <v>47</v>
      </c>
      <c r="P1113" s="1" t="s">
        <v>67</v>
      </c>
      <c r="Q1113" s="1" t="s">
        <v>34</v>
      </c>
      <c r="R1113">
        <v>1</v>
      </c>
      <c r="S1113" s="1" t="s">
        <v>35</v>
      </c>
      <c r="T1113">
        <v>3</v>
      </c>
      <c r="U1113" s="1" t="s">
        <v>96</v>
      </c>
      <c r="V1113" s="1" t="s">
        <v>58</v>
      </c>
      <c r="W1113" s="1" t="s">
        <v>38</v>
      </c>
    </row>
    <row r="1114" spans="1:23" x14ac:dyDescent="0.3">
      <c r="A1114" s="1" t="s">
        <v>1195</v>
      </c>
      <c r="B1114">
        <v>43</v>
      </c>
      <c r="C1114" s="1" t="s">
        <v>24</v>
      </c>
      <c r="D1114" s="1" t="s">
        <v>90</v>
      </c>
      <c r="E1114" s="1" t="s">
        <v>98</v>
      </c>
      <c r="F1114">
        <v>29</v>
      </c>
      <c r="G1114" s="1" t="s">
        <v>79</v>
      </c>
      <c r="H1114" s="1" t="s">
        <v>28</v>
      </c>
      <c r="I1114">
        <v>37</v>
      </c>
      <c r="J1114" s="1" t="s">
        <v>65</v>
      </c>
      <c r="K1114">
        <v>15</v>
      </c>
      <c r="L1114" s="1" t="s">
        <v>55</v>
      </c>
      <c r="M1114">
        <v>3</v>
      </c>
      <c r="N1114" s="1" t="s">
        <v>80</v>
      </c>
      <c r="O1114" s="1" t="s">
        <v>57</v>
      </c>
      <c r="P1114" s="1" t="s">
        <v>67</v>
      </c>
      <c r="Q1114" s="1" t="s">
        <v>56</v>
      </c>
      <c r="R1114">
        <v>3</v>
      </c>
      <c r="S1114" s="1" t="s">
        <v>81</v>
      </c>
      <c r="T1114">
        <v>4</v>
      </c>
      <c r="U1114" s="1" t="s">
        <v>36</v>
      </c>
      <c r="V1114" s="1" t="s">
        <v>58</v>
      </c>
      <c r="W1114" s="1" t="s">
        <v>50</v>
      </c>
    </row>
    <row r="1115" spans="1:23" x14ac:dyDescent="0.3">
      <c r="A1115" s="1" t="s">
        <v>1196</v>
      </c>
      <c r="B1115">
        <v>37</v>
      </c>
      <c r="C1115" s="1" t="s">
        <v>61</v>
      </c>
      <c r="D1115" s="1" t="s">
        <v>52</v>
      </c>
      <c r="E1115" s="1" t="s">
        <v>42</v>
      </c>
      <c r="F1115">
        <v>27</v>
      </c>
      <c r="G1115" s="1" t="s">
        <v>79</v>
      </c>
      <c r="H1115" s="1" t="s">
        <v>44</v>
      </c>
      <c r="I1115">
        <v>43</v>
      </c>
      <c r="J1115" s="1" t="s">
        <v>29</v>
      </c>
      <c r="K1115">
        <v>11</v>
      </c>
      <c r="L1115" s="1" t="s">
        <v>55</v>
      </c>
      <c r="M1115">
        <v>3</v>
      </c>
      <c r="N1115" s="1" t="s">
        <v>80</v>
      </c>
      <c r="O1115" s="1" t="s">
        <v>93</v>
      </c>
      <c r="P1115" s="1" t="s">
        <v>67</v>
      </c>
      <c r="Q1115" s="1" t="s">
        <v>48</v>
      </c>
      <c r="R1115">
        <v>5</v>
      </c>
      <c r="S1115" s="1" t="s">
        <v>81</v>
      </c>
      <c r="T1115">
        <v>2</v>
      </c>
      <c r="U1115" s="1" t="s">
        <v>36</v>
      </c>
      <c r="V1115" s="1" t="s">
        <v>72</v>
      </c>
      <c r="W1115" s="1" t="s">
        <v>38</v>
      </c>
    </row>
    <row r="1116" spans="1:23" x14ac:dyDescent="0.3">
      <c r="A1116" s="1" t="s">
        <v>1197</v>
      </c>
      <c r="B1116">
        <v>39</v>
      </c>
      <c r="C1116" s="1" t="s">
        <v>61</v>
      </c>
      <c r="D1116" s="1" t="s">
        <v>103</v>
      </c>
      <c r="E1116" s="1" t="s">
        <v>76</v>
      </c>
      <c r="F1116">
        <v>4</v>
      </c>
      <c r="G1116" s="1" t="s">
        <v>43</v>
      </c>
      <c r="H1116" s="1" t="s">
        <v>64</v>
      </c>
      <c r="I1116">
        <v>57</v>
      </c>
      <c r="J1116" s="1" t="s">
        <v>45</v>
      </c>
      <c r="K1116">
        <v>2</v>
      </c>
      <c r="L1116" s="1" t="s">
        <v>46</v>
      </c>
      <c r="M1116">
        <v>3</v>
      </c>
      <c r="N1116" s="1" t="s">
        <v>31</v>
      </c>
      <c r="O1116" s="1" t="s">
        <v>47</v>
      </c>
      <c r="P1116" s="1" t="s">
        <v>33</v>
      </c>
      <c r="Q1116" s="1" t="s">
        <v>48</v>
      </c>
      <c r="R1116">
        <v>2</v>
      </c>
      <c r="S1116" s="1" t="s">
        <v>35</v>
      </c>
      <c r="T1116">
        <v>5</v>
      </c>
      <c r="U1116" s="1" t="s">
        <v>36</v>
      </c>
      <c r="V1116" s="1" t="s">
        <v>72</v>
      </c>
      <c r="W1116" s="1" t="s">
        <v>74</v>
      </c>
    </row>
    <row r="1117" spans="1:23" x14ac:dyDescent="0.3">
      <c r="A1117" s="1" t="s">
        <v>1198</v>
      </c>
      <c r="B1117">
        <v>46</v>
      </c>
      <c r="C1117" s="1" t="s">
        <v>40</v>
      </c>
      <c r="D1117" s="1" t="s">
        <v>103</v>
      </c>
      <c r="E1117" s="1" t="s">
        <v>53</v>
      </c>
      <c r="F1117">
        <v>17</v>
      </c>
      <c r="G1117" s="1" t="s">
        <v>63</v>
      </c>
      <c r="H1117" s="1" t="s">
        <v>64</v>
      </c>
      <c r="I1117">
        <v>51</v>
      </c>
      <c r="J1117" s="1" t="s">
        <v>45</v>
      </c>
      <c r="K1117">
        <v>3</v>
      </c>
      <c r="L1117" s="1" t="s">
        <v>46</v>
      </c>
      <c r="M1117">
        <v>2</v>
      </c>
      <c r="N1117" s="1" t="s">
        <v>80</v>
      </c>
      <c r="O1117" s="1" t="s">
        <v>93</v>
      </c>
      <c r="P1117" s="1" t="s">
        <v>33</v>
      </c>
      <c r="Q1117" s="1" t="s">
        <v>34</v>
      </c>
      <c r="R1117">
        <v>4</v>
      </c>
      <c r="S1117" s="1" t="s">
        <v>35</v>
      </c>
      <c r="T1117">
        <v>5</v>
      </c>
      <c r="U1117" s="1" t="s">
        <v>96</v>
      </c>
      <c r="V1117" s="1" t="s">
        <v>72</v>
      </c>
      <c r="W1117" s="1" t="s">
        <v>50</v>
      </c>
    </row>
    <row r="1118" spans="1:23" x14ac:dyDescent="0.3">
      <c r="A1118" s="1" t="s">
        <v>1199</v>
      </c>
      <c r="B1118">
        <v>44</v>
      </c>
      <c r="C1118" s="1" t="s">
        <v>61</v>
      </c>
      <c r="D1118" s="1" t="s">
        <v>41</v>
      </c>
      <c r="E1118" s="1" t="s">
        <v>98</v>
      </c>
      <c r="F1118">
        <v>35</v>
      </c>
      <c r="G1118" s="1" t="s">
        <v>71</v>
      </c>
      <c r="H1118" s="1" t="s">
        <v>64</v>
      </c>
      <c r="I1118">
        <v>39</v>
      </c>
      <c r="J1118" s="1" t="s">
        <v>65</v>
      </c>
      <c r="K1118">
        <v>12</v>
      </c>
      <c r="L1118" s="1" t="s">
        <v>55</v>
      </c>
      <c r="M1118">
        <v>3</v>
      </c>
      <c r="N1118" s="1" t="s">
        <v>66</v>
      </c>
      <c r="O1118" s="1" t="s">
        <v>32</v>
      </c>
      <c r="P1118" s="1" t="s">
        <v>67</v>
      </c>
      <c r="Q1118" s="1" t="s">
        <v>34</v>
      </c>
      <c r="R1118">
        <v>4</v>
      </c>
      <c r="S1118" s="1" t="s">
        <v>35</v>
      </c>
      <c r="T1118">
        <v>1</v>
      </c>
      <c r="U1118" s="1" t="s">
        <v>36</v>
      </c>
      <c r="V1118" s="1" t="s">
        <v>58</v>
      </c>
      <c r="W1118" s="1" t="s">
        <v>83</v>
      </c>
    </row>
    <row r="1119" spans="1:23" x14ac:dyDescent="0.3">
      <c r="A1119" s="1" t="s">
        <v>1200</v>
      </c>
      <c r="B1119">
        <v>36</v>
      </c>
      <c r="C1119" s="1" t="s">
        <v>24</v>
      </c>
      <c r="D1119" s="1" t="s">
        <v>25</v>
      </c>
      <c r="E1119" s="1" t="s">
        <v>26</v>
      </c>
      <c r="F1119">
        <v>14</v>
      </c>
      <c r="G1119" s="1" t="s">
        <v>27</v>
      </c>
      <c r="H1119" s="1" t="s">
        <v>64</v>
      </c>
      <c r="I1119">
        <v>56</v>
      </c>
      <c r="J1119" s="1" t="s">
        <v>45</v>
      </c>
      <c r="K1119">
        <v>5</v>
      </c>
      <c r="L1119" s="1" t="s">
        <v>46</v>
      </c>
      <c r="M1119">
        <v>3</v>
      </c>
      <c r="N1119" s="1" t="s">
        <v>31</v>
      </c>
      <c r="O1119" s="1" t="s">
        <v>32</v>
      </c>
      <c r="P1119" s="1" t="s">
        <v>33</v>
      </c>
      <c r="Q1119" s="1" t="s">
        <v>56</v>
      </c>
      <c r="R1119">
        <v>3</v>
      </c>
      <c r="S1119" s="1" t="s">
        <v>49</v>
      </c>
      <c r="T1119">
        <v>1</v>
      </c>
      <c r="U1119" s="1" t="s">
        <v>36</v>
      </c>
      <c r="V1119" s="1" t="s">
        <v>72</v>
      </c>
      <c r="W1119" s="1" t="s">
        <v>50</v>
      </c>
    </row>
    <row r="1120" spans="1:23" x14ac:dyDescent="0.3">
      <c r="A1120" s="1" t="s">
        <v>1201</v>
      </c>
      <c r="B1120">
        <v>28</v>
      </c>
      <c r="C1120" s="1" t="s">
        <v>24</v>
      </c>
      <c r="D1120" s="1" t="s">
        <v>41</v>
      </c>
      <c r="E1120" s="1" t="s">
        <v>62</v>
      </c>
      <c r="F1120">
        <v>30</v>
      </c>
      <c r="G1120" s="1" t="s">
        <v>79</v>
      </c>
      <c r="H1120" s="1" t="s">
        <v>28</v>
      </c>
      <c r="I1120">
        <v>53</v>
      </c>
      <c r="J1120" s="1" t="s">
        <v>45</v>
      </c>
      <c r="K1120">
        <v>6</v>
      </c>
      <c r="L1120" s="1" t="s">
        <v>30</v>
      </c>
      <c r="M1120">
        <v>1</v>
      </c>
      <c r="N1120" s="1" t="s">
        <v>31</v>
      </c>
      <c r="O1120" s="1" t="s">
        <v>93</v>
      </c>
      <c r="P1120" s="1" t="s">
        <v>67</v>
      </c>
      <c r="Q1120" s="1" t="s">
        <v>56</v>
      </c>
      <c r="R1120">
        <v>1</v>
      </c>
      <c r="S1120" s="1" t="s">
        <v>49</v>
      </c>
      <c r="T1120">
        <v>3</v>
      </c>
      <c r="U1120" s="1" t="s">
        <v>96</v>
      </c>
      <c r="V1120" s="1" t="s">
        <v>72</v>
      </c>
      <c r="W1120" s="1" t="s">
        <v>59</v>
      </c>
    </row>
    <row r="1121" spans="1:23" x14ac:dyDescent="0.3">
      <c r="A1121" s="1" t="s">
        <v>1202</v>
      </c>
      <c r="B1121">
        <v>23</v>
      </c>
      <c r="C1121" s="1" t="s">
        <v>40</v>
      </c>
      <c r="D1121" s="1" t="s">
        <v>85</v>
      </c>
      <c r="E1121" s="1" t="s">
        <v>42</v>
      </c>
      <c r="F1121">
        <v>1</v>
      </c>
      <c r="G1121" s="1" t="s">
        <v>43</v>
      </c>
      <c r="H1121" s="1" t="s">
        <v>28</v>
      </c>
      <c r="I1121">
        <v>33</v>
      </c>
      <c r="J1121" s="1" t="s">
        <v>65</v>
      </c>
      <c r="K1121">
        <v>10</v>
      </c>
      <c r="L1121" s="1" t="s">
        <v>30</v>
      </c>
      <c r="M1121">
        <v>1</v>
      </c>
      <c r="N1121" s="1" t="s">
        <v>31</v>
      </c>
      <c r="O1121" s="1" t="s">
        <v>93</v>
      </c>
      <c r="P1121" s="1" t="s">
        <v>33</v>
      </c>
      <c r="Q1121" s="1" t="s">
        <v>34</v>
      </c>
      <c r="R1121">
        <v>3</v>
      </c>
      <c r="S1121" s="1" t="s">
        <v>49</v>
      </c>
      <c r="T1121">
        <v>1</v>
      </c>
      <c r="U1121" s="1" t="s">
        <v>36</v>
      </c>
      <c r="V1121" s="1" t="s">
        <v>58</v>
      </c>
      <c r="W1121" s="1" t="s">
        <v>38</v>
      </c>
    </row>
    <row r="1122" spans="1:23" x14ac:dyDescent="0.3">
      <c r="A1122" s="1" t="s">
        <v>1203</v>
      </c>
      <c r="B1122">
        <v>34</v>
      </c>
      <c r="C1122" s="1" t="s">
        <v>61</v>
      </c>
      <c r="D1122" s="1" t="s">
        <v>25</v>
      </c>
      <c r="E1122" s="1" t="s">
        <v>53</v>
      </c>
      <c r="F1122">
        <v>12</v>
      </c>
      <c r="G1122" s="1" t="s">
        <v>27</v>
      </c>
      <c r="H1122" s="1" t="s">
        <v>44</v>
      </c>
      <c r="I1122">
        <v>32</v>
      </c>
      <c r="J1122" s="1" t="s">
        <v>65</v>
      </c>
      <c r="K1122">
        <v>15</v>
      </c>
      <c r="L1122" s="1" t="s">
        <v>55</v>
      </c>
      <c r="M1122">
        <v>5</v>
      </c>
      <c r="N1122" s="1" t="s">
        <v>66</v>
      </c>
      <c r="O1122" s="1" t="s">
        <v>32</v>
      </c>
      <c r="P1122" s="1" t="s">
        <v>67</v>
      </c>
      <c r="Q1122" s="1" t="s">
        <v>34</v>
      </c>
      <c r="R1122">
        <v>3</v>
      </c>
      <c r="S1122" s="1" t="s">
        <v>49</v>
      </c>
      <c r="T1122">
        <v>4</v>
      </c>
      <c r="U1122" s="1" t="s">
        <v>36</v>
      </c>
      <c r="V1122" s="1" t="s">
        <v>72</v>
      </c>
      <c r="W1122" s="1" t="s">
        <v>83</v>
      </c>
    </row>
    <row r="1123" spans="1:23" x14ac:dyDescent="0.3">
      <c r="A1123" s="1" t="s">
        <v>1204</v>
      </c>
      <c r="B1123">
        <v>26</v>
      </c>
      <c r="C1123" s="1" t="s">
        <v>40</v>
      </c>
      <c r="D1123" s="1" t="s">
        <v>90</v>
      </c>
      <c r="E1123" s="1" t="s">
        <v>53</v>
      </c>
      <c r="F1123">
        <v>17</v>
      </c>
      <c r="G1123" s="1" t="s">
        <v>63</v>
      </c>
      <c r="H1123" s="1" t="s">
        <v>64</v>
      </c>
      <c r="I1123">
        <v>46</v>
      </c>
      <c r="J1123" s="1" t="s">
        <v>29</v>
      </c>
      <c r="K1123">
        <v>5</v>
      </c>
      <c r="L1123" s="1" t="s">
        <v>46</v>
      </c>
      <c r="M1123">
        <v>1</v>
      </c>
      <c r="N1123" s="1" t="s">
        <v>31</v>
      </c>
      <c r="O1123" s="1" t="s">
        <v>93</v>
      </c>
      <c r="P1123" s="1" t="s">
        <v>33</v>
      </c>
      <c r="Q1123" s="1" t="s">
        <v>48</v>
      </c>
      <c r="R1123">
        <v>3</v>
      </c>
      <c r="S1123" s="1" t="s">
        <v>49</v>
      </c>
      <c r="T1123">
        <v>1</v>
      </c>
      <c r="U1123" s="1" t="s">
        <v>57</v>
      </c>
      <c r="V1123" s="1" t="s">
        <v>58</v>
      </c>
      <c r="W1123" s="1" t="s">
        <v>87</v>
      </c>
    </row>
    <row r="1124" spans="1:23" x14ac:dyDescent="0.3">
      <c r="A1124" s="1" t="s">
        <v>1205</v>
      </c>
      <c r="B1124">
        <v>44</v>
      </c>
      <c r="C1124" s="1" t="s">
        <v>61</v>
      </c>
      <c r="D1124" s="1" t="s">
        <v>41</v>
      </c>
      <c r="E1124" s="1" t="s">
        <v>98</v>
      </c>
      <c r="F1124">
        <v>10</v>
      </c>
      <c r="G1124" s="1" t="s">
        <v>77</v>
      </c>
      <c r="H1124" s="1" t="s">
        <v>64</v>
      </c>
      <c r="I1124">
        <v>29</v>
      </c>
      <c r="J1124" s="1" t="s">
        <v>86</v>
      </c>
      <c r="K1124">
        <v>7</v>
      </c>
      <c r="L1124" s="1" t="s">
        <v>30</v>
      </c>
      <c r="M1124">
        <v>3</v>
      </c>
      <c r="N1124" s="1" t="s">
        <v>31</v>
      </c>
      <c r="O1124" s="1" t="s">
        <v>47</v>
      </c>
      <c r="P1124" s="1" t="s">
        <v>67</v>
      </c>
      <c r="Q1124" s="1" t="s">
        <v>34</v>
      </c>
      <c r="R1124">
        <v>5</v>
      </c>
      <c r="S1124" s="1" t="s">
        <v>49</v>
      </c>
      <c r="T1124">
        <v>1</v>
      </c>
      <c r="U1124" s="1" t="s">
        <v>96</v>
      </c>
      <c r="V1124" s="1" t="s">
        <v>58</v>
      </c>
      <c r="W1124" s="1" t="s">
        <v>59</v>
      </c>
    </row>
    <row r="1125" spans="1:23" x14ac:dyDescent="0.3">
      <c r="A1125" s="1" t="s">
        <v>1206</v>
      </c>
      <c r="B1125">
        <v>59</v>
      </c>
      <c r="C1125" s="1" t="s">
        <v>61</v>
      </c>
      <c r="D1125" s="1" t="s">
        <v>90</v>
      </c>
      <c r="E1125" s="1" t="s">
        <v>26</v>
      </c>
      <c r="F1125">
        <v>15</v>
      </c>
      <c r="G1125" s="1" t="s">
        <v>27</v>
      </c>
      <c r="H1125" s="1" t="s">
        <v>28</v>
      </c>
      <c r="I1125">
        <v>24</v>
      </c>
      <c r="J1125" s="1" t="s">
        <v>86</v>
      </c>
      <c r="K1125">
        <v>8</v>
      </c>
      <c r="L1125" s="1" t="s">
        <v>30</v>
      </c>
      <c r="M1125">
        <v>4</v>
      </c>
      <c r="N1125" s="1" t="s">
        <v>80</v>
      </c>
      <c r="O1125" s="1" t="s">
        <v>93</v>
      </c>
      <c r="P1125" s="1" t="s">
        <v>67</v>
      </c>
      <c r="Q1125" s="1" t="s">
        <v>56</v>
      </c>
      <c r="R1125">
        <v>2</v>
      </c>
      <c r="S1125" s="1" t="s">
        <v>49</v>
      </c>
      <c r="T1125">
        <v>5</v>
      </c>
      <c r="U1125" s="1" t="s">
        <v>57</v>
      </c>
      <c r="V1125" s="1" t="s">
        <v>58</v>
      </c>
      <c r="W1125" s="1" t="s">
        <v>50</v>
      </c>
    </row>
    <row r="1126" spans="1:23" x14ac:dyDescent="0.3">
      <c r="A1126" s="1" t="s">
        <v>1207</v>
      </c>
      <c r="B1126">
        <v>60</v>
      </c>
      <c r="C1126" s="1" t="s">
        <v>61</v>
      </c>
      <c r="D1126" s="1" t="s">
        <v>25</v>
      </c>
      <c r="E1126" s="1" t="s">
        <v>70</v>
      </c>
      <c r="F1126">
        <v>32</v>
      </c>
      <c r="G1126" s="1" t="s">
        <v>71</v>
      </c>
      <c r="H1126" s="1" t="s">
        <v>64</v>
      </c>
      <c r="I1126">
        <v>30</v>
      </c>
      <c r="J1126" s="1" t="s">
        <v>86</v>
      </c>
      <c r="K1126">
        <v>0</v>
      </c>
      <c r="L1126" s="1" t="s">
        <v>46</v>
      </c>
      <c r="M1126">
        <v>3</v>
      </c>
      <c r="N1126" s="1" t="s">
        <v>66</v>
      </c>
      <c r="O1126" s="1" t="s">
        <v>57</v>
      </c>
      <c r="P1126" s="1" t="s">
        <v>33</v>
      </c>
      <c r="Q1126" s="1" t="s">
        <v>48</v>
      </c>
      <c r="R1126">
        <v>3</v>
      </c>
      <c r="S1126" s="1" t="s">
        <v>49</v>
      </c>
      <c r="T1126">
        <v>5</v>
      </c>
      <c r="U1126" s="1" t="s">
        <v>36</v>
      </c>
      <c r="V1126" s="1" t="s">
        <v>72</v>
      </c>
      <c r="W1126" s="1" t="s">
        <v>74</v>
      </c>
    </row>
    <row r="1127" spans="1:23" x14ac:dyDescent="0.3">
      <c r="A1127" s="1" t="s">
        <v>1208</v>
      </c>
      <c r="B1127">
        <v>32</v>
      </c>
      <c r="C1127" s="1" t="s">
        <v>40</v>
      </c>
      <c r="D1127" s="1" t="s">
        <v>25</v>
      </c>
      <c r="E1127" s="1" t="s">
        <v>70</v>
      </c>
      <c r="F1127">
        <v>14</v>
      </c>
      <c r="G1127" s="1" t="s">
        <v>27</v>
      </c>
      <c r="H1127" s="1" t="s">
        <v>44</v>
      </c>
      <c r="I1127">
        <v>37</v>
      </c>
      <c r="J1127" s="1" t="s">
        <v>65</v>
      </c>
      <c r="K1127">
        <v>8</v>
      </c>
      <c r="L1127" s="1" t="s">
        <v>30</v>
      </c>
      <c r="M1127">
        <v>2</v>
      </c>
      <c r="N1127" s="1" t="s">
        <v>66</v>
      </c>
      <c r="O1127" s="1" t="s">
        <v>32</v>
      </c>
      <c r="P1127" s="1" t="s">
        <v>67</v>
      </c>
      <c r="Q1127" s="1" t="s">
        <v>48</v>
      </c>
      <c r="R1127">
        <v>1</v>
      </c>
      <c r="S1127" s="1" t="s">
        <v>35</v>
      </c>
      <c r="T1127">
        <v>3</v>
      </c>
      <c r="U1127" s="1" t="s">
        <v>57</v>
      </c>
      <c r="V1127" s="1" t="s">
        <v>72</v>
      </c>
      <c r="W1127" s="1" t="s">
        <v>87</v>
      </c>
    </row>
    <row r="1128" spans="1:23" x14ac:dyDescent="0.3">
      <c r="A1128" s="1" t="s">
        <v>1209</v>
      </c>
      <c r="B1128">
        <v>36</v>
      </c>
      <c r="C1128" s="1" t="s">
        <v>40</v>
      </c>
      <c r="D1128" s="1" t="s">
        <v>52</v>
      </c>
      <c r="E1128" s="1" t="s">
        <v>42</v>
      </c>
      <c r="F1128">
        <v>4</v>
      </c>
      <c r="G1128" s="1" t="s">
        <v>43</v>
      </c>
      <c r="H1128" s="1" t="s">
        <v>64</v>
      </c>
      <c r="I1128">
        <v>49</v>
      </c>
      <c r="J1128" s="1" t="s">
        <v>29</v>
      </c>
      <c r="K1128">
        <v>12</v>
      </c>
      <c r="L1128" s="1" t="s">
        <v>55</v>
      </c>
      <c r="M1128">
        <v>4</v>
      </c>
      <c r="N1128" s="1" t="s">
        <v>66</v>
      </c>
      <c r="O1128" s="1" t="s">
        <v>47</v>
      </c>
      <c r="P1128" s="1" t="s">
        <v>33</v>
      </c>
      <c r="Q1128" s="1" t="s">
        <v>34</v>
      </c>
      <c r="R1128">
        <v>5</v>
      </c>
      <c r="S1128" s="1" t="s">
        <v>81</v>
      </c>
      <c r="T1128">
        <v>3</v>
      </c>
      <c r="U1128" s="1" t="s">
        <v>36</v>
      </c>
      <c r="V1128" s="1" t="s">
        <v>72</v>
      </c>
      <c r="W1128" s="1" t="s">
        <v>38</v>
      </c>
    </row>
    <row r="1129" spans="1:23" x14ac:dyDescent="0.3">
      <c r="A1129" s="1" t="s">
        <v>1210</v>
      </c>
      <c r="B1129">
        <v>40</v>
      </c>
      <c r="C1129" s="1" t="s">
        <v>40</v>
      </c>
      <c r="D1129" s="1" t="s">
        <v>52</v>
      </c>
      <c r="E1129" s="1" t="s">
        <v>76</v>
      </c>
      <c r="F1129">
        <v>27</v>
      </c>
      <c r="G1129" s="1" t="s">
        <v>79</v>
      </c>
      <c r="H1129" s="1" t="s">
        <v>64</v>
      </c>
      <c r="I1129">
        <v>24</v>
      </c>
      <c r="J1129" s="1" t="s">
        <v>86</v>
      </c>
      <c r="K1129">
        <v>7</v>
      </c>
      <c r="L1129" s="1" t="s">
        <v>30</v>
      </c>
      <c r="M1129">
        <v>5</v>
      </c>
      <c r="N1129" s="1" t="s">
        <v>80</v>
      </c>
      <c r="O1129" s="1" t="s">
        <v>47</v>
      </c>
      <c r="P1129" s="1" t="s">
        <v>33</v>
      </c>
      <c r="Q1129" s="1" t="s">
        <v>34</v>
      </c>
      <c r="R1129">
        <v>5</v>
      </c>
      <c r="S1129" s="1" t="s">
        <v>81</v>
      </c>
      <c r="T1129">
        <v>2</v>
      </c>
      <c r="U1129" s="1" t="s">
        <v>96</v>
      </c>
      <c r="V1129" s="1" t="s">
        <v>58</v>
      </c>
      <c r="W1129" s="1" t="s">
        <v>83</v>
      </c>
    </row>
    <row r="1130" spans="1:23" x14ac:dyDescent="0.3">
      <c r="A1130" s="1" t="s">
        <v>1211</v>
      </c>
      <c r="B1130">
        <v>49</v>
      </c>
      <c r="C1130" s="1" t="s">
        <v>24</v>
      </c>
      <c r="D1130" s="1" t="s">
        <v>90</v>
      </c>
      <c r="E1130" s="1" t="s">
        <v>62</v>
      </c>
      <c r="F1130">
        <v>11</v>
      </c>
      <c r="G1130" s="1" t="s">
        <v>27</v>
      </c>
      <c r="H1130" s="1" t="s">
        <v>28</v>
      </c>
      <c r="I1130">
        <v>20</v>
      </c>
      <c r="J1130" s="1" t="s">
        <v>86</v>
      </c>
      <c r="K1130">
        <v>9</v>
      </c>
      <c r="L1130" s="1" t="s">
        <v>30</v>
      </c>
      <c r="M1130">
        <v>2</v>
      </c>
      <c r="N1130" s="1" t="s">
        <v>80</v>
      </c>
      <c r="O1130" s="1" t="s">
        <v>57</v>
      </c>
      <c r="P1130" s="1" t="s">
        <v>67</v>
      </c>
      <c r="Q1130" s="1" t="s">
        <v>34</v>
      </c>
      <c r="R1130">
        <v>4</v>
      </c>
      <c r="S1130" s="1" t="s">
        <v>49</v>
      </c>
      <c r="T1130">
        <v>2</v>
      </c>
      <c r="U1130" s="1" t="s">
        <v>96</v>
      </c>
      <c r="V1130" s="1" t="s">
        <v>37</v>
      </c>
      <c r="W1130" s="1" t="s">
        <v>38</v>
      </c>
    </row>
    <row r="1131" spans="1:23" x14ac:dyDescent="0.3">
      <c r="A1131" s="1" t="s">
        <v>1212</v>
      </c>
      <c r="B1131">
        <v>26</v>
      </c>
      <c r="C1131" s="1" t="s">
        <v>40</v>
      </c>
      <c r="D1131" s="1" t="s">
        <v>52</v>
      </c>
      <c r="E1131" s="1" t="s">
        <v>70</v>
      </c>
      <c r="F1131">
        <v>22</v>
      </c>
      <c r="G1131" s="1" t="s">
        <v>54</v>
      </c>
      <c r="H1131" s="1" t="s">
        <v>64</v>
      </c>
      <c r="I1131">
        <v>41</v>
      </c>
      <c r="J1131" s="1" t="s">
        <v>29</v>
      </c>
      <c r="K1131">
        <v>4</v>
      </c>
      <c r="L1131" s="1" t="s">
        <v>46</v>
      </c>
      <c r="M1131">
        <v>3</v>
      </c>
      <c r="N1131" s="1" t="s">
        <v>80</v>
      </c>
      <c r="O1131" s="1" t="s">
        <v>47</v>
      </c>
      <c r="P1131" s="1" t="s">
        <v>33</v>
      </c>
      <c r="Q1131" s="1" t="s">
        <v>48</v>
      </c>
      <c r="R1131">
        <v>2</v>
      </c>
      <c r="S1131" s="1" t="s">
        <v>49</v>
      </c>
      <c r="T1131">
        <v>5</v>
      </c>
      <c r="U1131" s="1" t="s">
        <v>36</v>
      </c>
      <c r="V1131" s="1" t="s">
        <v>58</v>
      </c>
      <c r="W1131" s="1" t="s">
        <v>50</v>
      </c>
    </row>
    <row r="1132" spans="1:23" x14ac:dyDescent="0.3">
      <c r="A1132" s="1" t="s">
        <v>1213</v>
      </c>
      <c r="B1132">
        <v>42</v>
      </c>
      <c r="C1132" s="1" t="s">
        <v>61</v>
      </c>
      <c r="D1132" s="1" t="s">
        <v>25</v>
      </c>
      <c r="E1132" s="1" t="s">
        <v>42</v>
      </c>
      <c r="F1132">
        <v>10</v>
      </c>
      <c r="G1132" s="1" t="s">
        <v>77</v>
      </c>
      <c r="H1132" s="1" t="s">
        <v>64</v>
      </c>
      <c r="I1132">
        <v>34</v>
      </c>
      <c r="J1132" s="1" t="s">
        <v>65</v>
      </c>
      <c r="K1132">
        <v>8</v>
      </c>
      <c r="L1132" s="1" t="s">
        <v>30</v>
      </c>
      <c r="M1132">
        <v>3</v>
      </c>
      <c r="N1132" s="1" t="s">
        <v>31</v>
      </c>
      <c r="O1132" s="1" t="s">
        <v>47</v>
      </c>
      <c r="P1132" s="1" t="s">
        <v>33</v>
      </c>
      <c r="Q1132" s="1" t="s">
        <v>56</v>
      </c>
      <c r="R1132">
        <v>5</v>
      </c>
      <c r="S1132" s="1" t="s">
        <v>35</v>
      </c>
      <c r="T1132">
        <v>1</v>
      </c>
      <c r="U1132" s="1" t="s">
        <v>57</v>
      </c>
      <c r="V1132" s="1" t="s">
        <v>72</v>
      </c>
      <c r="W1132" s="1" t="s">
        <v>50</v>
      </c>
    </row>
    <row r="1133" spans="1:23" x14ac:dyDescent="0.3">
      <c r="A1133" s="1" t="s">
        <v>1214</v>
      </c>
      <c r="B1133">
        <v>28</v>
      </c>
      <c r="C1133" s="1" t="s">
        <v>40</v>
      </c>
      <c r="D1133" s="1" t="s">
        <v>90</v>
      </c>
      <c r="E1133" s="1" t="s">
        <v>70</v>
      </c>
      <c r="F1133">
        <v>35</v>
      </c>
      <c r="G1133" s="1" t="s">
        <v>71</v>
      </c>
      <c r="H1133" s="1" t="s">
        <v>44</v>
      </c>
      <c r="I1133">
        <v>20</v>
      </c>
      <c r="J1133" s="1" t="s">
        <v>86</v>
      </c>
      <c r="K1133">
        <v>8</v>
      </c>
      <c r="L1133" s="1" t="s">
        <v>30</v>
      </c>
      <c r="M1133">
        <v>5</v>
      </c>
      <c r="N1133" s="1" t="s">
        <v>80</v>
      </c>
      <c r="O1133" s="1" t="s">
        <v>32</v>
      </c>
      <c r="P1133" s="1" t="s">
        <v>67</v>
      </c>
      <c r="Q1133" s="1" t="s">
        <v>56</v>
      </c>
      <c r="R1133">
        <v>2</v>
      </c>
      <c r="S1133" s="1" t="s">
        <v>49</v>
      </c>
      <c r="T1133">
        <v>2</v>
      </c>
      <c r="U1133" s="1" t="s">
        <v>96</v>
      </c>
      <c r="V1133" s="1" t="s">
        <v>58</v>
      </c>
      <c r="W1133" s="1" t="s">
        <v>83</v>
      </c>
    </row>
    <row r="1134" spans="1:23" x14ac:dyDescent="0.3">
      <c r="A1134" s="1" t="s">
        <v>1215</v>
      </c>
      <c r="B1134">
        <v>44</v>
      </c>
      <c r="C1134" s="1" t="s">
        <v>40</v>
      </c>
      <c r="D1134" s="1" t="s">
        <v>52</v>
      </c>
      <c r="E1134" s="1" t="s">
        <v>26</v>
      </c>
      <c r="F1134">
        <v>12</v>
      </c>
      <c r="G1134" s="1" t="s">
        <v>27</v>
      </c>
      <c r="H1134" s="1" t="s">
        <v>28</v>
      </c>
      <c r="I1134">
        <v>56</v>
      </c>
      <c r="J1134" s="1" t="s">
        <v>45</v>
      </c>
      <c r="K1134">
        <v>15</v>
      </c>
      <c r="L1134" s="1" t="s">
        <v>55</v>
      </c>
      <c r="M1134">
        <v>3</v>
      </c>
      <c r="N1134" s="1" t="s">
        <v>31</v>
      </c>
      <c r="O1134" s="1" t="s">
        <v>57</v>
      </c>
      <c r="P1134" s="1" t="s">
        <v>67</v>
      </c>
      <c r="Q1134" s="1" t="s">
        <v>48</v>
      </c>
      <c r="R1134">
        <v>4</v>
      </c>
      <c r="S1134" s="1" t="s">
        <v>35</v>
      </c>
      <c r="T1134">
        <v>3</v>
      </c>
      <c r="U1134" s="1" t="s">
        <v>96</v>
      </c>
      <c r="V1134" s="1" t="s">
        <v>72</v>
      </c>
      <c r="W1134" s="1" t="s">
        <v>74</v>
      </c>
    </row>
    <row r="1135" spans="1:23" x14ac:dyDescent="0.3">
      <c r="A1135" s="1" t="s">
        <v>1216</v>
      </c>
      <c r="B1135">
        <v>28</v>
      </c>
      <c r="C1135" s="1" t="s">
        <v>61</v>
      </c>
      <c r="D1135" s="1" t="s">
        <v>85</v>
      </c>
      <c r="E1135" s="1" t="s">
        <v>98</v>
      </c>
      <c r="F1135">
        <v>23</v>
      </c>
      <c r="G1135" s="1" t="s">
        <v>54</v>
      </c>
      <c r="H1135" s="1" t="s">
        <v>64</v>
      </c>
      <c r="I1135">
        <v>55</v>
      </c>
      <c r="J1135" s="1" t="s">
        <v>45</v>
      </c>
      <c r="K1135">
        <v>12</v>
      </c>
      <c r="L1135" s="1" t="s">
        <v>55</v>
      </c>
      <c r="M1135">
        <v>4</v>
      </c>
      <c r="N1135" s="1" t="s">
        <v>80</v>
      </c>
      <c r="O1135" s="1" t="s">
        <v>57</v>
      </c>
      <c r="P1135" s="1" t="s">
        <v>33</v>
      </c>
      <c r="Q1135" s="1" t="s">
        <v>56</v>
      </c>
      <c r="R1135">
        <v>3</v>
      </c>
      <c r="S1135" s="1" t="s">
        <v>49</v>
      </c>
      <c r="T1135">
        <v>3</v>
      </c>
      <c r="U1135" s="1" t="s">
        <v>36</v>
      </c>
      <c r="V1135" s="1" t="s">
        <v>72</v>
      </c>
      <c r="W1135" s="1" t="s">
        <v>38</v>
      </c>
    </row>
    <row r="1136" spans="1:23" x14ac:dyDescent="0.3">
      <c r="A1136" s="1" t="s">
        <v>1217</v>
      </c>
      <c r="B1136">
        <v>43</v>
      </c>
      <c r="C1136" s="1" t="s">
        <v>61</v>
      </c>
      <c r="D1136" s="1" t="s">
        <v>85</v>
      </c>
      <c r="E1136" s="1" t="s">
        <v>98</v>
      </c>
      <c r="F1136">
        <v>19</v>
      </c>
      <c r="G1136" s="1" t="s">
        <v>63</v>
      </c>
      <c r="H1136" s="1" t="s">
        <v>44</v>
      </c>
      <c r="I1136">
        <v>59</v>
      </c>
      <c r="J1136" s="1" t="s">
        <v>45</v>
      </c>
      <c r="K1136">
        <v>15</v>
      </c>
      <c r="L1136" s="1" t="s">
        <v>55</v>
      </c>
      <c r="M1136">
        <v>4</v>
      </c>
      <c r="N1136" s="1" t="s">
        <v>66</v>
      </c>
      <c r="O1136" s="1" t="s">
        <v>57</v>
      </c>
      <c r="P1136" s="1" t="s">
        <v>33</v>
      </c>
      <c r="Q1136" s="1" t="s">
        <v>48</v>
      </c>
      <c r="R1136">
        <v>1</v>
      </c>
      <c r="S1136" s="1" t="s">
        <v>81</v>
      </c>
      <c r="T1136">
        <v>4</v>
      </c>
      <c r="U1136" s="1" t="s">
        <v>96</v>
      </c>
      <c r="V1136" s="1" t="s">
        <v>72</v>
      </c>
      <c r="W1136" s="1" t="s">
        <v>59</v>
      </c>
    </row>
    <row r="1137" spans="1:23" x14ac:dyDescent="0.3">
      <c r="A1137" s="1" t="s">
        <v>1218</v>
      </c>
      <c r="B1137">
        <v>24</v>
      </c>
      <c r="C1137" s="1" t="s">
        <v>24</v>
      </c>
      <c r="D1137" s="1" t="s">
        <v>90</v>
      </c>
      <c r="E1137" s="1" t="s">
        <v>76</v>
      </c>
      <c r="F1137">
        <v>21</v>
      </c>
      <c r="G1137" s="1" t="s">
        <v>54</v>
      </c>
      <c r="H1137" s="1" t="s">
        <v>28</v>
      </c>
      <c r="I1137">
        <v>33</v>
      </c>
      <c r="J1137" s="1" t="s">
        <v>65</v>
      </c>
      <c r="K1137">
        <v>6</v>
      </c>
      <c r="L1137" s="1" t="s">
        <v>30</v>
      </c>
      <c r="M1137">
        <v>5</v>
      </c>
      <c r="N1137" s="1" t="s">
        <v>80</v>
      </c>
      <c r="O1137" s="1" t="s">
        <v>57</v>
      </c>
      <c r="P1137" s="1" t="s">
        <v>67</v>
      </c>
      <c r="Q1137" s="1" t="s">
        <v>34</v>
      </c>
      <c r="R1137">
        <v>2</v>
      </c>
      <c r="S1137" s="1" t="s">
        <v>81</v>
      </c>
      <c r="T1137">
        <v>3</v>
      </c>
      <c r="U1137" s="1" t="s">
        <v>36</v>
      </c>
      <c r="V1137" s="1" t="s">
        <v>72</v>
      </c>
      <c r="W1137" s="1" t="s">
        <v>59</v>
      </c>
    </row>
    <row r="1138" spans="1:23" x14ac:dyDescent="0.3">
      <c r="A1138" s="1" t="s">
        <v>1219</v>
      </c>
      <c r="B1138">
        <v>53</v>
      </c>
      <c r="C1138" s="1" t="s">
        <v>40</v>
      </c>
      <c r="D1138" s="1" t="s">
        <v>41</v>
      </c>
      <c r="E1138" s="1" t="s">
        <v>42</v>
      </c>
      <c r="F1138">
        <v>31</v>
      </c>
      <c r="G1138" s="1" t="s">
        <v>71</v>
      </c>
      <c r="H1138" s="1" t="s">
        <v>64</v>
      </c>
      <c r="I1138">
        <v>42</v>
      </c>
      <c r="J1138" s="1" t="s">
        <v>29</v>
      </c>
      <c r="K1138">
        <v>13</v>
      </c>
      <c r="L1138" s="1" t="s">
        <v>55</v>
      </c>
      <c r="M1138">
        <v>3</v>
      </c>
      <c r="N1138" s="1" t="s">
        <v>31</v>
      </c>
      <c r="O1138" s="1" t="s">
        <v>47</v>
      </c>
      <c r="P1138" s="1" t="s">
        <v>67</v>
      </c>
      <c r="Q1138" s="1" t="s">
        <v>48</v>
      </c>
      <c r="R1138">
        <v>3</v>
      </c>
      <c r="S1138" s="1" t="s">
        <v>49</v>
      </c>
      <c r="T1138">
        <v>2</v>
      </c>
      <c r="U1138" s="1" t="s">
        <v>57</v>
      </c>
      <c r="V1138" s="1" t="s">
        <v>37</v>
      </c>
      <c r="W1138" s="1" t="s">
        <v>87</v>
      </c>
    </row>
    <row r="1139" spans="1:23" x14ac:dyDescent="0.3">
      <c r="A1139" s="1" t="s">
        <v>1220</v>
      </c>
      <c r="B1139">
        <v>59</v>
      </c>
      <c r="C1139" s="1" t="s">
        <v>61</v>
      </c>
      <c r="D1139" s="1" t="s">
        <v>41</v>
      </c>
      <c r="E1139" s="1" t="s">
        <v>42</v>
      </c>
      <c r="F1139">
        <v>8</v>
      </c>
      <c r="G1139" s="1" t="s">
        <v>77</v>
      </c>
      <c r="H1139" s="1" t="s">
        <v>64</v>
      </c>
      <c r="I1139">
        <v>42</v>
      </c>
      <c r="J1139" s="1" t="s">
        <v>29</v>
      </c>
      <c r="K1139">
        <v>11</v>
      </c>
      <c r="L1139" s="1" t="s">
        <v>55</v>
      </c>
      <c r="M1139">
        <v>1</v>
      </c>
      <c r="N1139" s="1" t="s">
        <v>80</v>
      </c>
      <c r="O1139" s="1" t="s">
        <v>47</v>
      </c>
      <c r="P1139" s="1" t="s">
        <v>33</v>
      </c>
      <c r="Q1139" s="1" t="s">
        <v>34</v>
      </c>
      <c r="R1139">
        <v>2</v>
      </c>
      <c r="S1139" s="1" t="s">
        <v>49</v>
      </c>
      <c r="T1139">
        <v>1</v>
      </c>
      <c r="U1139" s="1" t="s">
        <v>36</v>
      </c>
      <c r="V1139" s="1" t="s">
        <v>37</v>
      </c>
      <c r="W1139" s="1" t="s">
        <v>87</v>
      </c>
    </row>
    <row r="1140" spans="1:23" x14ac:dyDescent="0.3">
      <c r="A1140" s="1" t="s">
        <v>1221</v>
      </c>
      <c r="B1140">
        <v>45</v>
      </c>
      <c r="C1140" s="1" t="s">
        <v>40</v>
      </c>
      <c r="D1140" s="1" t="s">
        <v>41</v>
      </c>
      <c r="E1140" s="1" t="s">
        <v>26</v>
      </c>
      <c r="F1140">
        <v>20</v>
      </c>
      <c r="G1140" s="1" t="s">
        <v>63</v>
      </c>
      <c r="H1140" s="1" t="s">
        <v>44</v>
      </c>
      <c r="I1140">
        <v>31</v>
      </c>
      <c r="J1140" s="1" t="s">
        <v>65</v>
      </c>
      <c r="K1140">
        <v>14</v>
      </c>
      <c r="L1140" s="1" t="s">
        <v>55</v>
      </c>
      <c r="M1140">
        <v>3</v>
      </c>
      <c r="N1140" s="1" t="s">
        <v>80</v>
      </c>
      <c r="O1140" s="1" t="s">
        <v>93</v>
      </c>
      <c r="P1140" s="1" t="s">
        <v>33</v>
      </c>
      <c r="Q1140" s="1" t="s">
        <v>56</v>
      </c>
      <c r="R1140">
        <v>4</v>
      </c>
      <c r="S1140" s="1" t="s">
        <v>81</v>
      </c>
      <c r="T1140">
        <v>2</v>
      </c>
      <c r="U1140" s="1" t="s">
        <v>36</v>
      </c>
      <c r="V1140" s="1" t="s">
        <v>72</v>
      </c>
      <c r="W1140" s="1" t="s">
        <v>38</v>
      </c>
    </row>
    <row r="1141" spans="1:23" x14ac:dyDescent="0.3">
      <c r="A1141" s="1" t="s">
        <v>1222</v>
      </c>
      <c r="B1141">
        <v>26</v>
      </c>
      <c r="C1141" s="1" t="s">
        <v>24</v>
      </c>
      <c r="D1141" s="1" t="s">
        <v>25</v>
      </c>
      <c r="E1141" s="1" t="s">
        <v>62</v>
      </c>
      <c r="F1141">
        <v>2</v>
      </c>
      <c r="G1141" s="1" t="s">
        <v>43</v>
      </c>
      <c r="H1141" s="1" t="s">
        <v>44</v>
      </c>
      <c r="I1141">
        <v>40</v>
      </c>
      <c r="J1141" s="1" t="s">
        <v>65</v>
      </c>
      <c r="K1141">
        <v>9</v>
      </c>
      <c r="L1141" s="1" t="s">
        <v>30</v>
      </c>
      <c r="M1141">
        <v>3</v>
      </c>
      <c r="N1141" s="1" t="s">
        <v>66</v>
      </c>
      <c r="O1141" s="1" t="s">
        <v>47</v>
      </c>
      <c r="P1141" s="1" t="s">
        <v>33</v>
      </c>
      <c r="Q1141" s="1" t="s">
        <v>56</v>
      </c>
      <c r="R1141">
        <v>3</v>
      </c>
      <c r="S1141" s="1" t="s">
        <v>35</v>
      </c>
      <c r="T1141">
        <v>5</v>
      </c>
      <c r="U1141" s="1" t="s">
        <v>96</v>
      </c>
      <c r="V1141" s="1" t="s">
        <v>58</v>
      </c>
      <c r="W1141" s="1" t="s">
        <v>87</v>
      </c>
    </row>
    <row r="1142" spans="1:23" x14ac:dyDescent="0.3">
      <c r="A1142" s="1" t="s">
        <v>1223</v>
      </c>
      <c r="B1142">
        <v>41</v>
      </c>
      <c r="C1142" s="1" t="s">
        <v>24</v>
      </c>
      <c r="D1142" s="1" t="s">
        <v>85</v>
      </c>
      <c r="E1142" s="1" t="s">
        <v>76</v>
      </c>
      <c r="F1142">
        <v>4</v>
      </c>
      <c r="G1142" s="1" t="s">
        <v>43</v>
      </c>
      <c r="H1142" s="1" t="s">
        <v>44</v>
      </c>
      <c r="I1142">
        <v>60</v>
      </c>
      <c r="J1142" s="1" t="s">
        <v>45</v>
      </c>
      <c r="K1142">
        <v>11</v>
      </c>
      <c r="L1142" s="1" t="s">
        <v>55</v>
      </c>
      <c r="M1142">
        <v>1</v>
      </c>
      <c r="N1142" s="1" t="s">
        <v>66</v>
      </c>
      <c r="O1142" s="1" t="s">
        <v>47</v>
      </c>
      <c r="P1142" s="1" t="s">
        <v>33</v>
      </c>
      <c r="Q1142" s="1" t="s">
        <v>34</v>
      </c>
      <c r="R1142">
        <v>4</v>
      </c>
      <c r="S1142" s="1" t="s">
        <v>81</v>
      </c>
      <c r="T1142">
        <v>3</v>
      </c>
      <c r="U1142" s="1" t="s">
        <v>96</v>
      </c>
      <c r="V1142" s="1" t="s">
        <v>58</v>
      </c>
      <c r="W1142" s="1" t="s">
        <v>38</v>
      </c>
    </row>
    <row r="1143" spans="1:23" x14ac:dyDescent="0.3">
      <c r="A1143" s="1" t="s">
        <v>1224</v>
      </c>
      <c r="B1143">
        <v>50</v>
      </c>
      <c r="C1143" s="1" t="s">
        <v>24</v>
      </c>
      <c r="D1143" s="1" t="s">
        <v>103</v>
      </c>
      <c r="E1143" s="1" t="s">
        <v>98</v>
      </c>
      <c r="F1143">
        <v>9</v>
      </c>
      <c r="G1143" s="1" t="s">
        <v>77</v>
      </c>
      <c r="H1143" s="1" t="s">
        <v>64</v>
      </c>
      <c r="I1143">
        <v>58</v>
      </c>
      <c r="J1143" s="1" t="s">
        <v>45</v>
      </c>
      <c r="K1143">
        <v>7</v>
      </c>
      <c r="L1143" s="1" t="s">
        <v>30</v>
      </c>
      <c r="M1143">
        <v>3</v>
      </c>
      <c r="N1143" s="1" t="s">
        <v>66</v>
      </c>
      <c r="O1143" s="1" t="s">
        <v>32</v>
      </c>
      <c r="P1143" s="1" t="s">
        <v>33</v>
      </c>
      <c r="Q1143" s="1" t="s">
        <v>34</v>
      </c>
      <c r="R1143">
        <v>4</v>
      </c>
      <c r="S1143" s="1" t="s">
        <v>35</v>
      </c>
      <c r="T1143">
        <v>4</v>
      </c>
      <c r="U1143" s="1" t="s">
        <v>57</v>
      </c>
      <c r="V1143" s="1" t="s">
        <v>72</v>
      </c>
      <c r="W1143" s="1" t="s">
        <v>74</v>
      </c>
    </row>
    <row r="1144" spans="1:23" x14ac:dyDescent="0.3">
      <c r="A1144" s="1" t="s">
        <v>1225</v>
      </c>
      <c r="B1144">
        <v>29</v>
      </c>
      <c r="C1144" s="1" t="s">
        <v>40</v>
      </c>
      <c r="D1144" s="1" t="s">
        <v>41</v>
      </c>
      <c r="E1144" s="1" t="s">
        <v>62</v>
      </c>
      <c r="F1144">
        <v>16</v>
      </c>
      <c r="G1144" s="1" t="s">
        <v>63</v>
      </c>
      <c r="H1144" s="1" t="s">
        <v>44</v>
      </c>
      <c r="I1144">
        <v>28</v>
      </c>
      <c r="J1144" s="1" t="s">
        <v>86</v>
      </c>
      <c r="K1144">
        <v>0</v>
      </c>
      <c r="L1144" s="1" t="s">
        <v>46</v>
      </c>
      <c r="M1144">
        <v>3</v>
      </c>
      <c r="N1144" s="1" t="s">
        <v>66</v>
      </c>
      <c r="O1144" s="1" t="s">
        <v>93</v>
      </c>
      <c r="P1144" s="1" t="s">
        <v>33</v>
      </c>
      <c r="Q1144" s="1" t="s">
        <v>48</v>
      </c>
      <c r="R1144">
        <v>5</v>
      </c>
      <c r="S1144" s="1" t="s">
        <v>81</v>
      </c>
      <c r="T1144">
        <v>3</v>
      </c>
      <c r="U1144" s="1" t="s">
        <v>96</v>
      </c>
      <c r="V1144" s="1" t="s">
        <v>72</v>
      </c>
      <c r="W1144" s="1" t="s">
        <v>59</v>
      </c>
    </row>
    <row r="1145" spans="1:23" x14ac:dyDescent="0.3">
      <c r="A1145" s="1" t="s">
        <v>1226</v>
      </c>
      <c r="B1145">
        <v>27</v>
      </c>
      <c r="C1145" s="1" t="s">
        <v>61</v>
      </c>
      <c r="D1145" s="1" t="s">
        <v>52</v>
      </c>
      <c r="E1145" s="1" t="s">
        <v>42</v>
      </c>
      <c r="F1145">
        <v>29</v>
      </c>
      <c r="G1145" s="1" t="s">
        <v>79</v>
      </c>
      <c r="H1145" s="1" t="s">
        <v>44</v>
      </c>
      <c r="I1145">
        <v>44</v>
      </c>
      <c r="J1145" s="1" t="s">
        <v>29</v>
      </c>
      <c r="K1145">
        <v>14</v>
      </c>
      <c r="L1145" s="1" t="s">
        <v>55</v>
      </c>
      <c r="M1145">
        <v>2</v>
      </c>
      <c r="N1145" s="1" t="s">
        <v>80</v>
      </c>
      <c r="O1145" s="1" t="s">
        <v>32</v>
      </c>
      <c r="P1145" s="1" t="s">
        <v>33</v>
      </c>
      <c r="Q1145" s="1" t="s">
        <v>34</v>
      </c>
      <c r="R1145">
        <v>4</v>
      </c>
      <c r="S1145" s="1" t="s">
        <v>35</v>
      </c>
      <c r="T1145">
        <v>1</v>
      </c>
      <c r="U1145" s="1" t="s">
        <v>36</v>
      </c>
      <c r="V1145" s="1" t="s">
        <v>58</v>
      </c>
      <c r="W1145" s="1" t="s">
        <v>38</v>
      </c>
    </row>
    <row r="1146" spans="1:23" x14ac:dyDescent="0.3">
      <c r="A1146" s="1" t="s">
        <v>1227</v>
      </c>
      <c r="B1146">
        <v>51</v>
      </c>
      <c r="C1146" s="1" t="s">
        <v>24</v>
      </c>
      <c r="D1146" s="1" t="s">
        <v>90</v>
      </c>
      <c r="E1146" s="1" t="s">
        <v>62</v>
      </c>
      <c r="F1146">
        <v>25</v>
      </c>
      <c r="G1146" s="1" t="s">
        <v>54</v>
      </c>
      <c r="H1146" s="1" t="s">
        <v>44</v>
      </c>
      <c r="I1146">
        <v>60</v>
      </c>
      <c r="J1146" s="1" t="s">
        <v>45</v>
      </c>
      <c r="K1146">
        <v>1</v>
      </c>
      <c r="L1146" s="1" t="s">
        <v>46</v>
      </c>
      <c r="M1146">
        <v>4</v>
      </c>
      <c r="N1146" s="1" t="s">
        <v>31</v>
      </c>
      <c r="O1146" s="1" t="s">
        <v>93</v>
      </c>
      <c r="P1146" s="1" t="s">
        <v>67</v>
      </c>
      <c r="Q1146" s="1" t="s">
        <v>34</v>
      </c>
      <c r="R1146">
        <v>5</v>
      </c>
      <c r="S1146" s="1" t="s">
        <v>81</v>
      </c>
      <c r="T1146">
        <v>3</v>
      </c>
      <c r="U1146" s="1" t="s">
        <v>36</v>
      </c>
      <c r="V1146" s="1" t="s">
        <v>58</v>
      </c>
      <c r="W1146" s="1" t="s">
        <v>38</v>
      </c>
    </row>
    <row r="1147" spans="1:23" x14ac:dyDescent="0.3">
      <c r="A1147" s="1" t="s">
        <v>1228</v>
      </c>
      <c r="B1147">
        <v>47</v>
      </c>
      <c r="C1147" s="1" t="s">
        <v>40</v>
      </c>
      <c r="D1147" s="1" t="s">
        <v>103</v>
      </c>
      <c r="E1147" s="1" t="s">
        <v>62</v>
      </c>
      <c r="F1147">
        <v>6</v>
      </c>
      <c r="G1147" s="1" t="s">
        <v>77</v>
      </c>
      <c r="H1147" s="1" t="s">
        <v>28</v>
      </c>
      <c r="I1147">
        <v>53</v>
      </c>
      <c r="J1147" s="1" t="s">
        <v>45</v>
      </c>
      <c r="K1147">
        <v>5</v>
      </c>
      <c r="L1147" s="1" t="s">
        <v>46</v>
      </c>
      <c r="M1147">
        <v>5</v>
      </c>
      <c r="N1147" s="1" t="s">
        <v>66</v>
      </c>
      <c r="O1147" s="1" t="s">
        <v>57</v>
      </c>
      <c r="P1147" s="1" t="s">
        <v>33</v>
      </c>
      <c r="Q1147" s="1" t="s">
        <v>48</v>
      </c>
      <c r="R1147">
        <v>5</v>
      </c>
      <c r="S1147" s="1" t="s">
        <v>35</v>
      </c>
      <c r="T1147">
        <v>3</v>
      </c>
      <c r="U1147" s="1" t="s">
        <v>36</v>
      </c>
      <c r="V1147" s="1" t="s">
        <v>37</v>
      </c>
      <c r="W1147" s="1" t="s">
        <v>38</v>
      </c>
    </row>
    <row r="1148" spans="1:23" x14ac:dyDescent="0.3">
      <c r="A1148" s="1" t="s">
        <v>1229</v>
      </c>
      <c r="B1148">
        <v>44</v>
      </c>
      <c r="C1148" s="1" t="s">
        <v>61</v>
      </c>
      <c r="D1148" s="1" t="s">
        <v>52</v>
      </c>
      <c r="E1148" s="1" t="s">
        <v>42</v>
      </c>
      <c r="F1148">
        <v>17</v>
      </c>
      <c r="G1148" s="1" t="s">
        <v>63</v>
      </c>
      <c r="H1148" s="1" t="s">
        <v>44</v>
      </c>
      <c r="I1148">
        <v>36</v>
      </c>
      <c r="J1148" s="1" t="s">
        <v>65</v>
      </c>
      <c r="K1148">
        <v>7</v>
      </c>
      <c r="L1148" s="1" t="s">
        <v>30</v>
      </c>
      <c r="M1148">
        <v>4</v>
      </c>
      <c r="N1148" s="1" t="s">
        <v>80</v>
      </c>
      <c r="O1148" s="1" t="s">
        <v>93</v>
      </c>
      <c r="P1148" s="1" t="s">
        <v>67</v>
      </c>
      <c r="Q1148" s="1" t="s">
        <v>48</v>
      </c>
      <c r="R1148">
        <v>5</v>
      </c>
      <c r="S1148" s="1" t="s">
        <v>49</v>
      </c>
      <c r="T1148">
        <v>2</v>
      </c>
      <c r="U1148" s="1" t="s">
        <v>36</v>
      </c>
      <c r="V1148" s="1" t="s">
        <v>72</v>
      </c>
      <c r="W1148" s="1" t="s">
        <v>50</v>
      </c>
    </row>
    <row r="1149" spans="1:23" x14ac:dyDescent="0.3">
      <c r="A1149" s="1" t="s">
        <v>1230</v>
      </c>
      <c r="B1149">
        <v>43</v>
      </c>
      <c r="C1149" s="1" t="s">
        <v>40</v>
      </c>
      <c r="D1149" s="1" t="s">
        <v>25</v>
      </c>
      <c r="E1149" s="1" t="s">
        <v>98</v>
      </c>
      <c r="F1149">
        <v>5</v>
      </c>
      <c r="G1149" s="1" t="s">
        <v>43</v>
      </c>
      <c r="H1149" s="1" t="s">
        <v>44</v>
      </c>
      <c r="I1149">
        <v>25</v>
      </c>
      <c r="J1149" s="1" t="s">
        <v>86</v>
      </c>
      <c r="K1149">
        <v>0</v>
      </c>
      <c r="L1149" s="1" t="s">
        <v>46</v>
      </c>
      <c r="M1149">
        <v>3</v>
      </c>
      <c r="N1149" s="1" t="s">
        <v>66</v>
      </c>
      <c r="O1149" s="1" t="s">
        <v>32</v>
      </c>
      <c r="P1149" s="1" t="s">
        <v>67</v>
      </c>
      <c r="Q1149" s="1" t="s">
        <v>48</v>
      </c>
      <c r="R1149">
        <v>5</v>
      </c>
      <c r="S1149" s="1" t="s">
        <v>35</v>
      </c>
      <c r="T1149">
        <v>3</v>
      </c>
      <c r="U1149" s="1" t="s">
        <v>96</v>
      </c>
      <c r="V1149" s="1" t="s">
        <v>72</v>
      </c>
      <c r="W1149" s="1" t="s">
        <v>74</v>
      </c>
    </row>
    <row r="1150" spans="1:23" x14ac:dyDescent="0.3">
      <c r="A1150" s="1" t="s">
        <v>1231</v>
      </c>
      <c r="B1150">
        <v>22</v>
      </c>
      <c r="C1150" s="1" t="s">
        <v>40</v>
      </c>
      <c r="D1150" s="1" t="s">
        <v>90</v>
      </c>
      <c r="E1150" s="1" t="s">
        <v>70</v>
      </c>
      <c r="F1150">
        <v>20</v>
      </c>
      <c r="G1150" s="1" t="s">
        <v>63</v>
      </c>
      <c r="H1150" s="1" t="s">
        <v>44</v>
      </c>
      <c r="I1150">
        <v>47</v>
      </c>
      <c r="J1150" s="1" t="s">
        <v>29</v>
      </c>
      <c r="K1150">
        <v>8</v>
      </c>
      <c r="L1150" s="1" t="s">
        <v>30</v>
      </c>
      <c r="M1150">
        <v>5</v>
      </c>
      <c r="N1150" s="1" t="s">
        <v>31</v>
      </c>
      <c r="O1150" s="1" t="s">
        <v>47</v>
      </c>
      <c r="P1150" s="1" t="s">
        <v>33</v>
      </c>
      <c r="Q1150" s="1" t="s">
        <v>56</v>
      </c>
      <c r="R1150">
        <v>3</v>
      </c>
      <c r="S1150" s="1" t="s">
        <v>81</v>
      </c>
      <c r="T1150">
        <v>2</v>
      </c>
      <c r="U1150" s="1" t="s">
        <v>36</v>
      </c>
      <c r="V1150" s="1" t="s">
        <v>72</v>
      </c>
      <c r="W1150" s="1" t="s">
        <v>87</v>
      </c>
    </row>
    <row r="1151" spans="1:23" x14ac:dyDescent="0.3">
      <c r="A1151" s="1" t="s">
        <v>1232</v>
      </c>
      <c r="B1151">
        <v>34</v>
      </c>
      <c r="C1151" s="1" t="s">
        <v>24</v>
      </c>
      <c r="D1151" s="1" t="s">
        <v>103</v>
      </c>
      <c r="E1151" s="1" t="s">
        <v>42</v>
      </c>
      <c r="F1151">
        <v>10</v>
      </c>
      <c r="G1151" s="1" t="s">
        <v>77</v>
      </c>
      <c r="H1151" s="1" t="s">
        <v>28</v>
      </c>
      <c r="I1151">
        <v>40</v>
      </c>
      <c r="J1151" s="1" t="s">
        <v>65</v>
      </c>
      <c r="K1151">
        <v>11</v>
      </c>
      <c r="L1151" s="1" t="s">
        <v>55</v>
      </c>
      <c r="M1151">
        <v>5</v>
      </c>
      <c r="N1151" s="1" t="s">
        <v>66</v>
      </c>
      <c r="O1151" s="1" t="s">
        <v>47</v>
      </c>
      <c r="P1151" s="1" t="s">
        <v>67</v>
      </c>
      <c r="Q1151" s="1" t="s">
        <v>34</v>
      </c>
      <c r="R1151">
        <v>4</v>
      </c>
      <c r="S1151" s="1" t="s">
        <v>81</v>
      </c>
      <c r="T1151">
        <v>5</v>
      </c>
      <c r="U1151" s="1" t="s">
        <v>96</v>
      </c>
      <c r="V1151" s="1" t="s">
        <v>58</v>
      </c>
      <c r="W1151" s="1" t="s">
        <v>38</v>
      </c>
    </row>
    <row r="1152" spans="1:23" x14ac:dyDescent="0.3">
      <c r="A1152" s="1" t="s">
        <v>1233</v>
      </c>
      <c r="B1152">
        <v>59</v>
      </c>
      <c r="C1152" s="1" t="s">
        <v>40</v>
      </c>
      <c r="D1152" s="1" t="s">
        <v>52</v>
      </c>
      <c r="E1152" s="1" t="s">
        <v>62</v>
      </c>
      <c r="F1152">
        <v>22</v>
      </c>
      <c r="G1152" s="1" t="s">
        <v>54</v>
      </c>
      <c r="H1152" s="1" t="s">
        <v>64</v>
      </c>
      <c r="I1152">
        <v>39</v>
      </c>
      <c r="J1152" s="1" t="s">
        <v>65</v>
      </c>
      <c r="K1152">
        <v>11</v>
      </c>
      <c r="L1152" s="1" t="s">
        <v>55</v>
      </c>
      <c r="M1152">
        <v>1</v>
      </c>
      <c r="N1152" s="1" t="s">
        <v>80</v>
      </c>
      <c r="O1152" s="1" t="s">
        <v>32</v>
      </c>
      <c r="P1152" s="1" t="s">
        <v>33</v>
      </c>
      <c r="Q1152" s="1" t="s">
        <v>56</v>
      </c>
      <c r="R1152">
        <v>2</v>
      </c>
      <c r="S1152" s="1" t="s">
        <v>81</v>
      </c>
      <c r="T1152">
        <v>4</v>
      </c>
      <c r="U1152" s="1" t="s">
        <v>57</v>
      </c>
      <c r="V1152" s="1" t="s">
        <v>37</v>
      </c>
      <c r="W1152" s="1" t="s">
        <v>83</v>
      </c>
    </row>
    <row r="1153" spans="1:23" x14ac:dyDescent="0.3">
      <c r="A1153" s="1" t="s">
        <v>1234</v>
      </c>
      <c r="B1153">
        <v>26</v>
      </c>
      <c r="C1153" s="1" t="s">
        <v>40</v>
      </c>
      <c r="D1153" s="1" t="s">
        <v>103</v>
      </c>
      <c r="E1153" s="1" t="s">
        <v>70</v>
      </c>
      <c r="F1153">
        <v>2</v>
      </c>
      <c r="G1153" s="1" t="s">
        <v>43</v>
      </c>
      <c r="H1153" s="1" t="s">
        <v>64</v>
      </c>
      <c r="I1153">
        <v>54</v>
      </c>
      <c r="J1153" s="1" t="s">
        <v>45</v>
      </c>
      <c r="K1153">
        <v>12</v>
      </c>
      <c r="L1153" s="1" t="s">
        <v>55</v>
      </c>
      <c r="M1153">
        <v>4</v>
      </c>
      <c r="N1153" s="1" t="s">
        <v>66</v>
      </c>
      <c r="O1153" s="1" t="s">
        <v>32</v>
      </c>
      <c r="P1153" s="1" t="s">
        <v>67</v>
      </c>
      <c r="Q1153" s="1" t="s">
        <v>56</v>
      </c>
      <c r="R1153">
        <v>5</v>
      </c>
      <c r="S1153" s="1" t="s">
        <v>81</v>
      </c>
      <c r="T1153">
        <v>3</v>
      </c>
      <c r="U1153" s="1" t="s">
        <v>57</v>
      </c>
      <c r="V1153" s="1" t="s">
        <v>58</v>
      </c>
      <c r="W1153" s="1" t="s">
        <v>83</v>
      </c>
    </row>
    <row r="1154" spans="1:23" x14ac:dyDescent="0.3">
      <c r="A1154" s="1" t="s">
        <v>1235</v>
      </c>
      <c r="B1154">
        <v>40</v>
      </c>
      <c r="C1154" s="1" t="s">
        <v>61</v>
      </c>
      <c r="D1154" s="1" t="s">
        <v>52</v>
      </c>
      <c r="E1154" s="1" t="s">
        <v>76</v>
      </c>
      <c r="F1154">
        <v>24</v>
      </c>
      <c r="G1154" s="1" t="s">
        <v>54</v>
      </c>
      <c r="H1154" s="1" t="s">
        <v>28</v>
      </c>
      <c r="I1154">
        <v>44</v>
      </c>
      <c r="J1154" s="1" t="s">
        <v>29</v>
      </c>
      <c r="K1154">
        <v>9</v>
      </c>
      <c r="L1154" s="1" t="s">
        <v>30</v>
      </c>
      <c r="M1154">
        <v>3</v>
      </c>
      <c r="N1154" s="1" t="s">
        <v>66</v>
      </c>
      <c r="O1154" s="1" t="s">
        <v>93</v>
      </c>
      <c r="P1154" s="1" t="s">
        <v>67</v>
      </c>
      <c r="Q1154" s="1" t="s">
        <v>56</v>
      </c>
      <c r="R1154">
        <v>3</v>
      </c>
      <c r="S1154" s="1" t="s">
        <v>81</v>
      </c>
      <c r="T1154">
        <v>4</v>
      </c>
      <c r="U1154" s="1" t="s">
        <v>36</v>
      </c>
      <c r="V1154" s="1" t="s">
        <v>37</v>
      </c>
      <c r="W1154" s="1" t="s">
        <v>59</v>
      </c>
    </row>
    <row r="1155" spans="1:23" x14ac:dyDescent="0.3">
      <c r="A1155" s="1" t="s">
        <v>1236</v>
      </c>
      <c r="B1155">
        <v>47</v>
      </c>
      <c r="C1155" s="1" t="s">
        <v>40</v>
      </c>
      <c r="D1155" s="1" t="s">
        <v>41</v>
      </c>
      <c r="E1155" s="1" t="s">
        <v>98</v>
      </c>
      <c r="F1155">
        <v>2</v>
      </c>
      <c r="G1155" s="1" t="s">
        <v>43</v>
      </c>
      <c r="H1155" s="1" t="s">
        <v>44</v>
      </c>
      <c r="I1155">
        <v>33</v>
      </c>
      <c r="J1155" s="1" t="s">
        <v>65</v>
      </c>
      <c r="K1155">
        <v>3</v>
      </c>
      <c r="L1155" s="1" t="s">
        <v>46</v>
      </c>
      <c r="M1155">
        <v>2</v>
      </c>
      <c r="N1155" s="1" t="s">
        <v>66</v>
      </c>
      <c r="O1155" s="1" t="s">
        <v>32</v>
      </c>
      <c r="P1155" s="1" t="s">
        <v>67</v>
      </c>
      <c r="Q1155" s="1" t="s">
        <v>48</v>
      </c>
      <c r="R1155">
        <v>4</v>
      </c>
      <c r="S1155" s="1" t="s">
        <v>81</v>
      </c>
      <c r="T1155">
        <v>5</v>
      </c>
      <c r="U1155" s="1" t="s">
        <v>57</v>
      </c>
      <c r="V1155" s="1" t="s">
        <v>37</v>
      </c>
      <c r="W1155" s="1" t="s">
        <v>38</v>
      </c>
    </row>
    <row r="1156" spans="1:23" x14ac:dyDescent="0.3">
      <c r="A1156" s="1" t="s">
        <v>1237</v>
      </c>
      <c r="B1156">
        <v>54</v>
      </c>
      <c r="C1156" s="1" t="s">
        <v>40</v>
      </c>
      <c r="D1156" s="1" t="s">
        <v>69</v>
      </c>
      <c r="E1156" s="1" t="s">
        <v>26</v>
      </c>
      <c r="F1156">
        <v>23</v>
      </c>
      <c r="G1156" s="1" t="s">
        <v>54</v>
      </c>
      <c r="H1156" s="1" t="s">
        <v>28</v>
      </c>
      <c r="I1156">
        <v>25</v>
      </c>
      <c r="J1156" s="1" t="s">
        <v>86</v>
      </c>
      <c r="K1156">
        <v>8</v>
      </c>
      <c r="L1156" s="1" t="s">
        <v>30</v>
      </c>
      <c r="M1156">
        <v>5</v>
      </c>
      <c r="N1156" s="1" t="s">
        <v>66</v>
      </c>
      <c r="O1156" s="1" t="s">
        <v>32</v>
      </c>
      <c r="P1156" s="1" t="s">
        <v>67</v>
      </c>
      <c r="Q1156" s="1" t="s">
        <v>48</v>
      </c>
      <c r="R1156">
        <v>5</v>
      </c>
      <c r="S1156" s="1" t="s">
        <v>81</v>
      </c>
      <c r="T1156">
        <v>3</v>
      </c>
      <c r="U1156" s="1" t="s">
        <v>96</v>
      </c>
      <c r="V1156" s="1" t="s">
        <v>58</v>
      </c>
      <c r="W1156" s="1" t="s">
        <v>87</v>
      </c>
    </row>
    <row r="1157" spans="1:23" x14ac:dyDescent="0.3">
      <c r="A1157" s="1" t="s">
        <v>1238</v>
      </c>
      <c r="B1157">
        <v>26</v>
      </c>
      <c r="C1157" s="1" t="s">
        <v>61</v>
      </c>
      <c r="D1157" s="1" t="s">
        <v>52</v>
      </c>
      <c r="E1157" s="1" t="s">
        <v>42</v>
      </c>
      <c r="F1157">
        <v>3</v>
      </c>
      <c r="G1157" s="1" t="s">
        <v>43</v>
      </c>
      <c r="H1157" s="1" t="s">
        <v>64</v>
      </c>
      <c r="I1157">
        <v>33</v>
      </c>
      <c r="J1157" s="1" t="s">
        <v>65</v>
      </c>
      <c r="K1157">
        <v>8</v>
      </c>
      <c r="L1157" s="1" t="s">
        <v>30</v>
      </c>
      <c r="M1157">
        <v>2</v>
      </c>
      <c r="N1157" s="1" t="s">
        <v>66</v>
      </c>
      <c r="O1157" s="1" t="s">
        <v>57</v>
      </c>
      <c r="P1157" s="1" t="s">
        <v>33</v>
      </c>
      <c r="Q1157" s="1" t="s">
        <v>48</v>
      </c>
      <c r="R1157">
        <v>2</v>
      </c>
      <c r="S1157" s="1" t="s">
        <v>35</v>
      </c>
      <c r="T1157">
        <v>4</v>
      </c>
      <c r="U1157" s="1" t="s">
        <v>96</v>
      </c>
      <c r="V1157" s="1" t="s">
        <v>58</v>
      </c>
      <c r="W1157" s="1" t="s">
        <v>87</v>
      </c>
    </row>
    <row r="1158" spans="1:23" x14ac:dyDescent="0.3">
      <c r="A1158" s="1" t="s">
        <v>1239</v>
      </c>
      <c r="B1158">
        <v>52</v>
      </c>
      <c r="C1158" s="1" t="s">
        <v>24</v>
      </c>
      <c r="D1158" s="1" t="s">
        <v>25</v>
      </c>
      <c r="E1158" s="1" t="s">
        <v>53</v>
      </c>
      <c r="F1158">
        <v>25</v>
      </c>
      <c r="G1158" s="1" t="s">
        <v>54</v>
      </c>
      <c r="H1158" s="1" t="s">
        <v>44</v>
      </c>
      <c r="I1158">
        <v>31</v>
      </c>
      <c r="J1158" s="1" t="s">
        <v>65</v>
      </c>
      <c r="K1158">
        <v>7</v>
      </c>
      <c r="L1158" s="1" t="s">
        <v>30</v>
      </c>
      <c r="M1158">
        <v>3</v>
      </c>
      <c r="N1158" s="1" t="s">
        <v>80</v>
      </c>
      <c r="O1158" s="1" t="s">
        <v>93</v>
      </c>
      <c r="P1158" s="1" t="s">
        <v>67</v>
      </c>
      <c r="Q1158" s="1" t="s">
        <v>34</v>
      </c>
      <c r="R1158">
        <v>4</v>
      </c>
      <c r="S1158" s="1" t="s">
        <v>35</v>
      </c>
      <c r="T1158">
        <v>4</v>
      </c>
      <c r="U1158" s="1" t="s">
        <v>57</v>
      </c>
      <c r="V1158" s="1" t="s">
        <v>58</v>
      </c>
      <c r="W1158" s="1" t="s">
        <v>38</v>
      </c>
    </row>
    <row r="1159" spans="1:23" x14ac:dyDescent="0.3">
      <c r="A1159" s="1" t="s">
        <v>1240</v>
      </c>
      <c r="B1159">
        <v>38</v>
      </c>
      <c r="C1159" s="1" t="s">
        <v>61</v>
      </c>
      <c r="D1159" s="1" t="s">
        <v>90</v>
      </c>
      <c r="E1159" s="1" t="s">
        <v>53</v>
      </c>
      <c r="F1159">
        <v>12</v>
      </c>
      <c r="G1159" s="1" t="s">
        <v>27</v>
      </c>
      <c r="H1159" s="1" t="s">
        <v>44</v>
      </c>
      <c r="I1159">
        <v>36</v>
      </c>
      <c r="J1159" s="1" t="s">
        <v>65</v>
      </c>
      <c r="K1159">
        <v>1</v>
      </c>
      <c r="L1159" s="1" t="s">
        <v>46</v>
      </c>
      <c r="M1159">
        <v>3</v>
      </c>
      <c r="N1159" s="1" t="s">
        <v>80</v>
      </c>
      <c r="O1159" s="1" t="s">
        <v>93</v>
      </c>
      <c r="P1159" s="1" t="s">
        <v>67</v>
      </c>
      <c r="Q1159" s="1" t="s">
        <v>34</v>
      </c>
      <c r="R1159">
        <v>5</v>
      </c>
      <c r="S1159" s="1" t="s">
        <v>49</v>
      </c>
      <c r="T1159">
        <v>1</v>
      </c>
      <c r="U1159" s="1" t="s">
        <v>36</v>
      </c>
      <c r="V1159" s="1" t="s">
        <v>72</v>
      </c>
      <c r="W1159" s="1" t="s">
        <v>50</v>
      </c>
    </row>
    <row r="1160" spans="1:23" x14ac:dyDescent="0.3">
      <c r="A1160" s="1" t="s">
        <v>1241</v>
      </c>
      <c r="B1160">
        <v>34</v>
      </c>
      <c r="C1160" s="1" t="s">
        <v>24</v>
      </c>
      <c r="D1160" s="1" t="s">
        <v>69</v>
      </c>
      <c r="E1160" s="1" t="s">
        <v>70</v>
      </c>
      <c r="F1160">
        <v>22</v>
      </c>
      <c r="G1160" s="1" t="s">
        <v>54</v>
      </c>
      <c r="H1160" s="1" t="s">
        <v>44</v>
      </c>
      <c r="I1160">
        <v>35</v>
      </c>
      <c r="J1160" s="1" t="s">
        <v>65</v>
      </c>
      <c r="K1160">
        <v>9</v>
      </c>
      <c r="L1160" s="1" t="s">
        <v>30</v>
      </c>
      <c r="M1160">
        <v>2</v>
      </c>
      <c r="N1160" s="1" t="s">
        <v>31</v>
      </c>
      <c r="O1160" s="1" t="s">
        <v>32</v>
      </c>
      <c r="P1160" s="1" t="s">
        <v>33</v>
      </c>
      <c r="Q1160" s="1" t="s">
        <v>34</v>
      </c>
      <c r="R1160">
        <v>2</v>
      </c>
      <c r="S1160" s="1" t="s">
        <v>49</v>
      </c>
      <c r="T1160">
        <v>5</v>
      </c>
      <c r="U1160" s="1" t="s">
        <v>96</v>
      </c>
      <c r="V1160" s="1" t="s">
        <v>37</v>
      </c>
      <c r="W1160" s="1" t="s">
        <v>59</v>
      </c>
    </row>
    <row r="1161" spans="1:23" x14ac:dyDescent="0.3">
      <c r="A1161" s="1" t="s">
        <v>1242</v>
      </c>
      <c r="B1161">
        <v>60</v>
      </c>
      <c r="C1161" s="1" t="s">
        <v>24</v>
      </c>
      <c r="D1161" s="1" t="s">
        <v>103</v>
      </c>
      <c r="E1161" s="1" t="s">
        <v>76</v>
      </c>
      <c r="F1161">
        <v>33</v>
      </c>
      <c r="G1161" s="1" t="s">
        <v>71</v>
      </c>
      <c r="H1161" s="1" t="s">
        <v>28</v>
      </c>
      <c r="I1161">
        <v>50</v>
      </c>
      <c r="J1161" s="1" t="s">
        <v>29</v>
      </c>
      <c r="K1161">
        <v>7</v>
      </c>
      <c r="L1161" s="1" t="s">
        <v>30</v>
      </c>
      <c r="M1161">
        <v>3</v>
      </c>
      <c r="N1161" s="1" t="s">
        <v>66</v>
      </c>
      <c r="O1161" s="1" t="s">
        <v>47</v>
      </c>
      <c r="P1161" s="1" t="s">
        <v>67</v>
      </c>
      <c r="Q1161" s="1" t="s">
        <v>48</v>
      </c>
      <c r="R1161">
        <v>5</v>
      </c>
      <c r="S1161" s="1" t="s">
        <v>35</v>
      </c>
      <c r="T1161">
        <v>5</v>
      </c>
      <c r="U1161" s="1" t="s">
        <v>36</v>
      </c>
      <c r="V1161" s="1" t="s">
        <v>58</v>
      </c>
      <c r="W1161" s="1" t="s">
        <v>59</v>
      </c>
    </row>
    <row r="1162" spans="1:23" x14ac:dyDescent="0.3">
      <c r="A1162" s="1" t="s">
        <v>1243</v>
      </c>
      <c r="B1162">
        <v>24</v>
      </c>
      <c r="C1162" s="1" t="s">
        <v>40</v>
      </c>
      <c r="D1162" s="1" t="s">
        <v>69</v>
      </c>
      <c r="E1162" s="1" t="s">
        <v>98</v>
      </c>
      <c r="F1162">
        <v>6</v>
      </c>
      <c r="G1162" s="1" t="s">
        <v>77</v>
      </c>
      <c r="H1162" s="1" t="s">
        <v>28</v>
      </c>
      <c r="I1162">
        <v>30</v>
      </c>
      <c r="J1162" s="1" t="s">
        <v>86</v>
      </c>
      <c r="K1162">
        <v>11</v>
      </c>
      <c r="L1162" s="1" t="s">
        <v>55</v>
      </c>
      <c r="M1162">
        <v>3</v>
      </c>
      <c r="N1162" s="1" t="s">
        <v>66</v>
      </c>
      <c r="O1162" s="1" t="s">
        <v>32</v>
      </c>
      <c r="P1162" s="1" t="s">
        <v>33</v>
      </c>
      <c r="Q1162" s="1" t="s">
        <v>34</v>
      </c>
      <c r="R1162">
        <v>3</v>
      </c>
      <c r="S1162" s="1" t="s">
        <v>49</v>
      </c>
      <c r="T1162">
        <v>5</v>
      </c>
      <c r="U1162" s="1" t="s">
        <v>96</v>
      </c>
      <c r="V1162" s="1" t="s">
        <v>72</v>
      </c>
      <c r="W1162" s="1" t="s">
        <v>83</v>
      </c>
    </row>
    <row r="1163" spans="1:23" x14ac:dyDescent="0.3">
      <c r="A1163" s="1" t="s">
        <v>1244</v>
      </c>
      <c r="B1163">
        <v>45</v>
      </c>
      <c r="C1163" s="1" t="s">
        <v>24</v>
      </c>
      <c r="D1163" s="1" t="s">
        <v>90</v>
      </c>
      <c r="E1163" s="1" t="s">
        <v>70</v>
      </c>
      <c r="F1163">
        <v>1</v>
      </c>
      <c r="G1163" s="1" t="s">
        <v>43</v>
      </c>
      <c r="H1163" s="1" t="s">
        <v>64</v>
      </c>
      <c r="I1163">
        <v>40</v>
      </c>
      <c r="J1163" s="1" t="s">
        <v>65</v>
      </c>
      <c r="K1163">
        <v>5</v>
      </c>
      <c r="L1163" s="1" t="s">
        <v>46</v>
      </c>
      <c r="M1163">
        <v>1</v>
      </c>
      <c r="N1163" s="1" t="s">
        <v>80</v>
      </c>
      <c r="O1163" s="1" t="s">
        <v>47</v>
      </c>
      <c r="P1163" s="1" t="s">
        <v>33</v>
      </c>
      <c r="Q1163" s="1" t="s">
        <v>48</v>
      </c>
      <c r="R1163">
        <v>3</v>
      </c>
      <c r="S1163" s="1" t="s">
        <v>35</v>
      </c>
      <c r="T1163">
        <v>5</v>
      </c>
      <c r="U1163" s="1" t="s">
        <v>36</v>
      </c>
      <c r="V1163" s="1" t="s">
        <v>58</v>
      </c>
      <c r="W1163" s="1" t="s">
        <v>74</v>
      </c>
    </row>
    <row r="1164" spans="1:23" x14ac:dyDescent="0.3">
      <c r="A1164" s="1" t="s">
        <v>1245</v>
      </c>
      <c r="B1164">
        <v>28</v>
      </c>
      <c r="C1164" s="1" t="s">
        <v>61</v>
      </c>
      <c r="D1164" s="1" t="s">
        <v>103</v>
      </c>
      <c r="E1164" s="1" t="s">
        <v>98</v>
      </c>
      <c r="F1164">
        <v>19</v>
      </c>
      <c r="G1164" s="1" t="s">
        <v>63</v>
      </c>
      <c r="H1164" s="1" t="s">
        <v>44</v>
      </c>
      <c r="I1164">
        <v>40</v>
      </c>
      <c r="J1164" s="1" t="s">
        <v>65</v>
      </c>
      <c r="K1164">
        <v>9</v>
      </c>
      <c r="L1164" s="1" t="s">
        <v>30</v>
      </c>
      <c r="M1164">
        <v>3</v>
      </c>
      <c r="N1164" s="1" t="s">
        <v>31</v>
      </c>
      <c r="O1164" s="1" t="s">
        <v>93</v>
      </c>
      <c r="P1164" s="1" t="s">
        <v>67</v>
      </c>
      <c r="Q1164" s="1" t="s">
        <v>56</v>
      </c>
      <c r="R1164">
        <v>4</v>
      </c>
      <c r="S1164" s="1" t="s">
        <v>35</v>
      </c>
      <c r="T1164">
        <v>1</v>
      </c>
      <c r="U1164" s="1" t="s">
        <v>36</v>
      </c>
      <c r="V1164" s="1" t="s">
        <v>72</v>
      </c>
      <c r="W1164" s="1" t="s">
        <v>83</v>
      </c>
    </row>
    <row r="1165" spans="1:23" x14ac:dyDescent="0.3">
      <c r="A1165" s="1" t="s">
        <v>1246</v>
      </c>
      <c r="B1165">
        <v>34</v>
      </c>
      <c r="C1165" s="1" t="s">
        <v>40</v>
      </c>
      <c r="D1165" s="1" t="s">
        <v>41</v>
      </c>
      <c r="E1165" s="1" t="s">
        <v>42</v>
      </c>
      <c r="F1165">
        <v>1</v>
      </c>
      <c r="G1165" s="1" t="s">
        <v>43</v>
      </c>
      <c r="H1165" s="1" t="s">
        <v>44</v>
      </c>
      <c r="I1165">
        <v>29</v>
      </c>
      <c r="J1165" s="1" t="s">
        <v>86</v>
      </c>
      <c r="K1165">
        <v>2</v>
      </c>
      <c r="L1165" s="1" t="s">
        <v>46</v>
      </c>
      <c r="M1165">
        <v>5</v>
      </c>
      <c r="N1165" s="1" t="s">
        <v>66</v>
      </c>
      <c r="O1165" s="1" t="s">
        <v>32</v>
      </c>
      <c r="P1165" s="1" t="s">
        <v>33</v>
      </c>
      <c r="Q1165" s="1" t="s">
        <v>56</v>
      </c>
      <c r="R1165">
        <v>1</v>
      </c>
      <c r="S1165" s="1" t="s">
        <v>81</v>
      </c>
      <c r="T1165">
        <v>2</v>
      </c>
      <c r="U1165" s="1" t="s">
        <v>57</v>
      </c>
      <c r="V1165" s="1" t="s">
        <v>58</v>
      </c>
      <c r="W1165" s="1" t="s">
        <v>87</v>
      </c>
    </row>
    <row r="1166" spans="1:23" x14ac:dyDescent="0.3">
      <c r="A1166" s="1" t="s">
        <v>1247</v>
      </c>
      <c r="B1166">
        <v>27</v>
      </c>
      <c r="C1166" s="1" t="s">
        <v>24</v>
      </c>
      <c r="D1166" s="1" t="s">
        <v>69</v>
      </c>
      <c r="E1166" s="1" t="s">
        <v>76</v>
      </c>
      <c r="F1166">
        <v>30</v>
      </c>
      <c r="G1166" s="1" t="s">
        <v>79</v>
      </c>
      <c r="H1166" s="1" t="s">
        <v>64</v>
      </c>
      <c r="I1166">
        <v>42</v>
      </c>
      <c r="J1166" s="1" t="s">
        <v>29</v>
      </c>
      <c r="K1166">
        <v>11</v>
      </c>
      <c r="L1166" s="1" t="s">
        <v>55</v>
      </c>
      <c r="M1166">
        <v>1</v>
      </c>
      <c r="N1166" s="1" t="s">
        <v>66</v>
      </c>
      <c r="O1166" s="1" t="s">
        <v>47</v>
      </c>
      <c r="P1166" s="1" t="s">
        <v>67</v>
      </c>
      <c r="Q1166" s="1" t="s">
        <v>34</v>
      </c>
      <c r="R1166">
        <v>3</v>
      </c>
      <c r="S1166" s="1" t="s">
        <v>49</v>
      </c>
      <c r="T1166">
        <v>4</v>
      </c>
      <c r="U1166" s="1" t="s">
        <v>36</v>
      </c>
      <c r="V1166" s="1" t="s">
        <v>72</v>
      </c>
      <c r="W1166" s="1" t="s">
        <v>74</v>
      </c>
    </row>
    <row r="1167" spans="1:23" x14ac:dyDescent="0.3">
      <c r="A1167" s="1" t="s">
        <v>1248</v>
      </c>
      <c r="B1167">
        <v>35</v>
      </c>
      <c r="C1167" s="1" t="s">
        <v>40</v>
      </c>
      <c r="D1167" s="1" t="s">
        <v>69</v>
      </c>
      <c r="E1167" s="1" t="s">
        <v>70</v>
      </c>
      <c r="F1167">
        <v>35</v>
      </c>
      <c r="G1167" s="1" t="s">
        <v>71</v>
      </c>
      <c r="H1167" s="1" t="s">
        <v>28</v>
      </c>
      <c r="I1167">
        <v>50</v>
      </c>
      <c r="J1167" s="1" t="s">
        <v>29</v>
      </c>
      <c r="K1167">
        <v>3</v>
      </c>
      <c r="L1167" s="1" t="s">
        <v>46</v>
      </c>
      <c r="M1167">
        <v>4</v>
      </c>
      <c r="N1167" s="1" t="s">
        <v>80</v>
      </c>
      <c r="O1167" s="1" t="s">
        <v>47</v>
      </c>
      <c r="P1167" s="1" t="s">
        <v>67</v>
      </c>
      <c r="Q1167" s="1" t="s">
        <v>56</v>
      </c>
      <c r="R1167">
        <v>2</v>
      </c>
      <c r="S1167" s="1" t="s">
        <v>81</v>
      </c>
      <c r="T1167">
        <v>2</v>
      </c>
      <c r="U1167" s="1" t="s">
        <v>57</v>
      </c>
      <c r="V1167" s="1" t="s">
        <v>37</v>
      </c>
      <c r="W1167" s="1" t="s">
        <v>38</v>
      </c>
    </row>
    <row r="1168" spans="1:23" x14ac:dyDescent="0.3">
      <c r="A1168" s="1" t="s">
        <v>1249</v>
      </c>
      <c r="B1168">
        <v>36</v>
      </c>
      <c r="C1168" s="1" t="s">
        <v>40</v>
      </c>
      <c r="D1168" s="1" t="s">
        <v>41</v>
      </c>
      <c r="E1168" s="1" t="s">
        <v>98</v>
      </c>
      <c r="F1168">
        <v>2</v>
      </c>
      <c r="G1168" s="1" t="s">
        <v>43</v>
      </c>
      <c r="H1168" s="1" t="s">
        <v>28</v>
      </c>
      <c r="I1168">
        <v>27</v>
      </c>
      <c r="J1168" s="1" t="s">
        <v>86</v>
      </c>
      <c r="K1168">
        <v>6</v>
      </c>
      <c r="L1168" s="1" t="s">
        <v>30</v>
      </c>
      <c r="M1168">
        <v>4</v>
      </c>
      <c r="N1168" s="1" t="s">
        <v>80</v>
      </c>
      <c r="O1168" s="1" t="s">
        <v>32</v>
      </c>
      <c r="P1168" s="1" t="s">
        <v>33</v>
      </c>
      <c r="Q1168" s="1" t="s">
        <v>48</v>
      </c>
      <c r="R1168">
        <v>1</v>
      </c>
      <c r="S1168" s="1" t="s">
        <v>49</v>
      </c>
      <c r="T1168">
        <v>2</v>
      </c>
      <c r="U1168" s="1" t="s">
        <v>96</v>
      </c>
      <c r="V1168" s="1" t="s">
        <v>72</v>
      </c>
      <c r="W1168" s="1" t="s">
        <v>38</v>
      </c>
    </row>
    <row r="1169" spans="1:23" x14ac:dyDescent="0.3">
      <c r="A1169" s="1" t="s">
        <v>1250</v>
      </c>
      <c r="B1169">
        <v>47</v>
      </c>
      <c r="C1169" s="1" t="s">
        <v>40</v>
      </c>
      <c r="D1169" s="1" t="s">
        <v>52</v>
      </c>
      <c r="E1169" s="1" t="s">
        <v>53</v>
      </c>
      <c r="F1169">
        <v>26</v>
      </c>
      <c r="G1169" s="1" t="s">
        <v>79</v>
      </c>
      <c r="H1169" s="1" t="s">
        <v>44</v>
      </c>
      <c r="I1169">
        <v>59</v>
      </c>
      <c r="J1169" s="1" t="s">
        <v>45</v>
      </c>
      <c r="K1169">
        <v>15</v>
      </c>
      <c r="L1169" s="1" t="s">
        <v>55</v>
      </c>
      <c r="M1169">
        <v>3</v>
      </c>
      <c r="N1169" s="1" t="s">
        <v>31</v>
      </c>
      <c r="O1169" s="1" t="s">
        <v>57</v>
      </c>
      <c r="P1169" s="1" t="s">
        <v>67</v>
      </c>
      <c r="Q1169" s="1" t="s">
        <v>48</v>
      </c>
      <c r="R1169">
        <v>4</v>
      </c>
      <c r="S1169" s="1" t="s">
        <v>49</v>
      </c>
      <c r="T1169">
        <v>3</v>
      </c>
      <c r="U1169" s="1" t="s">
        <v>96</v>
      </c>
      <c r="V1169" s="1" t="s">
        <v>58</v>
      </c>
      <c r="W1169" s="1" t="s">
        <v>83</v>
      </c>
    </row>
    <row r="1170" spans="1:23" x14ac:dyDescent="0.3">
      <c r="A1170" s="1" t="s">
        <v>1251</v>
      </c>
      <c r="B1170">
        <v>60</v>
      </c>
      <c r="C1170" s="1" t="s">
        <v>61</v>
      </c>
      <c r="D1170" s="1" t="s">
        <v>52</v>
      </c>
      <c r="E1170" s="1" t="s">
        <v>42</v>
      </c>
      <c r="F1170">
        <v>33</v>
      </c>
      <c r="G1170" s="1" t="s">
        <v>71</v>
      </c>
      <c r="H1170" s="1" t="s">
        <v>64</v>
      </c>
      <c r="I1170">
        <v>36</v>
      </c>
      <c r="J1170" s="1" t="s">
        <v>65</v>
      </c>
      <c r="K1170">
        <v>4</v>
      </c>
      <c r="L1170" s="1" t="s">
        <v>46</v>
      </c>
      <c r="M1170">
        <v>3</v>
      </c>
      <c r="N1170" s="1" t="s">
        <v>31</v>
      </c>
      <c r="O1170" s="1" t="s">
        <v>47</v>
      </c>
      <c r="P1170" s="1" t="s">
        <v>67</v>
      </c>
      <c r="Q1170" s="1" t="s">
        <v>56</v>
      </c>
      <c r="R1170">
        <v>4</v>
      </c>
      <c r="S1170" s="1" t="s">
        <v>35</v>
      </c>
      <c r="T1170">
        <v>1</v>
      </c>
      <c r="U1170" s="1" t="s">
        <v>96</v>
      </c>
      <c r="V1170" s="1" t="s">
        <v>37</v>
      </c>
      <c r="W1170" s="1" t="s">
        <v>50</v>
      </c>
    </row>
    <row r="1171" spans="1:23" x14ac:dyDescent="0.3">
      <c r="A1171" s="1" t="s">
        <v>1252</v>
      </c>
      <c r="B1171">
        <v>25</v>
      </c>
      <c r="C1171" s="1" t="s">
        <v>40</v>
      </c>
      <c r="D1171" s="1" t="s">
        <v>41</v>
      </c>
      <c r="E1171" s="1" t="s">
        <v>62</v>
      </c>
      <c r="F1171">
        <v>13</v>
      </c>
      <c r="G1171" s="1" t="s">
        <v>27</v>
      </c>
      <c r="H1171" s="1" t="s">
        <v>28</v>
      </c>
      <c r="I1171">
        <v>26</v>
      </c>
      <c r="J1171" s="1" t="s">
        <v>86</v>
      </c>
      <c r="K1171">
        <v>8</v>
      </c>
      <c r="L1171" s="1" t="s">
        <v>30</v>
      </c>
      <c r="M1171">
        <v>4</v>
      </c>
      <c r="N1171" s="1" t="s">
        <v>31</v>
      </c>
      <c r="O1171" s="1" t="s">
        <v>32</v>
      </c>
      <c r="P1171" s="1" t="s">
        <v>33</v>
      </c>
      <c r="Q1171" s="1" t="s">
        <v>56</v>
      </c>
      <c r="R1171">
        <v>5</v>
      </c>
      <c r="S1171" s="1" t="s">
        <v>35</v>
      </c>
      <c r="T1171">
        <v>4</v>
      </c>
      <c r="U1171" s="1" t="s">
        <v>96</v>
      </c>
      <c r="V1171" s="1" t="s">
        <v>58</v>
      </c>
      <c r="W1171" s="1" t="s">
        <v>83</v>
      </c>
    </row>
    <row r="1172" spans="1:23" x14ac:dyDescent="0.3">
      <c r="A1172" s="1" t="s">
        <v>1253</v>
      </c>
      <c r="B1172">
        <v>26</v>
      </c>
      <c r="C1172" s="1" t="s">
        <v>40</v>
      </c>
      <c r="D1172" s="1" t="s">
        <v>90</v>
      </c>
      <c r="E1172" s="1" t="s">
        <v>98</v>
      </c>
      <c r="F1172">
        <v>17</v>
      </c>
      <c r="G1172" s="1" t="s">
        <v>63</v>
      </c>
      <c r="H1172" s="1" t="s">
        <v>64</v>
      </c>
      <c r="I1172">
        <v>32</v>
      </c>
      <c r="J1172" s="1" t="s">
        <v>65</v>
      </c>
      <c r="K1172">
        <v>9</v>
      </c>
      <c r="L1172" s="1" t="s">
        <v>30</v>
      </c>
      <c r="M1172">
        <v>3</v>
      </c>
      <c r="N1172" s="1" t="s">
        <v>80</v>
      </c>
      <c r="O1172" s="1" t="s">
        <v>47</v>
      </c>
      <c r="P1172" s="1" t="s">
        <v>67</v>
      </c>
      <c r="Q1172" s="1" t="s">
        <v>34</v>
      </c>
      <c r="R1172">
        <v>1</v>
      </c>
      <c r="S1172" s="1" t="s">
        <v>49</v>
      </c>
      <c r="T1172">
        <v>1</v>
      </c>
      <c r="U1172" s="1" t="s">
        <v>36</v>
      </c>
      <c r="V1172" s="1" t="s">
        <v>72</v>
      </c>
      <c r="W1172" s="1" t="s">
        <v>38</v>
      </c>
    </row>
    <row r="1173" spans="1:23" x14ac:dyDescent="0.3">
      <c r="A1173" s="1" t="s">
        <v>1254</v>
      </c>
      <c r="B1173">
        <v>55</v>
      </c>
      <c r="C1173" s="1" t="s">
        <v>61</v>
      </c>
      <c r="D1173" s="1" t="s">
        <v>85</v>
      </c>
      <c r="E1173" s="1" t="s">
        <v>70</v>
      </c>
      <c r="F1173">
        <v>6</v>
      </c>
      <c r="G1173" s="1" t="s">
        <v>77</v>
      </c>
      <c r="H1173" s="1" t="s">
        <v>28</v>
      </c>
      <c r="I1173">
        <v>23</v>
      </c>
      <c r="J1173" s="1" t="s">
        <v>86</v>
      </c>
      <c r="K1173">
        <v>11</v>
      </c>
      <c r="L1173" s="1" t="s">
        <v>55</v>
      </c>
      <c r="M1173">
        <v>4</v>
      </c>
      <c r="N1173" s="1" t="s">
        <v>80</v>
      </c>
      <c r="O1173" s="1" t="s">
        <v>57</v>
      </c>
      <c r="P1173" s="1" t="s">
        <v>67</v>
      </c>
      <c r="Q1173" s="1" t="s">
        <v>34</v>
      </c>
      <c r="R1173">
        <v>3</v>
      </c>
      <c r="S1173" s="1" t="s">
        <v>49</v>
      </c>
      <c r="T1173">
        <v>3</v>
      </c>
      <c r="U1173" s="1" t="s">
        <v>57</v>
      </c>
      <c r="V1173" s="1" t="s">
        <v>58</v>
      </c>
      <c r="W1173" s="1" t="s">
        <v>87</v>
      </c>
    </row>
    <row r="1174" spans="1:23" x14ac:dyDescent="0.3">
      <c r="A1174" s="1" t="s">
        <v>1255</v>
      </c>
      <c r="B1174">
        <v>31</v>
      </c>
      <c r="C1174" s="1" t="s">
        <v>24</v>
      </c>
      <c r="D1174" s="1" t="s">
        <v>85</v>
      </c>
      <c r="E1174" s="1" t="s">
        <v>76</v>
      </c>
      <c r="F1174">
        <v>2</v>
      </c>
      <c r="G1174" s="1" t="s">
        <v>43</v>
      </c>
      <c r="H1174" s="1" t="s">
        <v>28</v>
      </c>
      <c r="I1174">
        <v>30</v>
      </c>
      <c r="J1174" s="1" t="s">
        <v>86</v>
      </c>
      <c r="K1174">
        <v>9</v>
      </c>
      <c r="L1174" s="1" t="s">
        <v>30</v>
      </c>
      <c r="M1174">
        <v>3</v>
      </c>
      <c r="N1174" s="1" t="s">
        <v>80</v>
      </c>
      <c r="O1174" s="1" t="s">
        <v>57</v>
      </c>
      <c r="P1174" s="1" t="s">
        <v>67</v>
      </c>
      <c r="Q1174" s="1" t="s">
        <v>56</v>
      </c>
      <c r="R1174">
        <v>1</v>
      </c>
      <c r="S1174" s="1" t="s">
        <v>49</v>
      </c>
      <c r="T1174">
        <v>5</v>
      </c>
      <c r="U1174" s="1" t="s">
        <v>57</v>
      </c>
      <c r="V1174" s="1" t="s">
        <v>72</v>
      </c>
      <c r="W1174" s="1" t="s">
        <v>74</v>
      </c>
    </row>
    <row r="1175" spans="1:23" x14ac:dyDescent="0.3">
      <c r="A1175" s="1" t="s">
        <v>1256</v>
      </c>
      <c r="B1175">
        <v>36</v>
      </c>
      <c r="C1175" s="1" t="s">
        <v>61</v>
      </c>
      <c r="D1175" s="1" t="s">
        <v>41</v>
      </c>
      <c r="E1175" s="1" t="s">
        <v>76</v>
      </c>
      <c r="F1175">
        <v>1</v>
      </c>
      <c r="G1175" s="1" t="s">
        <v>43</v>
      </c>
      <c r="H1175" s="1" t="s">
        <v>64</v>
      </c>
      <c r="I1175">
        <v>24</v>
      </c>
      <c r="J1175" s="1" t="s">
        <v>86</v>
      </c>
      <c r="K1175">
        <v>0</v>
      </c>
      <c r="L1175" s="1" t="s">
        <v>46</v>
      </c>
      <c r="M1175">
        <v>5</v>
      </c>
      <c r="N1175" s="1" t="s">
        <v>31</v>
      </c>
      <c r="O1175" s="1" t="s">
        <v>93</v>
      </c>
      <c r="P1175" s="1" t="s">
        <v>33</v>
      </c>
      <c r="Q1175" s="1" t="s">
        <v>34</v>
      </c>
      <c r="R1175">
        <v>3</v>
      </c>
      <c r="S1175" s="1" t="s">
        <v>35</v>
      </c>
      <c r="T1175">
        <v>4</v>
      </c>
      <c r="U1175" s="1" t="s">
        <v>96</v>
      </c>
      <c r="V1175" s="1" t="s">
        <v>37</v>
      </c>
      <c r="W1175" s="1" t="s">
        <v>87</v>
      </c>
    </row>
    <row r="1176" spans="1:23" x14ac:dyDescent="0.3">
      <c r="A1176" s="1" t="s">
        <v>1257</v>
      </c>
      <c r="B1176">
        <v>23</v>
      </c>
      <c r="C1176" s="1" t="s">
        <v>24</v>
      </c>
      <c r="D1176" s="1" t="s">
        <v>25</v>
      </c>
      <c r="E1176" s="1" t="s">
        <v>53</v>
      </c>
      <c r="F1176">
        <v>33</v>
      </c>
      <c r="G1176" s="1" t="s">
        <v>71</v>
      </c>
      <c r="H1176" s="1" t="s">
        <v>44</v>
      </c>
      <c r="I1176">
        <v>37</v>
      </c>
      <c r="J1176" s="1" t="s">
        <v>65</v>
      </c>
      <c r="K1176">
        <v>6</v>
      </c>
      <c r="L1176" s="1" t="s">
        <v>30</v>
      </c>
      <c r="M1176">
        <v>5</v>
      </c>
      <c r="N1176" s="1" t="s">
        <v>80</v>
      </c>
      <c r="O1176" s="1" t="s">
        <v>93</v>
      </c>
      <c r="P1176" s="1" t="s">
        <v>33</v>
      </c>
      <c r="Q1176" s="1" t="s">
        <v>34</v>
      </c>
      <c r="R1176">
        <v>5</v>
      </c>
      <c r="S1176" s="1" t="s">
        <v>49</v>
      </c>
      <c r="T1176">
        <v>4</v>
      </c>
      <c r="U1176" s="1" t="s">
        <v>57</v>
      </c>
      <c r="V1176" s="1" t="s">
        <v>58</v>
      </c>
      <c r="W1176" s="1" t="s">
        <v>83</v>
      </c>
    </row>
    <row r="1177" spans="1:23" x14ac:dyDescent="0.3">
      <c r="A1177" s="1" t="s">
        <v>1258</v>
      </c>
      <c r="B1177">
        <v>56</v>
      </c>
      <c r="C1177" s="1" t="s">
        <v>61</v>
      </c>
      <c r="D1177" s="1" t="s">
        <v>41</v>
      </c>
      <c r="E1177" s="1" t="s">
        <v>53</v>
      </c>
      <c r="F1177">
        <v>8</v>
      </c>
      <c r="G1177" s="1" t="s">
        <v>77</v>
      </c>
      <c r="H1177" s="1" t="s">
        <v>64</v>
      </c>
      <c r="I1177">
        <v>41</v>
      </c>
      <c r="J1177" s="1" t="s">
        <v>29</v>
      </c>
      <c r="K1177">
        <v>15</v>
      </c>
      <c r="L1177" s="1" t="s">
        <v>55</v>
      </c>
      <c r="M1177">
        <v>1</v>
      </c>
      <c r="N1177" s="1" t="s">
        <v>66</v>
      </c>
      <c r="O1177" s="1" t="s">
        <v>57</v>
      </c>
      <c r="P1177" s="1" t="s">
        <v>33</v>
      </c>
      <c r="Q1177" s="1" t="s">
        <v>34</v>
      </c>
      <c r="R1177">
        <v>1</v>
      </c>
      <c r="S1177" s="1" t="s">
        <v>35</v>
      </c>
      <c r="T1177">
        <v>2</v>
      </c>
      <c r="U1177" s="1" t="s">
        <v>57</v>
      </c>
      <c r="V1177" s="1" t="s">
        <v>58</v>
      </c>
      <c r="W1177" s="1" t="s">
        <v>38</v>
      </c>
    </row>
    <row r="1178" spans="1:23" x14ac:dyDescent="0.3">
      <c r="A1178" s="1" t="s">
        <v>1259</v>
      </c>
      <c r="B1178">
        <v>36</v>
      </c>
      <c r="C1178" s="1" t="s">
        <v>24</v>
      </c>
      <c r="D1178" s="1" t="s">
        <v>85</v>
      </c>
      <c r="E1178" s="1" t="s">
        <v>62</v>
      </c>
      <c r="F1178">
        <v>33</v>
      </c>
      <c r="G1178" s="1" t="s">
        <v>71</v>
      </c>
      <c r="H1178" s="1" t="s">
        <v>44</v>
      </c>
      <c r="I1178">
        <v>42</v>
      </c>
      <c r="J1178" s="1" t="s">
        <v>29</v>
      </c>
      <c r="K1178">
        <v>9</v>
      </c>
      <c r="L1178" s="1" t="s">
        <v>30</v>
      </c>
      <c r="M1178">
        <v>2</v>
      </c>
      <c r="N1178" s="1" t="s">
        <v>31</v>
      </c>
      <c r="O1178" s="1" t="s">
        <v>57</v>
      </c>
      <c r="P1178" s="1" t="s">
        <v>67</v>
      </c>
      <c r="Q1178" s="1" t="s">
        <v>56</v>
      </c>
      <c r="R1178">
        <v>3</v>
      </c>
      <c r="S1178" s="1" t="s">
        <v>35</v>
      </c>
      <c r="T1178">
        <v>5</v>
      </c>
      <c r="U1178" s="1" t="s">
        <v>96</v>
      </c>
      <c r="V1178" s="1" t="s">
        <v>37</v>
      </c>
      <c r="W1178" s="1" t="s">
        <v>59</v>
      </c>
    </row>
    <row r="1179" spans="1:23" x14ac:dyDescent="0.3">
      <c r="A1179" s="1" t="s">
        <v>1260</v>
      </c>
      <c r="B1179">
        <v>33</v>
      </c>
      <c r="C1179" s="1" t="s">
        <v>40</v>
      </c>
      <c r="D1179" s="1" t="s">
        <v>103</v>
      </c>
      <c r="E1179" s="1" t="s">
        <v>76</v>
      </c>
      <c r="F1179">
        <v>16</v>
      </c>
      <c r="G1179" s="1" t="s">
        <v>63</v>
      </c>
      <c r="H1179" s="1" t="s">
        <v>44</v>
      </c>
      <c r="I1179">
        <v>34</v>
      </c>
      <c r="J1179" s="1" t="s">
        <v>65</v>
      </c>
      <c r="K1179">
        <v>9</v>
      </c>
      <c r="L1179" s="1" t="s">
        <v>30</v>
      </c>
      <c r="M1179">
        <v>3</v>
      </c>
      <c r="N1179" s="1" t="s">
        <v>31</v>
      </c>
      <c r="O1179" s="1" t="s">
        <v>93</v>
      </c>
      <c r="P1179" s="1" t="s">
        <v>33</v>
      </c>
      <c r="Q1179" s="1" t="s">
        <v>34</v>
      </c>
      <c r="R1179">
        <v>4</v>
      </c>
      <c r="S1179" s="1" t="s">
        <v>81</v>
      </c>
      <c r="T1179">
        <v>5</v>
      </c>
      <c r="U1179" s="1" t="s">
        <v>96</v>
      </c>
      <c r="V1179" s="1" t="s">
        <v>72</v>
      </c>
      <c r="W1179" s="1" t="s">
        <v>38</v>
      </c>
    </row>
    <row r="1180" spans="1:23" x14ac:dyDescent="0.3">
      <c r="A1180" s="1" t="s">
        <v>1261</v>
      </c>
      <c r="B1180">
        <v>55</v>
      </c>
      <c r="C1180" s="1" t="s">
        <v>24</v>
      </c>
      <c r="D1180" s="1" t="s">
        <v>25</v>
      </c>
      <c r="E1180" s="1" t="s">
        <v>62</v>
      </c>
      <c r="F1180">
        <v>8</v>
      </c>
      <c r="G1180" s="1" t="s">
        <v>77</v>
      </c>
      <c r="H1180" s="1" t="s">
        <v>28</v>
      </c>
      <c r="I1180">
        <v>58</v>
      </c>
      <c r="J1180" s="1" t="s">
        <v>45</v>
      </c>
      <c r="K1180">
        <v>14</v>
      </c>
      <c r="L1180" s="1" t="s">
        <v>55</v>
      </c>
      <c r="M1180">
        <v>1</v>
      </c>
      <c r="N1180" s="1" t="s">
        <v>66</v>
      </c>
      <c r="O1180" s="1" t="s">
        <v>47</v>
      </c>
      <c r="P1180" s="1" t="s">
        <v>67</v>
      </c>
      <c r="Q1180" s="1" t="s">
        <v>34</v>
      </c>
      <c r="R1180">
        <v>3</v>
      </c>
      <c r="S1180" s="1" t="s">
        <v>35</v>
      </c>
      <c r="T1180">
        <v>2</v>
      </c>
      <c r="U1180" s="1" t="s">
        <v>96</v>
      </c>
      <c r="V1180" s="1" t="s">
        <v>58</v>
      </c>
      <c r="W1180" s="1" t="s">
        <v>74</v>
      </c>
    </row>
    <row r="1181" spans="1:23" x14ac:dyDescent="0.3">
      <c r="A1181" s="1" t="s">
        <v>1262</v>
      </c>
      <c r="B1181">
        <v>34</v>
      </c>
      <c r="C1181" s="1" t="s">
        <v>24</v>
      </c>
      <c r="D1181" s="1" t="s">
        <v>90</v>
      </c>
      <c r="E1181" s="1" t="s">
        <v>70</v>
      </c>
      <c r="F1181">
        <v>33</v>
      </c>
      <c r="G1181" s="1" t="s">
        <v>71</v>
      </c>
      <c r="H1181" s="1" t="s">
        <v>64</v>
      </c>
      <c r="I1181">
        <v>57</v>
      </c>
      <c r="J1181" s="1" t="s">
        <v>45</v>
      </c>
      <c r="K1181">
        <v>6</v>
      </c>
      <c r="L1181" s="1" t="s">
        <v>30</v>
      </c>
      <c r="M1181">
        <v>5</v>
      </c>
      <c r="N1181" s="1" t="s">
        <v>66</v>
      </c>
      <c r="O1181" s="1" t="s">
        <v>32</v>
      </c>
      <c r="P1181" s="1" t="s">
        <v>67</v>
      </c>
      <c r="Q1181" s="1" t="s">
        <v>34</v>
      </c>
      <c r="R1181">
        <v>1</v>
      </c>
      <c r="S1181" s="1" t="s">
        <v>81</v>
      </c>
      <c r="T1181">
        <v>1</v>
      </c>
      <c r="U1181" s="1" t="s">
        <v>96</v>
      </c>
      <c r="V1181" s="1" t="s">
        <v>72</v>
      </c>
      <c r="W1181" s="1" t="s">
        <v>83</v>
      </c>
    </row>
    <row r="1182" spans="1:23" x14ac:dyDescent="0.3">
      <c r="A1182" s="1" t="s">
        <v>1263</v>
      </c>
      <c r="B1182">
        <v>48</v>
      </c>
      <c r="C1182" s="1" t="s">
        <v>24</v>
      </c>
      <c r="D1182" s="1" t="s">
        <v>69</v>
      </c>
      <c r="E1182" s="1" t="s">
        <v>62</v>
      </c>
      <c r="F1182">
        <v>23</v>
      </c>
      <c r="G1182" s="1" t="s">
        <v>54</v>
      </c>
      <c r="H1182" s="1" t="s">
        <v>44</v>
      </c>
      <c r="I1182">
        <v>39</v>
      </c>
      <c r="J1182" s="1" t="s">
        <v>65</v>
      </c>
      <c r="K1182">
        <v>3</v>
      </c>
      <c r="L1182" s="1" t="s">
        <v>46</v>
      </c>
      <c r="M1182">
        <v>3</v>
      </c>
      <c r="N1182" s="1" t="s">
        <v>80</v>
      </c>
      <c r="O1182" s="1" t="s">
        <v>93</v>
      </c>
      <c r="P1182" s="1" t="s">
        <v>33</v>
      </c>
      <c r="Q1182" s="1" t="s">
        <v>56</v>
      </c>
      <c r="R1182">
        <v>3</v>
      </c>
      <c r="S1182" s="1" t="s">
        <v>35</v>
      </c>
      <c r="T1182">
        <v>4</v>
      </c>
      <c r="U1182" s="1" t="s">
        <v>36</v>
      </c>
      <c r="V1182" s="1" t="s">
        <v>37</v>
      </c>
      <c r="W1182" s="1" t="s">
        <v>50</v>
      </c>
    </row>
    <row r="1183" spans="1:23" x14ac:dyDescent="0.3">
      <c r="A1183" s="1" t="s">
        <v>1264</v>
      </c>
      <c r="B1183">
        <v>51</v>
      </c>
      <c r="C1183" s="1" t="s">
        <v>40</v>
      </c>
      <c r="D1183" s="1" t="s">
        <v>41</v>
      </c>
      <c r="E1183" s="1" t="s">
        <v>98</v>
      </c>
      <c r="F1183">
        <v>24</v>
      </c>
      <c r="G1183" s="1" t="s">
        <v>54</v>
      </c>
      <c r="H1183" s="1" t="s">
        <v>28</v>
      </c>
      <c r="I1183">
        <v>50</v>
      </c>
      <c r="J1183" s="1" t="s">
        <v>29</v>
      </c>
      <c r="K1183">
        <v>5</v>
      </c>
      <c r="L1183" s="1" t="s">
        <v>46</v>
      </c>
      <c r="M1183">
        <v>1</v>
      </c>
      <c r="N1183" s="1" t="s">
        <v>80</v>
      </c>
      <c r="O1183" s="1" t="s">
        <v>32</v>
      </c>
      <c r="P1183" s="1" t="s">
        <v>33</v>
      </c>
      <c r="Q1183" s="1" t="s">
        <v>48</v>
      </c>
      <c r="R1183">
        <v>1</v>
      </c>
      <c r="S1183" s="1" t="s">
        <v>81</v>
      </c>
      <c r="T1183">
        <v>3</v>
      </c>
      <c r="U1183" s="1" t="s">
        <v>36</v>
      </c>
      <c r="V1183" s="1" t="s">
        <v>58</v>
      </c>
      <c r="W1183" s="1" t="s">
        <v>83</v>
      </c>
    </row>
    <row r="1184" spans="1:23" x14ac:dyDescent="0.3">
      <c r="A1184" s="1" t="s">
        <v>1265</v>
      </c>
      <c r="B1184">
        <v>31</v>
      </c>
      <c r="C1184" s="1" t="s">
        <v>24</v>
      </c>
      <c r="D1184" s="1" t="s">
        <v>90</v>
      </c>
      <c r="E1184" s="1" t="s">
        <v>62</v>
      </c>
      <c r="F1184">
        <v>27</v>
      </c>
      <c r="G1184" s="1" t="s">
        <v>79</v>
      </c>
      <c r="H1184" s="1" t="s">
        <v>64</v>
      </c>
      <c r="I1184">
        <v>42</v>
      </c>
      <c r="J1184" s="1" t="s">
        <v>29</v>
      </c>
      <c r="K1184">
        <v>4</v>
      </c>
      <c r="L1184" s="1" t="s">
        <v>46</v>
      </c>
      <c r="M1184">
        <v>4</v>
      </c>
      <c r="N1184" s="1" t="s">
        <v>31</v>
      </c>
      <c r="O1184" s="1" t="s">
        <v>32</v>
      </c>
      <c r="P1184" s="1" t="s">
        <v>67</v>
      </c>
      <c r="Q1184" s="1" t="s">
        <v>34</v>
      </c>
      <c r="R1184">
        <v>1</v>
      </c>
      <c r="S1184" s="1" t="s">
        <v>81</v>
      </c>
      <c r="T1184">
        <v>5</v>
      </c>
      <c r="U1184" s="1" t="s">
        <v>96</v>
      </c>
      <c r="V1184" s="1" t="s">
        <v>37</v>
      </c>
      <c r="W1184" s="1" t="s">
        <v>83</v>
      </c>
    </row>
    <row r="1185" spans="1:23" x14ac:dyDescent="0.3">
      <c r="A1185" s="1" t="s">
        <v>1266</v>
      </c>
      <c r="B1185">
        <v>23</v>
      </c>
      <c r="C1185" s="1" t="s">
        <v>61</v>
      </c>
      <c r="D1185" s="1" t="s">
        <v>90</v>
      </c>
      <c r="E1185" s="1" t="s">
        <v>62</v>
      </c>
      <c r="F1185">
        <v>7</v>
      </c>
      <c r="G1185" s="1" t="s">
        <v>77</v>
      </c>
      <c r="H1185" s="1" t="s">
        <v>44</v>
      </c>
      <c r="I1185">
        <v>54</v>
      </c>
      <c r="J1185" s="1" t="s">
        <v>45</v>
      </c>
      <c r="K1185">
        <v>10</v>
      </c>
      <c r="L1185" s="1" t="s">
        <v>30</v>
      </c>
      <c r="M1185">
        <v>5</v>
      </c>
      <c r="N1185" s="1" t="s">
        <v>80</v>
      </c>
      <c r="O1185" s="1" t="s">
        <v>57</v>
      </c>
      <c r="P1185" s="1" t="s">
        <v>67</v>
      </c>
      <c r="Q1185" s="1" t="s">
        <v>56</v>
      </c>
      <c r="R1185">
        <v>3</v>
      </c>
      <c r="S1185" s="1" t="s">
        <v>49</v>
      </c>
      <c r="T1185">
        <v>5</v>
      </c>
      <c r="U1185" s="1" t="s">
        <v>96</v>
      </c>
      <c r="V1185" s="1" t="s">
        <v>37</v>
      </c>
      <c r="W1185" s="1" t="s">
        <v>87</v>
      </c>
    </row>
    <row r="1186" spans="1:23" x14ac:dyDescent="0.3">
      <c r="A1186" s="1" t="s">
        <v>1267</v>
      </c>
      <c r="B1186">
        <v>46</v>
      </c>
      <c r="C1186" s="1" t="s">
        <v>61</v>
      </c>
      <c r="D1186" s="1" t="s">
        <v>25</v>
      </c>
      <c r="E1186" s="1" t="s">
        <v>62</v>
      </c>
      <c r="F1186">
        <v>14</v>
      </c>
      <c r="G1186" s="1" t="s">
        <v>27</v>
      </c>
      <c r="H1186" s="1" t="s">
        <v>64</v>
      </c>
      <c r="I1186">
        <v>23</v>
      </c>
      <c r="J1186" s="1" t="s">
        <v>86</v>
      </c>
      <c r="K1186">
        <v>8</v>
      </c>
      <c r="L1186" s="1" t="s">
        <v>30</v>
      </c>
      <c r="M1186">
        <v>1</v>
      </c>
      <c r="N1186" s="1" t="s">
        <v>66</v>
      </c>
      <c r="O1186" s="1" t="s">
        <v>93</v>
      </c>
      <c r="P1186" s="1" t="s">
        <v>33</v>
      </c>
      <c r="Q1186" s="1" t="s">
        <v>56</v>
      </c>
      <c r="R1186">
        <v>5</v>
      </c>
      <c r="S1186" s="1" t="s">
        <v>49</v>
      </c>
      <c r="T1186">
        <v>3</v>
      </c>
      <c r="U1186" s="1" t="s">
        <v>96</v>
      </c>
      <c r="V1186" s="1" t="s">
        <v>72</v>
      </c>
      <c r="W1186" s="1" t="s">
        <v>50</v>
      </c>
    </row>
    <row r="1187" spans="1:23" x14ac:dyDescent="0.3">
      <c r="A1187" s="1" t="s">
        <v>1268</v>
      </c>
      <c r="B1187">
        <v>28</v>
      </c>
      <c r="C1187" s="1" t="s">
        <v>24</v>
      </c>
      <c r="D1187" s="1" t="s">
        <v>69</v>
      </c>
      <c r="E1187" s="1" t="s">
        <v>70</v>
      </c>
      <c r="F1187">
        <v>23</v>
      </c>
      <c r="G1187" s="1" t="s">
        <v>54</v>
      </c>
      <c r="H1187" s="1" t="s">
        <v>44</v>
      </c>
      <c r="I1187">
        <v>43</v>
      </c>
      <c r="J1187" s="1" t="s">
        <v>29</v>
      </c>
      <c r="K1187">
        <v>10</v>
      </c>
      <c r="L1187" s="1" t="s">
        <v>30</v>
      </c>
      <c r="M1187">
        <v>2</v>
      </c>
      <c r="N1187" s="1" t="s">
        <v>66</v>
      </c>
      <c r="O1187" s="1" t="s">
        <v>32</v>
      </c>
      <c r="P1187" s="1" t="s">
        <v>33</v>
      </c>
      <c r="Q1187" s="1" t="s">
        <v>34</v>
      </c>
      <c r="R1187">
        <v>2</v>
      </c>
      <c r="S1187" s="1" t="s">
        <v>81</v>
      </c>
      <c r="T1187">
        <v>1</v>
      </c>
      <c r="U1187" s="1" t="s">
        <v>96</v>
      </c>
      <c r="V1187" s="1" t="s">
        <v>72</v>
      </c>
      <c r="W1187" s="1" t="s">
        <v>38</v>
      </c>
    </row>
    <row r="1188" spans="1:23" x14ac:dyDescent="0.3">
      <c r="A1188" s="1" t="s">
        <v>1269</v>
      </c>
      <c r="B1188">
        <v>26</v>
      </c>
      <c r="C1188" s="1" t="s">
        <v>40</v>
      </c>
      <c r="D1188" s="1" t="s">
        <v>52</v>
      </c>
      <c r="E1188" s="1" t="s">
        <v>26</v>
      </c>
      <c r="F1188">
        <v>18</v>
      </c>
      <c r="G1188" s="1" t="s">
        <v>63</v>
      </c>
      <c r="H1188" s="1" t="s">
        <v>44</v>
      </c>
      <c r="I1188">
        <v>36</v>
      </c>
      <c r="J1188" s="1" t="s">
        <v>65</v>
      </c>
      <c r="K1188">
        <v>9</v>
      </c>
      <c r="L1188" s="1" t="s">
        <v>30</v>
      </c>
      <c r="M1188">
        <v>5</v>
      </c>
      <c r="N1188" s="1" t="s">
        <v>80</v>
      </c>
      <c r="O1188" s="1" t="s">
        <v>47</v>
      </c>
      <c r="P1188" s="1" t="s">
        <v>33</v>
      </c>
      <c r="Q1188" s="1" t="s">
        <v>48</v>
      </c>
      <c r="R1188">
        <v>2</v>
      </c>
      <c r="S1188" s="1" t="s">
        <v>49</v>
      </c>
      <c r="T1188">
        <v>2</v>
      </c>
      <c r="U1188" s="1" t="s">
        <v>57</v>
      </c>
      <c r="V1188" s="1" t="s">
        <v>72</v>
      </c>
      <c r="W1188" s="1" t="s">
        <v>38</v>
      </c>
    </row>
    <row r="1189" spans="1:23" x14ac:dyDescent="0.3">
      <c r="A1189" s="1" t="s">
        <v>1270</v>
      </c>
      <c r="B1189">
        <v>39</v>
      </c>
      <c r="C1189" s="1" t="s">
        <v>24</v>
      </c>
      <c r="D1189" s="1" t="s">
        <v>85</v>
      </c>
      <c r="E1189" s="1" t="s">
        <v>42</v>
      </c>
      <c r="F1189">
        <v>19</v>
      </c>
      <c r="G1189" s="1" t="s">
        <v>63</v>
      </c>
      <c r="H1189" s="1" t="s">
        <v>44</v>
      </c>
      <c r="I1189">
        <v>59</v>
      </c>
      <c r="J1189" s="1" t="s">
        <v>45</v>
      </c>
      <c r="K1189">
        <v>15</v>
      </c>
      <c r="L1189" s="1" t="s">
        <v>55</v>
      </c>
      <c r="M1189">
        <v>1</v>
      </c>
      <c r="N1189" s="1" t="s">
        <v>31</v>
      </c>
      <c r="O1189" s="1" t="s">
        <v>93</v>
      </c>
      <c r="P1189" s="1" t="s">
        <v>33</v>
      </c>
      <c r="Q1189" s="1" t="s">
        <v>34</v>
      </c>
      <c r="R1189">
        <v>3</v>
      </c>
      <c r="S1189" s="1" t="s">
        <v>35</v>
      </c>
      <c r="T1189">
        <v>4</v>
      </c>
      <c r="U1189" s="1" t="s">
        <v>57</v>
      </c>
      <c r="V1189" s="1" t="s">
        <v>72</v>
      </c>
      <c r="W1189" s="1" t="s">
        <v>50</v>
      </c>
    </row>
    <row r="1190" spans="1:23" x14ac:dyDescent="0.3">
      <c r="A1190" s="1" t="s">
        <v>1271</v>
      </c>
      <c r="B1190">
        <v>54</v>
      </c>
      <c r="C1190" s="1" t="s">
        <v>24</v>
      </c>
      <c r="D1190" s="1" t="s">
        <v>90</v>
      </c>
      <c r="E1190" s="1" t="s">
        <v>76</v>
      </c>
      <c r="F1190">
        <v>27</v>
      </c>
      <c r="G1190" s="1" t="s">
        <v>79</v>
      </c>
      <c r="H1190" s="1" t="s">
        <v>44</v>
      </c>
      <c r="I1190">
        <v>24</v>
      </c>
      <c r="J1190" s="1" t="s">
        <v>86</v>
      </c>
      <c r="K1190">
        <v>2</v>
      </c>
      <c r="L1190" s="1" t="s">
        <v>46</v>
      </c>
      <c r="M1190">
        <v>2</v>
      </c>
      <c r="N1190" s="1" t="s">
        <v>31</v>
      </c>
      <c r="O1190" s="1" t="s">
        <v>57</v>
      </c>
      <c r="P1190" s="1" t="s">
        <v>67</v>
      </c>
      <c r="Q1190" s="1" t="s">
        <v>34</v>
      </c>
      <c r="R1190">
        <v>5</v>
      </c>
      <c r="S1190" s="1" t="s">
        <v>35</v>
      </c>
      <c r="T1190">
        <v>5</v>
      </c>
      <c r="U1190" s="1" t="s">
        <v>36</v>
      </c>
      <c r="V1190" s="1" t="s">
        <v>58</v>
      </c>
      <c r="W1190" s="1" t="s">
        <v>87</v>
      </c>
    </row>
    <row r="1191" spans="1:23" x14ac:dyDescent="0.3">
      <c r="A1191" s="1" t="s">
        <v>1272</v>
      </c>
      <c r="B1191">
        <v>56</v>
      </c>
      <c r="C1191" s="1" t="s">
        <v>24</v>
      </c>
      <c r="D1191" s="1" t="s">
        <v>69</v>
      </c>
      <c r="E1191" s="1" t="s">
        <v>98</v>
      </c>
      <c r="F1191">
        <v>34</v>
      </c>
      <c r="G1191" s="1" t="s">
        <v>71</v>
      </c>
      <c r="H1191" s="1" t="s">
        <v>44</v>
      </c>
      <c r="I1191">
        <v>51</v>
      </c>
      <c r="J1191" s="1" t="s">
        <v>45</v>
      </c>
      <c r="K1191">
        <v>9</v>
      </c>
      <c r="L1191" s="1" t="s">
        <v>30</v>
      </c>
      <c r="M1191">
        <v>1</v>
      </c>
      <c r="N1191" s="1" t="s">
        <v>66</v>
      </c>
      <c r="O1191" s="1" t="s">
        <v>32</v>
      </c>
      <c r="P1191" s="1" t="s">
        <v>67</v>
      </c>
      <c r="Q1191" s="1" t="s">
        <v>56</v>
      </c>
      <c r="R1191">
        <v>4</v>
      </c>
      <c r="S1191" s="1" t="s">
        <v>81</v>
      </c>
      <c r="T1191">
        <v>5</v>
      </c>
      <c r="U1191" s="1" t="s">
        <v>36</v>
      </c>
      <c r="V1191" s="1" t="s">
        <v>72</v>
      </c>
      <c r="W1191" s="1" t="s">
        <v>50</v>
      </c>
    </row>
    <row r="1192" spans="1:23" x14ac:dyDescent="0.3">
      <c r="A1192" s="1" t="s">
        <v>1273</v>
      </c>
      <c r="B1192">
        <v>32</v>
      </c>
      <c r="C1192" s="1" t="s">
        <v>40</v>
      </c>
      <c r="D1192" s="1" t="s">
        <v>25</v>
      </c>
      <c r="E1192" s="1" t="s">
        <v>70</v>
      </c>
      <c r="F1192">
        <v>15</v>
      </c>
      <c r="G1192" s="1" t="s">
        <v>27</v>
      </c>
      <c r="H1192" s="1" t="s">
        <v>28</v>
      </c>
      <c r="I1192">
        <v>37</v>
      </c>
      <c r="J1192" s="1" t="s">
        <v>65</v>
      </c>
      <c r="K1192">
        <v>10</v>
      </c>
      <c r="L1192" s="1" t="s">
        <v>30</v>
      </c>
      <c r="M1192">
        <v>5</v>
      </c>
      <c r="N1192" s="1" t="s">
        <v>66</v>
      </c>
      <c r="O1192" s="1" t="s">
        <v>93</v>
      </c>
      <c r="P1192" s="1" t="s">
        <v>33</v>
      </c>
      <c r="Q1192" s="1" t="s">
        <v>56</v>
      </c>
      <c r="R1192">
        <v>2</v>
      </c>
      <c r="S1192" s="1" t="s">
        <v>49</v>
      </c>
      <c r="T1192">
        <v>4</v>
      </c>
      <c r="U1192" s="1" t="s">
        <v>36</v>
      </c>
      <c r="V1192" s="1" t="s">
        <v>58</v>
      </c>
      <c r="W1192" s="1" t="s">
        <v>87</v>
      </c>
    </row>
    <row r="1193" spans="1:23" x14ac:dyDescent="0.3">
      <c r="A1193" s="1" t="s">
        <v>1274</v>
      </c>
      <c r="B1193">
        <v>34</v>
      </c>
      <c r="C1193" s="1" t="s">
        <v>24</v>
      </c>
      <c r="D1193" s="1" t="s">
        <v>103</v>
      </c>
      <c r="E1193" s="1" t="s">
        <v>53</v>
      </c>
      <c r="F1193">
        <v>30</v>
      </c>
      <c r="G1193" s="1" t="s">
        <v>79</v>
      </c>
      <c r="H1193" s="1" t="s">
        <v>44</v>
      </c>
      <c r="I1193">
        <v>54</v>
      </c>
      <c r="J1193" s="1" t="s">
        <v>45</v>
      </c>
      <c r="K1193">
        <v>11</v>
      </c>
      <c r="L1193" s="1" t="s">
        <v>55</v>
      </c>
      <c r="M1193">
        <v>4</v>
      </c>
      <c r="N1193" s="1" t="s">
        <v>80</v>
      </c>
      <c r="O1193" s="1" t="s">
        <v>47</v>
      </c>
      <c r="P1193" s="1" t="s">
        <v>33</v>
      </c>
      <c r="Q1193" s="1" t="s">
        <v>56</v>
      </c>
      <c r="R1193">
        <v>4</v>
      </c>
      <c r="S1193" s="1" t="s">
        <v>35</v>
      </c>
      <c r="T1193">
        <v>5</v>
      </c>
      <c r="U1193" s="1" t="s">
        <v>36</v>
      </c>
      <c r="V1193" s="1" t="s">
        <v>72</v>
      </c>
      <c r="W1193" s="1" t="s">
        <v>50</v>
      </c>
    </row>
    <row r="1194" spans="1:23" x14ac:dyDescent="0.3">
      <c r="A1194" s="1" t="s">
        <v>1275</v>
      </c>
      <c r="B1194">
        <v>57</v>
      </c>
      <c r="C1194" s="1" t="s">
        <v>61</v>
      </c>
      <c r="D1194" s="1" t="s">
        <v>90</v>
      </c>
      <c r="E1194" s="1" t="s">
        <v>53</v>
      </c>
      <c r="F1194">
        <v>14</v>
      </c>
      <c r="G1194" s="1" t="s">
        <v>27</v>
      </c>
      <c r="H1194" s="1" t="s">
        <v>64</v>
      </c>
      <c r="I1194">
        <v>27</v>
      </c>
      <c r="J1194" s="1" t="s">
        <v>86</v>
      </c>
      <c r="K1194">
        <v>4</v>
      </c>
      <c r="L1194" s="1" t="s">
        <v>46</v>
      </c>
      <c r="M1194">
        <v>1</v>
      </c>
      <c r="N1194" s="1" t="s">
        <v>66</v>
      </c>
      <c r="O1194" s="1" t="s">
        <v>57</v>
      </c>
      <c r="P1194" s="1" t="s">
        <v>33</v>
      </c>
      <c r="Q1194" s="1" t="s">
        <v>34</v>
      </c>
      <c r="R1194">
        <v>5</v>
      </c>
      <c r="S1194" s="1" t="s">
        <v>81</v>
      </c>
      <c r="T1194">
        <v>4</v>
      </c>
      <c r="U1194" s="1" t="s">
        <v>57</v>
      </c>
      <c r="V1194" s="1" t="s">
        <v>72</v>
      </c>
      <c r="W1194" s="1" t="s">
        <v>83</v>
      </c>
    </row>
    <row r="1195" spans="1:23" x14ac:dyDescent="0.3">
      <c r="A1195" s="1" t="s">
        <v>1276</v>
      </c>
      <c r="B1195">
        <v>29</v>
      </c>
      <c r="C1195" s="1" t="s">
        <v>24</v>
      </c>
      <c r="D1195" s="1" t="s">
        <v>25</v>
      </c>
      <c r="E1195" s="1" t="s">
        <v>42</v>
      </c>
      <c r="F1195">
        <v>6</v>
      </c>
      <c r="G1195" s="1" t="s">
        <v>77</v>
      </c>
      <c r="H1195" s="1" t="s">
        <v>28</v>
      </c>
      <c r="I1195">
        <v>58</v>
      </c>
      <c r="J1195" s="1" t="s">
        <v>45</v>
      </c>
      <c r="K1195">
        <v>15</v>
      </c>
      <c r="L1195" s="1" t="s">
        <v>55</v>
      </c>
      <c r="M1195">
        <v>1</v>
      </c>
      <c r="N1195" s="1" t="s">
        <v>31</v>
      </c>
      <c r="O1195" s="1" t="s">
        <v>47</v>
      </c>
      <c r="P1195" s="1" t="s">
        <v>33</v>
      </c>
      <c r="Q1195" s="1" t="s">
        <v>56</v>
      </c>
      <c r="R1195">
        <v>4</v>
      </c>
      <c r="S1195" s="1" t="s">
        <v>81</v>
      </c>
      <c r="T1195">
        <v>5</v>
      </c>
      <c r="U1195" s="1" t="s">
        <v>36</v>
      </c>
      <c r="V1195" s="1" t="s">
        <v>72</v>
      </c>
      <c r="W1195" s="1" t="s">
        <v>59</v>
      </c>
    </row>
    <row r="1196" spans="1:23" x14ac:dyDescent="0.3">
      <c r="A1196" s="1" t="s">
        <v>1277</v>
      </c>
      <c r="B1196">
        <v>40</v>
      </c>
      <c r="C1196" s="1" t="s">
        <v>61</v>
      </c>
      <c r="D1196" s="1" t="s">
        <v>103</v>
      </c>
      <c r="E1196" s="1" t="s">
        <v>42</v>
      </c>
      <c r="F1196">
        <v>16</v>
      </c>
      <c r="G1196" s="1" t="s">
        <v>63</v>
      </c>
      <c r="H1196" s="1" t="s">
        <v>28</v>
      </c>
      <c r="I1196">
        <v>59</v>
      </c>
      <c r="J1196" s="1" t="s">
        <v>45</v>
      </c>
      <c r="K1196">
        <v>9</v>
      </c>
      <c r="L1196" s="1" t="s">
        <v>30</v>
      </c>
      <c r="M1196">
        <v>5</v>
      </c>
      <c r="N1196" s="1" t="s">
        <v>31</v>
      </c>
      <c r="O1196" s="1" t="s">
        <v>47</v>
      </c>
      <c r="P1196" s="1" t="s">
        <v>33</v>
      </c>
      <c r="Q1196" s="1" t="s">
        <v>56</v>
      </c>
      <c r="R1196">
        <v>2</v>
      </c>
      <c r="S1196" s="1" t="s">
        <v>35</v>
      </c>
      <c r="T1196">
        <v>3</v>
      </c>
      <c r="U1196" s="1" t="s">
        <v>96</v>
      </c>
      <c r="V1196" s="1" t="s">
        <v>37</v>
      </c>
      <c r="W1196" s="1" t="s">
        <v>83</v>
      </c>
    </row>
    <row r="1197" spans="1:23" x14ac:dyDescent="0.3">
      <c r="A1197" s="1" t="s">
        <v>1278</v>
      </c>
      <c r="B1197">
        <v>42</v>
      </c>
      <c r="C1197" s="1" t="s">
        <v>24</v>
      </c>
      <c r="D1197" s="1" t="s">
        <v>85</v>
      </c>
      <c r="E1197" s="1" t="s">
        <v>76</v>
      </c>
      <c r="F1197">
        <v>23</v>
      </c>
      <c r="G1197" s="1" t="s">
        <v>54</v>
      </c>
      <c r="H1197" s="1" t="s">
        <v>28</v>
      </c>
      <c r="I1197">
        <v>22</v>
      </c>
      <c r="J1197" s="1" t="s">
        <v>86</v>
      </c>
      <c r="K1197">
        <v>8</v>
      </c>
      <c r="L1197" s="1" t="s">
        <v>30</v>
      </c>
      <c r="M1197">
        <v>3</v>
      </c>
      <c r="N1197" s="1" t="s">
        <v>80</v>
      </c>
      <c r="O1197" s="1" t="s">
        <v>93</v>
      </c>
      <c r="P1197" s="1" t="s">
        <v>67</v>
      </c>
      <c r="Q1197" s="1" t="s">
        <v>34</v>
      </c>
      <c r="R1197">
        <v>5</v>
      </c>
      <c r="S1197" s="1" t="s">
        <v>81</v>
      </c>
      <c r="T1197">
        <v>3</v>
      </c>
      <c r="U1197" s="1" t="s">
        <v>36</v>
      </c>
      <c r="V1197" s="1" t="s">
        <v>58</v>
      </c>
      <c r="W1197" s="1" t="s">
        <v>87</v>
      </c>
    </row>
    <row r="1198" spans="1:23" x14ac:dyDescent="0.3">
      <c r="A1198" s="1" t="s">
        <v>1279</v>
      </c>
      <c r="B1198">
        <v>46</v>
      </c>
      <c r="C1198" s="1" t="s">
        <v>40</v>
      </c>
      <c r="D1198" s="1" t="s">
        <v>69</v>
      </c>
      <c r="E1198" s="1" t="s">
        <v>26</v>
      </c>
      <c r="F1198">
        <v>4</v>
      </c>
      <c r="G1198" s="1" t="s">
        <v>43</v>
      </c>
      <c r="H1198" s="1" t="s">
        <v>64</v>
      </c>
      <c r="I1198">
        <v>57</v>
      </c>
      <c r="J1198" s="1" t="s">
        <v>45</v>
      </c>
      <c r="K1198">
        <v>0</v>
      </c>
      <c r="L1198" s="1" t="s">
        <v>46</v>
      </c>
      <c r="M1198">
        <v>5</v>
      </c>
      <c r="N1198" s="1" t="s">
        <v>66</v>
      </c>
      <c r="O1198" s="1" t="s">
        <v>93</v>
      </c>
      <c r="P1198" s="1" t="s">
        <v>67</v>
      </c>
      <c r="Q1198" s="1" t="s">
        <v>56</v>
      </c>
      <c r="R1198">
        <v>3</v>
      </c>
      <c r="S1198" s="1" t="s">
        <v>81</v>
      </c>
      <c r="T1198">
        <v>5</v>
      </c>
      <c r="U1198" s="1" t="s">
        <v>57</v>
      </c>
      <c r="V1198" s="1" t="s">
        <v>72</v>
      </c>
      <c r="W1198" s="1" t="s">
        <v>87</v>
      </c>
    </row>
    <row r="1199" spans="1:23" x14ac:dyDescent="0.3">
      <c r="A1199" s="1" t="s">
        <v>1280</v>
      </c>
      <c r="B1199">
        <v>33</v>
      </c>
      <c r="C1199" s="1" t="s">
        <v>40</v>
      </c>
      <c r="D1199" s="1" t="s">
        <v>69</v>
      </c>
      <c r="E1199" s="1" t="s">
        <v>62</v>
      </c>
      <c r="F1199">
        <v>29</v>
      </c>
      <c r="G1199" s="1" t="s">
        <v>79</v>
      </c>
      <c r="H1199" s="1" t="s">
        <v>44</v>
      </c>
      <c r="I1199">
        <v>45</v>
      </c>
      <c r="J1199" s="1" t="s">
        <v>29</v>
      </c>
      <c r="K1199">
        <v>4</v>
      </c>
      <c r="L1199" s="1" t="s">
        <v>46</v>
      </c>
      <c r="M1199">
        <v>5</v>
      </c>
      <c r="N1199" s="1" t="s">
        <v>31</v>
      </c>
      <c r="O1199" s="1" t="s">
        <v>57</v>
      </c>
      <c r="P1199" s="1" t="s">
        <v>33</v>
      </c>
      <c r="Q1199" s="1" t="s">
        <v>56</v>
      </c>
      <c r="R1199">
        <v>2</v>
      </c>
      <c r="S1199" s="1" t="s">
        <v>81</v>
      </c>
      <c r="T1199">
        <v>3</v>
      </c>
      <c r="U1199" s="1" t="s">
        <v>57</v>
      </c>
      <c r="V1199" s="1" t="s">
        <v>58</v>
      </c>
      <c r="W1199" s="1" t="s">
        <v>83</v>
      </c>
    </row>
    <row r="1200" spans="1:23" x14ac:dyDescent="0.3">
      <c r="A1200" s="1" t="s">
        <v>1281</v>
      </c>
      <c r="B1200">
        <v>38</v>
      </c>
      <c r="C1200" s="1" t="s">
        <v>61</v>
      </c>
      <c r="D1200" s="1" t="s">
        <v>85</v>
      </c>
      <c r="E1200" s="1" t="s">
        <v>42</v>
      </c>
      <c r="F1200">
        <v>34</v>
      </c>
      <c r="G1200" s="1" t="s">
        <v>71</v>
      </c>
      <c r="H1200" s="1" t="s">
        <v>44</v>
      </c>
      <c r="I1200">
        <v>40</v>
      </c>
      <c r="J1200" s="1" t="s">
        <v>65</v>
      </c>
      <c r="K1200">
        <v>6</v>
      </c>
      <c r="L1200" s="1" t="s">
        <v>30</v>
      </c>
      <c r="M1200">
        <v>3</v>
      </c>
      <c r="N1200" s="1" t="s">
        <v>66</v>
      </c>
      <c r="O1200" s="1" t="s">
        <v>57</v>
      </c>
      <c r="P1200" s="1" t="s">
        <v>33</v>
      </c>
      <c r="Q1200" s="1" t="s">
        <v>48</v>
      </c>
      <c r="R1200">
        <v>3</v>
      </c>
      <c r="S1200" s="1" t="s">
        <v>49</v>
      </c>
      <c r="T1200">
        <v>3</v>
      </c>
      <c r="U1200" s="1" t="s">
        <v>57</v>
      </c>
      <c r="V1200" s="1" t="s">
        <v>58</v>
      </c>
      <c r="W1200" s="1" t="s">
        <v>59</v>
      </c>
    </row>
    <row r="1201" spans="1:23" x14ac:dyDescent="0.3">
      <c r="A1201" s="1" t="s">
        <v>1282</v>
      </c>
      <c r="B1201">
        <v>37</v>
      </c>
      <c r="C1201" s="1" t="s">
        <v>61</v>
      </c>
      <c r="D1201" s="1" t="s">
        <v>52</v>
      </c>
      <c r="E1201" s="1" t="s">
        <v>26</v>
      </c>
      <c r="F1201">
        <v>20</v>
      </c>
      <c r="G1201" s="1" t="s">
        <v>63</v>
      </c>
      <c r="H1201" s="1" t="s">
        <v>64</v>
      </c>
      <c r="I1201">
        <v>45</v>
      </c>
      <c r="J1201" s="1" t="s">
        <v>29</v>
      </c>
      <c r="K1201">
        <v>7</v>
      </c>
      <c r="L1201" s="1" t="s">
        <v>30</v>
      </c>
      <c r="M1201">
        <v>1</v>
      </c>
      <c r="N1201" s="1" t="s">
        <v>31</v>
      </c>
      <c r="O1201" s="1" t="s">
        <v>93</v>
      </c>
      <c r="P1201" s="1" t="s">
        <v>67</v>
      </c>
      <c r="Q1201" s="1" t="s">
        <v>48</v>
      </c>
      <c r="R1201">
        <v>5</v>
      </c>
      <c r="S1201" s="1" t="s">
        <v>35</v>
      </c>
      <c r="T1201">
        <v>3</v>
      </c>
      <c r="U1201" s="1" t="s">
        <v>57</v>
      </c>
      <c r="V1201" s="1" t="s">
        <v>58</v>
      </c>
      <c r="W1201" s="1" t="s">
        <v>50</v>
      </c>
    </row>
    <row r="1202" spans="1:23" x14ac:dyDescent="0.3">
      <c r="A1202" s="1" t="s">
        <v>1283</v>
      </c>
      <c r="B1202">
        <v>37</v>
      </c>
      <c r="C1202" s="1" t="s">
        <v>40</v>
      </c>
      <c r="D1202" s="1" t="s">
        <v>69</v>
      </c>
      <c r="E1202" s="1" t="s">
        <v>53</v>
      </c>
      <c r="F1202">
        <v>10</v>
      </c>
      <c r="G1202" s="1" t="s">
        <v>77</v>
      </c>
      <c r="H1202" s="1" t="s">
        <v>28</v>
      </c>
      <c r="I1202">
        <v>35</v>
      </c>
      <c r="J1202" s="1" t="s">
        <v>65</v>
      </c>
      <c r="K1202">
        <v>12</v>
      </c>
      <c r="L1202" s="1" t="s">
        <v>55</v>
      </c>
      <c r="M1202">
        <v>5</v>
      </c>
      <c r="N1202" s="1" t="s">
        <v>80</v>
      </c>
      <c r="O1202" s="1" t="s">
        <v>57</v>
      </c>
      <c r="P1202" s="1" t="s">
        <v>33</v>
      </c>
      <c r="Q1202" s="1" t="s">
        <v>56</v>
      </c>
      <c r="R1202">
        <v>5</v>
      </c>
      <c r="S1202" s="1" t="s">
        <v>49</v>
      </c>
      <c r="T1202">
        <v>1</v>
      </c>
      <c r="U1202" s="1" t="s">
        <v>57</v>
      </c>
      <c r="V1202" s="1" t="s">
        <v>72</v>
      </c>
      <c r="W1202" s="1" t="s">
        <v>83</v>
      </c>
    </row>
    <row r="1203" spans="1:23" x14ac:dyDescent="0.3">
      <c r="A1203" s="1" t="s">
        <v>1284</v>
      </c>
      <c r="B1203">
        <v>23</v>
      </c>
      <c r="C1203" s="1" t="s">
        <v>40</v>
      </c>
      <c r="D1203" s="1" t="s">
        <v>103</v>
      </c>
      <c r="E1203" s="1" t="s">
        <v>53</v>
      </c>
      <c r="F1203">
        <v>13</v>
      </c>
      <c r="G1203" s="1" t="s">
        <v>27</v>
      </c>
      <c r="H1203" s="1" t="s">
        <v>28</v>
      </c>
      <c r="I1203">
        <v>27</v>
      </c>
      <c r="J1203" s="1" t="s">
        <v>86</v>
      </c>
      <c r="K1203">
        <v>0</v>
      </c>
      <c r="L1203" s="1" t="s">
        <v>46</v>
      </c>
      <c r="M1203">
        <v>2</v>
      </c>
      <c r="N1203" s="1" t="s">
        <v>80</v>
      </c>
      <c r="O1203" s="1" t="s">
        <v>32</v>
      </c>
      <c r="P1203" s="1" t="s">
        <v>67</v>
      </c>
      <c r="Q1203" s="1" t="s">
        <v>34</v>
      </c>
      <c r="R1203">
        <v>4</v>
      </c>
      <c r="S1203" s="1" t="s">
        <v>81</v>
      </c>
      <c r="T1203">
        <v>3</v>
      </c>
      <c r="U1203" s="1" t="s">
        <v>57</v>
      </c>
      <c r="V1203" s="1" t="s">
        <v>72</v>
      </c>
      <c r="W1203" s="1" t="s">
        <v>74</v>
      </c>
    </row>
    <row r="1204" spans="1:23" x14ac:dyDescent="0.3">
      <c r="A1204" s="1" t="s">
        <v>1285</v>
      </c>
      <c r="B1204">
        <v>53</v>
      </c>
      <c r="C1204" s="1" t="s">
        <v>24</v>
      </c>
      <c r="D1204" s="1" t="s">
        <v>41</v>
      </c>
      <c r="E1204" s="1" t="s">
        <v>76</v>
      </c>
      <c r="F1204">
        <v>20</v>
      </c>
      <c r="G1204" s="1" t="s">
        <v>63</v>
      </c>
      <c r="H1204" s="1" t="s">
        <v>44</v>
      </c>
      <c r="I1204">
        <v>23</v>
      </c>
      <c r="J1204" s="1" t="s">
        <v>86</v>
      </c>
      <c r="K1204">
        <v>13</v>
      </c>
      <c r="L1204" s="1" t="s">
        <v>55</v>
      </c>
      <c r="M1204">
        <v>3</v>
      </c>
      <c r="N1204" s="1" t="s">
        <v>31</v>
      </c>
      <c r="O1204" s="1" t="s">
        <v>47</v>
      </c>
      <c r="P1204" s="1" t="s">
        <v>33</v>
      </c>
      <c r="Q1204" s="1" t="s">
        <v>48</v>
      </c>
      <c r="R1204">
        <v>2</v>
      </c>
      <c r="S1204" s="1" t="s">
        <v>81</v>
      </c>
      <c r="T1204">
        <v>4</v>
      </c>
      <c r="U1204" s="1" t="s">
        <v>57</v>
      </c>
      <c r="V1204" s="1" t="s">
        <v>58</v>
      </c>
      <c r="W1204" s="1" t="s">
        <v>87</v>
      </c>
    </row>
    <row r="1205" spans="1:23" x14ac:dyDescent="0.3">
      <c r="A1205" s="1" t="s">
        <v>1286</v>
      </c>
      <c r="B1205">
        <v>37</v>
      </c>
      <c r="C1205" s="1" t="s">
        <v>61</v>
      </c>
      <c r="D1205" s="1" t="s">
        <v>103</v>
      </c>
      <c r="E1205" s="1" t="s">
        <v>76</v>
      </c>
      <c r="F1205">
        <v>24</v>
      </c>
      <c r="G1205" s="1" t="s">
        <v>54</v>
      </c>
      <c r="H1205" s="1" t="s">
        <v>44</v>
      </c>
      <c r="I1205">
        <v>60</v>
      </c>
      <c r="J1205" s="1" t="s">
        <v>45</v>
      </c>
      <c r="K1205">
        <v>5</v>
      </c>
      <c r="L1205" s="1" t="s">
        <v>46</v>
      </c>
      <c r="M1205">
        <v>4</v>
      </c>
      <c r="N1205" s="1" t="s">
        <v>31</v>
      </c>
      <c r="O1205" s="1" t="s">
        <v>47</v>
      </c>
      <c r="P1205" s="1" t="s">
        <v>33</v>
      </c>
      <c r="Q1205" s="1" t="s">
        <v>34</v>
      </c>
      <c r="R1205">
        <v>5</v>
      </c>
      <c r="S1205" s="1" t="s">
        <v>81</v>
      </c>
      <c r="T1205">
        <v>3</v>
      </c>
      <c r="U1205" s="1" t="s">
        <v>57</v>
      </c>
      <c r="V1205" s="1" t="s">
        <v>58</v>
      </c>
      <c r="W1205" s="1" t="s">
        <v>59</v>
      </c>
    </row>
    <row r="1206" spans="1:23" x14ac:dyDescent="0.3">
      <c r="A1206" s="1" t="s">
        <v>1287</v>
      </c>
      <c r="B1206">
        <v>29</v>
      </c>
      <c r="C1206" s="1" t="s">
        <v>24</v>
      </c>
      <c r="D1206" s="1" t="s">
        <v>25</v>
      </c>
      <c r="E1206" s="1" t="s">
        <v>42</v>
      </c>
      <c r="F1206">
        <v>5</v>
      </c>
      <c r="G1206" s="1" t="s">
        <v>43</v>
      </c>
      <c r="H1206" s="1" t="s">
        <v>44</v>
      </c>
      <c r="I1206">
        <v>40</v>
      </c>
      <c r="J1206" s="1" t="s">
        <v>65</v>
      </c>
      <c r="K1206">
        <v>14</v>
      </c>
      <c r="L1206" s="1" t="s">
        <v>55</v>
      </c>
      <c r="M1206">
        <v>5</v>
      </c>
      <c r="N1206" s="1" t="s">
        <v>66</v>
      </c>
      <c r="O1206" s="1" t="s">
        <v>57</v>
      </c>
      <c r="P1206" s="1" t="s">
        <v>33</v>
      </c>
      <c r="Q1206" s="1" t="s">
        <v>56</v>
      </c>
      <c r="R1206">
        <v>1</v>
      </c>
      <c r="S1206" s="1" t="s">
        <v>35</v>
      </c>
      <c r="T1206">
        <v>2</v>
      </c>
      <c r="U1206" s="1" t="s">
        <v>96</v>
      </c>
      <c r="V1206" s="1" t="s">
        <v>72</v>
      </c>
      <c r="W1206" s="1" t="s">
        <v>59</v>
      </c>
    </row>
    <row r="1207" spans="1:23" x14ac:dyDescent="0.3">
      <c r="A1207" s="1" t="s">
        <v>1288</v>
      </c>
      <c r="B1207">
        <v>22</v>
      </c>
      <c r="C1207" s="1" t="s">
        <v>61</v>
      </c>
      <c r="D1207" s="1" t="s">
        <v>90</v>
      </c>
      <c r="E1207" s="1" t="s">
        <v>26</v>
      </c>
      <c r="F1207">
        <v>25</v>
      </c>
      <c r="G1207" s="1" t="s">
        <v>54</v>
      </c>
      <c r="H1207" s="1" t="s">
        <v>64</v>
      </c>
      <c r="I1207">
        <v>41</v>
      </c>
      <c r="J1207" s="1" t="s">
        <v>29</v>
      </c>
      <c r="K1207">
        <v>7</v>
      </c>
      <c r="L1207" s="1" t="s">
        <v>30</v>
      </c>
      <c r="M1207">
        <v>4</v>
      </c>
      <c r="N1207" s="1" t="s">
        <v>66</v>
      </c>
      <c r="O1207" s="1" t="s">
        <v>57</v>
      </c>
      <c r="P1207" s="1" t="s">
        <v>67</v>
      </c>
      <c r="Q1207" s="1" t="s">
        <v>48</v>
      </c>
      <c r="R1207">
        <v>5</v>
      </c>
      <c r="S1207" s="1" t="s">
        <v>49</v>
      </c>
      <c r="T1207">
        <v>4</v>
      </c>
      <c r="U1207" s="1" t="s">
        <v>57</v>
      </c>
      <c r="V1207" s="1" t="s">
        <v>72</v>
      </c>
      <c r="W1207" s="1" t="s">
        <v>38</v>
      </c>
    </row>
    <row r="1208" spans="1:23" x14ac:dyDescent="0.3">
      <c r="A1208" s="1" t="s">
        <v>1289</v>
      </c>
      <c r="B1208">
        <v>32</v>
      </c>
      <c r="C1208" s="1" t="s">
        <v>61</v>
      </c>
      <c r="D1208" s="1" t="s">
        <v>25</v>
      </c>
      <c r="E1208" s="1" t="s">
        <v>62</v>
      </c>
      <c r="F1208">
        <v>30</v>
      </c>
      <c r="G1208" s="1" t="s">
        <v>79</v>
      </c>
      <c r="H1208" s="1" t="s">
        <v>28</v>
      </c>
      <c r="I1208">
        <v>50</v>
      </c>
      <c r="J1208" s="1" t="s">
        <v>29</v>
      </c>
      <c r="K1208">
        <v>2</v>
      </c>
      <c r="L1208" s="1" t="s">
        <v>46</v>
      </c>
      <c r="M1208">
        <v>1</v>
      </c>
      <c r="N1208" s="1" t="s">
        <v>66</v>
      </c>
      <c r="O1208" s="1" t="s">
        <v>32</v>
      </c>
      <c r="P1208" s="1" t="s">
        <v>33</v>
      </c>
      <c r="Q1208" s="1" t="s">
        <v>34</v>
      </c>
      <c r="R1208">
        <v>2</v>
      </c>
      <c r="S1208" s="1" t="s">
        <v>49</v>
      </c>
      <c r="T1208">
        <v>5</v>
      </c>
      <c r="U1208" s="1" t="s">
        <v>36</v>
      </c>
      <c r="V1208" s="1" t="s">
        <v>37</v>
      </c>
      <c r="W1208" s="1" t="s">
        <v>83</v>
      </c>
    </row>
    <row r="1209" spans="1:23" x14ac:dyDescent="0.3">
      <c r="A1209" s="1" t="s">
        <v>1290</v>
      </c>
      <c r="B1209">
        <v>24</v>
      </c>
      <c r="C1209" s="1" t="s">
        <v>61</v>
      </c>
      <c r="D1209" s="1" t="s">
        <v>90</v>
      </c>
      <c r="E1209" s="1" t="s">
        <v>62</v>
      </c>
      <c r="F1209">
        <v>19</v>
      </c>
      <c r="G1209" s="1" t="s">
        <v>63</v>
      </c>
      <c r="H1209" s="1" t="s">
        <v>28</v>
      </c>
      <c r="I1209">
        <v>26</v>
      </c>
      <c r="J1209" s="1" t="s">
        <v>86</v>
      </c>
      <c r="K1209">
        <v>2</v>
      </c>
      <c r="L1209" s="1" t="s">
        <v>46</v>
      </c>
      <c r="M1209">
        <v>4</v>
      </c>
      <c r="N1209" s="1" t="s">
        <v>66</v>
      </c>
      <c r="O1209" s="1" t="s">
        <v>93</v>
      </c>
      <c r="P1209" s="1" t="s">
        <v>67</v>
      </c>
      <c r="Q1209" s="1" t="s">
        <v>56</v>
      </c>
      <c r="R1209">
        <v>4</v>
      </c>
      <c r="S1209" s="1" t="s">
        <v>35</v>
      </c>
      <c r="T1209">
        <v>3</v>
      </c>
      <c r="U1209" s="1" t="s">
        <v>57</v>
      </c>
      <c r="V1209" s="1" t="s">
        <v>37</v>
      </c>
      <c r="W1209" s="1" t="s">
        <v>87</v>
      </c>
    </row>
    <row r="1210" spans="1:23" x14ac:dyDescent="0.3">
      <c r="A1210" s="1" t="s">
        <v>1291</v>
      </c>
      <c r="B1210">
        <v>34</v>
      </c>
      <c r="C1210" s="1" t="s">
        <v>24</v>
      </c>
      <c r="D1210" s="1" t="s">
        <v>90</v>
      </c>
      <c r="E1210" s="1" t="s">
        <v>26</v>
      </c>
      <c r="F1210">
        <v>7</v>
      </c>
      <c r="G1210" s="1" t="s">
        <v>77</v>
      </c>
      <c r="H1210" s="1" t="s">
        <v>64</v>
      </c>
      <c r="I1210">
        <v>28</v>
      </c>
      <c r="J1210" s="1" t="s">
        <v>86</v>
      </c>
      <c r="K1210">
        <v>4</v>
      </c>
      <c r="L1210" s="1" t="s">
        <v>46</v>
      </c>
      <c r="M1210">
        <v>1</v>
      </c>
      <c r="N1210" s="1" t="s">
        <v>31</v>
      </c>
      <c r="O1210" s="1" t="s">
        <v>32</v>
      </c>
      <c r="P1210" s="1" t="s">
        <v>67</v>
      </c>
      <c r="Q1210" s="1" t="s">
        <v>56</v>
      </c>
      <c r="R1210">
        <v>3</v>
      </c>
      <c r="S1210" s="1" t="s">
        <v>49</v>
      </c>
      <c r="T1210">
        <v>4</v>
      </c>
      <c r="U1210" s="1" t="s">
        <v>96</v>
      </c>
      <c r="V1210" s="1" t="s">
        <v>37</v>
      </c>
      <c r="W1210" s="1" t="s">
        <v>38</v>
      </c>
    </row>
    <row r="1211" spans="1:23" x14ac:dyDescent="0.3">
      <c r="A1211" s="1" t="s">
        <v>1292</v>
      </c>
      <c r="B1211">
        <v>47</v>
      </c>
      <c r="C1211" s="1" t="s">
        <v>61</v>
      </c>
      <c r="D1211" s="1" t="s">
        <v>69</v>
      </c>
      <c r="E1211" s="1" t="s">
        <v>76</v>
      </c>
      <c r="F1211">
        <v>11</v>
      </c>
      <c r="G1211" s="1" t="s">
        <v>27</v>
      </c>
      <c r="H1211" s="1" t="s">
        <v>44</v>
      </c>
      <c r="I1211">
        <v>22</v>
      </c>
      <c r="J1211" s="1" t="s">
        <v>86</v>
      </c>
      <c r="K1211">
        <v>8</v>
      </c>
      <c r="L1211" s="1" t="s">
        <v>30</v>
      </c>
      <c r="M1211">
        <v>3</v>
      </c>
      <c r="N1211" s="1" t="s">
        <v>66</v>
      </c>
      <c r="O1211" s="1" t="s">
        <v>57</v>
      </c>
      <c r="P1211" s="1" t="s">
        <v>67</v>
      </c>
      <c r="Q1211" s="1" t="s">
        <v>34</v>
      </c>
      <c r="R1211">
        <v>3</v>
      </c>
      <c r="S1211" s="1" t="s">
        <v>81</v>
      </c>
      <c r="T1211">
        <v>5</v>
      </c>
      <c r="U1211" s="1" t="s">
        <v>36</v>
      </c>
      <c r="V1211" s="1" t="s">
        <v>37</v>
      </c>
      <c r="W1211" s="1" t="s">
        <v>74</v>
      </c>
    </row>
    <row r="1212" spans="1:23" x14ac:dyDescent="0.3">
      <c r="A1212" s="1" t="s">
        <v>1293</v>
      </c>
      <c r="B1212">
        <v>44</v>
      </c>
      <c r="C1212" s="1" t="s">
        <v>40</v>
      </c>
      <c r="D1212" s="1" t="s">
        <v>41</v>
      </c>
      <c r="E1212" s="1" t="s">
        <v>62</v>
      </c>
      <c r="F1212">
        <v>23</v>
      </c>
      <c r="G1212" s="1" t="s">
        <v>54</v>
      </c>
      <c r="H1212" s="1" t="s">
        <v>44</v>
      </c>
      <c r="I1212">
        <v>52</v>
      </c>
      <c r="J1212" s="1" t="s">
        <v>45</v>
      </c>
      <c r="K1212">
        <v>12</v>
      </c>
      <c r="L1212" s="1" t="s">
        <v>55</v>
      </c>
      <c r="M1212">
        <v>5</v>
      </c>
      <c r="N1212" s="1" t="s">
        <v>80</v>
      </c>
      <c r="O1212" s="1" t="s">
        <v>57</v>
      </c>
      <c r="P1212" s="1" t="s">
        <v>67</v>
      </c>
      <c r="Q1212" s="1" t="s">
        <v>34</v>
      </c>
      <c r="R1212">
        <v>5</v>
      </c>
      <c r="S1212" s="1" t="s">
        <v>35</v>
      </c>
      <c r="T1212">
        <v>4</v>
      </c>
      <c r="U1212" s="1" t="s">
        <v>36</v>
      </c>
      <c r="V1212" s="1" t="s">
        <v>58</v>
      </c>
      <c r="W1212" s="1" t="s">
        <v>59</v>
      </c>
    </row>
    <row r="1213" spans="1:23" x14ac:dyDescent="0.3">
      <c r="A1213" s="1" t="s">
        <v>1294</v>
      </c>
      <c r="B1213">
        <v>35</v>
      </c>
      <c r="C1213" s="1" t="s">
        <v>24</v>
      </c>
      <c r="D1213" s="1" t="s">
        <v>25</v>
      </c>
      <c r="E1213" s="1" t="s">
        <v>62</v>
      </c>
      <c r="F1213">
        <v>6</v>
      </c>
      <c r="G1213" s="1" t="s">
        <v>77</v>
      </c>
      <c r="H1213" s="1" t="s">
        <v>44</v>
      </c>
      <c r="I1213">
        <v>51</v>
      </c>
      <c r="J1213" s="1" t="s">
        <v>45</v>
      </c>
      <c r="K1213">
        <v>0</v>
      </c>
      <c r="L1213" s="1" t="s">
        <v>46</v>
      </c>
      <c r="M1213">
        <v>2</v>
      </c>
      <c r="N1213" s="1" t="s">
        <v>66</v>
      </c>
      <c r="O1213" s="1" t="s">
        <v>93</v>
      </c>
      <c r="P1213" s="1" t="s">
        <v>33</v>
      </c>
      <c r="Q1213" s="1" t="s">
        <v>56</v>
      </c>
      <c r="R1213">
        <v>5</v>
      </c>
      <c r="S1213" s="1" t="s">
        <v>81</v>
      </c>
      <c r="T1213">
        <v>3</v>
      </c>
      <c r="U1213" s="1" t="s">
        <v>36</v>
      </c>
      <c r="V1213" s="1" t="s">
        <v>37</v>
      </c>
      <c r="W1213" s="1" t="s">
        <v>50</v>
      </c>
    </row>
    <row r="1214" spans="1:23" x14ac:dyDescent="0.3">
      <c r="A1214" s="1" t="s">
        <v>1295</v>
      </c>
      <c r="B1214">
        <v>41</v>
      </c>
      <c r="C1214" s="1" t="s">
        <v>40</v>
      </c>
      <c r="D1214" s="1" t="s">
        <v>103</v>
      </c>
      <c r="E1214" s="1" t="s">
        <v>26</v>
      </c>
      <c r="F1214">
        <v>29</v>
      </c>
      <c r="G1214" s="1" t="s">
        <v>79</v>
      </c>
      <c r="H1214" s="1" t="s">
        <v>28</v>
      </c>
      <c r="I1214">
        <v>24</v>
      </c>
      <c r="J1214" s="1" t="s">
        <v>86</v>
      </c>
      <c r="K1214">
        <v>2</v>
      </c>
      <c r="L1214" s="1" t="s">
        <v>46</v>
      </c>
      <c r="M1214">
        <v>2</v>
      </c>
      <c r="N1214" s="1" t="s">
        <v>66</v>
      </c>
      <c r="O1214" s="1" t="s">
        <v>32</v>
      </c>
      <c r="P1214" s="1" t="s">
        <v>67</v>
      </c>
      <c r="Q1214" s="1" t="s">
        <v>34</v>
      </c>
      <c r="R1214">
        <v>2</v>
      </c>
      <c r="S1214" s="1" t="s">
        <v>81</v>
      </c>
      <c r="T1214">
        <v>4</v>
      </c>
      <c r="U1214" s="1" t="s">
        <v>57</v>
      </c>
      <c r="V1214" s="1" t="s">
        <v>58</v>
      </c>
      <c r="W1214" s="1" t="s">
        <v>50</v>
      </c>
    </row>
    <row r="1215" spans="1:23" x14ac:dyDescent="0.3">
      <c r="A1215" s="1" t="s">
        <v>1296</v>
      </c>
      <c r="B1215">
        <v>34</v>
      </c>
      <c r="C1215" s="1" t="s">
        <v>24</v>
      </c>
      <c r="D1215" s="1" t="s">
        <v>103</v>
      </c>
      <c r="E1215" s="1" t="s">
        <v>98</v>
      </c>
      <c r="F1215">
        <v>21</v>
      </c>
      <c r="G1215" s="1" t="s">
        <v>54</v>
      </c>
      <c r="H1215" s="1" t="s">
        <v>64</v>
      </c>
      <c r="I1215">
        <v>41</v>
      </c>
      <c r="J1215" s="1" t="s">
        <v>29</v>
      </c>
      <c r="K1215">
        <v>6</v>
      </c>
      <c r="L1215" s="1" t="s">
        <v>30</v>
      </c>
      <c r="M1215">
        <v>2</v>
      </c>
      <c r="N1215" s="1" t="s">
        <v>80</v>
      </c>
      <c r="O1215" s="1" t="s">
        <v>32</v>
      </c>
      <c r="P1215" s="1" t="s">
        <v>33</v>
      </c>
      <c r="Q1215" s="1" t="s">
        <v>56</v>
      </c>
      <c r="R1215">
        <v>1</v>
      </c>
      <c r="S1215" s="1" t="s">
        <v>35</v>
      </c>
      <c r="T1215">
        <v>4</v>
      </c>
      <c r="U1215" s="1" t="s">
        <v>36</v>
      </c>
      <c r="V1215" s="1" t="s">
        <v>37</v>
      </c>
      <c r="W1215" s="1" t="s">
        <v>87</v>
      </c>
    </row>
    <row r="1216" spans="1:23" x14ac:dyDescent="0.3">
      <c r="A1216" s="1" t="s">
        <v>1297</v>
      </c>
      <c r="B1216">
        <v>57</v>
      </c>
      <c r="C1216" s="1" t="s">
        <v>61</v>
      </c>
      <c r="D1216" s="1" t="s">
        <v>52</v>
      </c>
      <c r="E1216" s="1" t="s">
        <v>53</v>
      </c>
      <c r="F1216">
        <v>26</v>
      </c>
      <c r="G1216" s="1" t="s">
        <v>79</v>
      </c>
      <c r="H1216" s="1" t="s">
        <v>64</v>
      </c>
      <c r="I1216">
        <v>37</v>
      </c>
      <c r="J1216" s="1" t="s">
        <v>65</v>
      </c>
      <c r="K1216">
        <v>11</v>
      </c>
      <c r="L1216" s="1" t="s">
        <v>55</v>
      </c>
      <c r="M1216">
        <v>4</v>
      </c>
      <c r="N1216" s="1" t="s">
        <v>31</v>
      </c>
      <c r="O1216" s="1" t="s">
        <v>93</v>
      </c>
      <c r="P1216" s="1" t="s">
        <v>67</v>
      </c>
      <c r="Q1216" s="1" t="s">
        <v>56</v>
      </c>
      <c r="R1216">
        <v>5</v>
      </c>
      <c r="S1216" s="1" t="s">
        <v>35</v>
      </c>
      <c r="T1216">
        <v>3</v>
      </c>
      <c r="U1216" s="1" t="s">
        <v>57</v>
      </c>
      <c r="V1216" s="1" t="s">
        <v>37</v>
      </c>
      <c r="W1216" s="1" t="s">
        <v>59</v>
      </c>
    </row>
    <row r="1217" spans="1:23" x14ac:dyDescent="0.3">
      <c r="A1217" s="1" t="s">
        <v>1298</v>
      </c>
      <c r="B1217">
        <v>37</v>
      </c>
      <c r="C1217" s="1" t="s">
        <v>61</v>
      </c>
      <c r="D1217" s="1" t="s">
        <v>25</v>
      </c>
      <c r="E1217" s="1" t="s">
        <v>98</v>
      </c>
      <c r="F1217">
        <v>13</v>
      </c>
      <c r="G1217" s="1" t="s">
        <v>27</v>
      </c>
      <c r="H1217" s="1" t="s">
        <v>28</v>
      </c>
      <c r="I1217">
        <v>49</v>
      </c>
      <c r="J1217" s="1" t="s">
        <v>29</v>
      </c>
      <c r="K1217">
        <v>9</v>
      </c>
      <c r="L1217" s="1" t="s">
        <v>30</v>
      </c>
      <c r="M1217">
        <v>2</v>
      </c>
      <c r="N1217" s="1" t="s">
        <v>66</v>
      </c>
      <c r="O1217" s="1" t="s">
        <v>93</v>
      </c>
      <c r="P1217" s="1" t="s">
        <v>67</v>
      </c>
      <c r="Q1217" s="1" t="s">
        <v>34</v>
      </c>
      <c r="R1217">
        <v>3</v>
      </c>
      <c r="S1217" s="1" t="s">
        <v>49</v>
      </c>
      <c r="T1217">
        <v>5</v>
      </c>
      <c r="U1217" s="1" t="s">
        <v>36</v>
      </c>
      <c r="V1217" s="1" t="s">
        <v>37</v>
      </c>
      <c r="W1217" s="1" t="s">
        <v>59</v>
      </c>
    </row>
    <row r="1218" spans="1:23" x14ac:dyDescent="0.3">
      <c r="A1218" s="1" t="s">
        <v>1299</v>
      </c>
      <c r="B1218">
        <v>50</v>
      </c>
      <c r="C1218" s="1" t="s">
        <v>61</v>
      </c>
      <c r="D1218" s="1" t="s">
        <v>69</v>
      </c>
      <c r="E1218" s="1" t="s">
        <v>62</v>
      </c>
      <c r="F1218">
        <v>18</v>
      </c>
      <c r="G1218" s="1" t="s">
        <v>63</v>
      </c>
      <c r="H1218" s="1" t="s">
        <v>64</v>
      </c>
      <c r="I1218">
        <v>20</v>
      </c>
      <c r="J1218" s="1" t="s">
        <v>86</v>
      </c>
      <c r="K1218">
        <v>2</v>
      </c>
      <c r="L1218" s="1" t="s">
        <v>46</v>
      </c>
      <c r="M1218">
        <v>3</v>
      </c>
      <c r="N1218" s="1" t="s">
        <v>66</v>
      </c>
      <c r="O1218" s="1" t="s">
        <v>47</v>
      </c>
      <c r="P1218" s="1" t="s">
        <v>67</v>
      </c>
      <c r="Q1218" s="1" t="s">
        <v>34</v>
      </c>
      <c r="R1218">
        <v>5</v>
      </c>
      <c r="S1218" s="1" t="s">
        <v>49</v>
      </c>
      <c r="T1218">
        <v>2</v>
      </c>
      <c r="U1218" s="1" t="s">
        <v>57</v>
      </c>
      <c r="V1218" s="1" t="s">
        <v>58</v>
      </c>
      <c r="W1218" s="1" t="s">
        <v>38</v>
      </c>
    </row>
    <row r="1219" spans="1:23" x14ac:dyDescent="0.3">
      <c r="A1219" s="1" t="s">
        <v>1300</v>
      </c>
      <c r="B1219">
        <v>30</v>
      </c>
      <c r="C1219" s="1" t="s">
        <v>61</v>
      </c>
      <c r="D1219" s="1" t="s">
        <v>41</v>
      </c>
      <c r="E1219" s="1" t="s">
        <v>76</v>
      </c>
      <c r="F1219">
        <v>7</v>
      </c>
      <c r="G1219" s="1" t="s">
        <v>77</v>
      </c>
      <c r="H1219" s="1" t="s">
        <v>64</v>
      </c>
      <c r="I1219">
        <v>25</v>
      </c>
      <c r="J1219" s="1" t="s">
        <v>86</v>
      </c>
      <c r="K1219">
        <v>2</v>
      </c>
      <c r="L1219" s="1" t="s">
        <v>46</v>
      </c>
      <c r="M1219">
        <v>4</v>
      </c>
      <c r="N1219" s="1" t="s">
        <v>31</v>
      </c>
      <c r="O1219" s="1" t="s">
        <v>47</v>
      </c>
      <c r="P1219" s="1" t="s">
        <v>33</v>
      </c>
      <c r="Q1219" s="1" t="s">
        <v>48</v>
      </c>
      <c r="R1219">
        <v>2</v>
      </c>
      <c r="S1219" s="1" t="s">
        <v>81</v>
      </c>
      <c r="T1219">
        <v>2</v>
      </c>
      <c r="U1219" s="1" t="s">
        <v>57</v>
      </c>
      <c r="V1219" s="1" t="s">
        <v>37</v>
      </c>
      <c r="W1219" s="1" t="s">
        <v>59</v>
      </c>
    </row>
    <row r="1220" spans="1:23" x14ac:dyDescent="0.3">
      <c r="A1220" s="1" t="s">
        <v>1301</v>
      </c>
      <c r="B1220">
        <v>50</v>
      </c>
      <c r="C1220" s="1" t="s">
        <v>24</v>
      </c>
      <c r="D1220" s="1" t="s">
        <v>85</v>
      </c>
      <c r="E1220" s="1" t="s">
        <v>98</v>
      </c>
      <c r="F1220">
        <v>1</v>
      </c>
      <c r="G1220" s="1" t="s">
        <v>43</v>
      </c>
      <c r="H1220" s="1" t="s">
        <v>28</v>
      </c>
      <c r="I1220">
        <v>24</v>
      </c>
      <c r="J1220" s="1" t="s">
        <v>86</v>
      </c>
      <c r="K1220">
        <v>2</v>
      </c>
      <c r="L1220" s="1" t="s">
        <v>46</v>
      </c>
      <c r="M1220">
        <v>5</v>
      </c>
      <c r="N1220" s="1" t="s">
        <v>80</v>
      </c>
      <c r="O1220" s="1" t="s">
        <v>47</v>
      </c>
      <c r="P1220" s="1" t="s">
        <v>67</v>
      </c>
      <c r="Q1220" s="1" t="s">
        <v>56</v>
      </c>
      <c r="R1220">
        <v>3</v>
      </c>
      <c r="S1220" s="1" t="s">
        <v>35</v>
      </c>
      <c r="T1220">
        <v>3</v>
      </c>
      <c r="U1220" s="1" t="s">
        <v>57</v>
      </c>
      <c r="V1220" s="1" t="s">
        <v>37</v>
      </c>
      <c r="W1220" s="1" t="s">
        <v>59</v>
      </c>
    </row>
    <row r="1221" spans="1:23" x14ac:dyDescent="0.3">
      <c r="A1221" s="1" t="s">
        <v>1302</v>
      </c>
      <c r="B1221">
        <v>55</v>
      </c>
      <c r="C1221" s="1" t="s">
        <v>61</v>
      </c>
      <c r="D1221" s="1" t="s">
        <v>52</v>
      </c>
      <c r="E1221" s="1" t="s">
        <v>70</v>
      </c>
      <c r="F1221">
        <v>3</v>
      </c>
      <c r="G1221" s="1" t="s">
        <v>43</v>
      </c>
      <c r="H1221" s="1" t="s">
        <v>44</v>
      </c>
      <c r="I1221">
        <v>51</v>
      </c>
      <c r="J1221" s="1" t="s">
        <v>45</v>
      </c>
      <c r="K1221">
        <v>2</v>
      </c>
      <c r="L1221" s="1" t="s">
        <v>46</v>
      </c>
      <c r="M1221">
        <v>4</v>
      </c>
      <c r="N1221" s="1" t="s">
        <v>80</v>
      </c>
      <c r="O1221" s="1" t="s">
        <v>32</v>
      </c>
      <c r="P1221" s="1" t="s">
        <v>67</v>
      </c>
      <c r="Q1221" s="1" t="s">
        <v>34</v>
      </c>
      <c r="R1221">
        <v>5</v>
      </c>
      <c r="S1221" s="1" t="s">
        <v>49</v>
      </c>
      <c r="T1221">
        <v>4</v>
      </c>
      <c r="U1221" s="1" t="s">
        <v>57</v>
      </c>
      <c r="V1221" s="1" t="s">
        <v>37</v>
      </c>
      <c r="W1221" s="1" t="s">
        <v>83</v>
      </c>
    </row>
    <row r="1222" spans="1:23" x14ac:dyDescent="0.3">
      <c r="A1222" s="1" t="s">
        <v>1303</v>
      </c>
      <c r="B1222">
        <v>35</v>
      </c>
      <c r="C1222" s="1" t="s">
        <v>61</v>
      </c>
      <c r="D1222" s="1" t="s">
        <v>85</v>
      </c>
      <c r="E1222" s="1" t="s">
        <v>76</v>
      </c>
      <c r="F1222">
        <v>8</v>
      </c>
      <c r="G1222" s="1" t="s">
        <v>77</v>
      </c>
      <c r="H1222" s="1" t="s">
        <v>28</v>
      </c>
      <c r="I1222">
        <v>59</v>
      </c>
      <c r="J1222" s="1" t="s">
        <v>45</v>
      </c>
      <c r="K1222">
        <v>11</v>
      </c>
      <c r="L1222" s="1" t="s">
        <v>55</v>
      </c>
      <c r="M1222">
        <v>3</v>
      </c>
      <c r="N1222" s="1" t="s">
        <v>80</v>
      </c>
      <c r="O1222" s="1" t="s">
        <v>32</v>
      </c>
      <c r="P1222" s="1" t="s">
        <v>67</v>
      </c>
      <c r="Q1222" s="1" t="s">
        <v>48</v>
      </c>
      <c r="R1222">
        <v>4</v>
      </c>
      <c r="S1222" s="1" t="s">
        <v>35</v>
      </c>
      <c r="T1222">
        <v>3</v>
      </c>
      <c r="U1222" s="1" t="s">
        <v>36</v>
      </c>
      <c r="V1222" s="1" t="s">
        <v>58</v>
      </c>
      <c r="W1222" s="1" t="s">
        <v>74</v>
      </c>
    </row>
    <row r="1223" spans="1:23" x14ac:dyDescent="0.3">
      <c r="A1223" s="1" t="s">
        <v>1304</v>
      </c>
      <c r="B1223">
        <v>34</v>
      </c>
      <c r="C1223" s="1" t="s">
        <v>61</v>
      </c>
      <c r="D1223" s="1" t="s">
        <v>103</v>
      </c>
      <c r="E1223" s="1" t="s">
        <v>98</v>
      </c>
      <c r="F1223">
        <v>30</v>
      </c>
      <c r="G1223" s="1" t="s">
        <v>79</v>
      </c>
      <c r="H1223" s="1" t="s">
        <v>64</v>
      </c>
      <c r="I1223">
        <v>46</v>
      </c>
      <c r="J1223" s="1" t="s">
        <v>29</v>
      </c>
      <c r="K1223">
        <v>9</v>
      </c>
      <c r="L1223" s="1" t="s">
        <v>30</v>
      </c>
      <c r="M1223">
        <v>4</v>
      </c>
      <c r="N1223" s="1" t="s">
        <v>31</v>
      </c>
      <c r="O1223" s="1" t="s">
        <v>32</v>
      </c>
      <c r="P1223" s="1" t="s">
        <v>33</v>
      </c>
      <c r="Q1223" s="1" t="s">
        <v>56</v>
      </c>
      <c r="R1223">
        <v>4</v>
      </c>
      <c r="S1223" s="1" t="s">
        <v>49</v>
      </c>
      <c r="T1223">
        <v>3</v>
      </c>
      <c r="U1223" s="1" t="s">
        <v>96</v>
      </c>
      <c r="V1223" s="1" t="s">
        <v>58</v>
      </c>
      <c r="W1223" s="1" t="s">
        <v>87</v>
      </c>
    </row>
    <row r="1224" spans="1:23" x14ac:dyDescent="0.3">
      <c r="A1224" s="1" t="s">
        <v>1305</v>
      </c>
      <c r="B1224">
        <v>44</v>
      </c>
      <c r="C1224" s="1" t="s">
        <v>24</v>
      </c>
      <c r="D1224" s="1" t="s">
        <v>52</v>
      </c>
      <c r="E1224" s="1" t="s">
        <v>70</v>
      </c>
      <c r="F1224">
        <v>20</v>
      </c>
      <c r="G1224" s="1" t="s">
        <v>63</v>
      </c>
      <c r="H1224" s="1" t="s">
        <v>44</v>
      </c>
      <c r="I1224">
        <v>32</v>
      </c>
      <c r="J1224" s="1" t="s">
        <v>65</v>
      </c>
      <c r="K1224">
        <v>4</v>
      </c>
      <c r="L1224" s="1" t="s">
        <v>46</v>
      </c>
      <c r="M1224">
        <v>3</v>
      </c>
      <c r="N1224" s="1" t="s">
        <v>31</v>
      </c>
      <c r="O1224" s="1" t="s">
        <v>47</v>
      </c>
      <c r="P1224" s="1" t="s">
        <v>33</v>
      </c>
      <c r="Q1224" s="1" t="s">
        <v>34</v>
      </c>
      <c r="R1224">
        <v>4</v>
      </c>
      <c r="S1224" s="1" t="s">
        <v>35</v>
      </c>
      <c r="T1224">
        <v>3</v>
      </c>
      <c r="U1224" s="1" t="s">
        <v>96</v>
      </c>
      <c r="V1224" s="1" t="s">
        <v>72</v>
      </c>
      <c r="W1224" s="1" t="s">
        <v>38</v>
      </c>
    </row>
    <row r="1225" spans="1:23" x14ac:dyDescent="0.3">
      <c r="A1225" s="1" t="s">
        <v>1306</v>
      </c>
      <c r="B1225">
        <v>46</v>
      </c>
      <c r="C1225" s="1" t="s">
        <v>40</v>
      </c>
      <c r="D1225" s="1" t="s">
        <v>25</v>
      </c>
      <c r="E1225" s="1" t="s">
        <v>70</v>
      </c>
      <c r="F1225">
        <v>28</v>
      </c>
      <c r="G1225" s="1" t="s">
        <v>79</v>
      </c>
      <c r="H1225" s="1" t="s">
        <v>64</v>
      </c>
      <c r="I1225">
        <v>31</v>
      </c>
      <c r="J1225" s="1" t="s">
        <v>65</v>
      </c>
      <c r="K1225">
        <v>6</v>
      </c>
      <c r="L1225" s="1" t="s">
        <v>30</v>
      </c>
      <c r="M1225">
        <v>1</v>
      </c>
      <c r="N1225" s="1" t="s">
        <v>66</v>
      </c>
      <c r="O1225" s="1" t="s">
        <v>57</v>
      </c>
      <c r="P1225" s="1" t="s">
        <v>67</v>
      </c>
      <c r="Q1225" s="1" t="s">
        <v>56</v>
      </c>
      <c r="R1225">
        <v>4</v>
      </c>
      <c r="S1225" s="1" t="s">
        <v>81</v>
      </c>
      <c r="T1225">
        <v>4</v>
      </c>
      <c r="U1225" s="1" t="s">
        <v>36</v>
      </c>
      <c r="V1225" s="1" t="s">
        <v>58</v>
      </c>
      <c r="W1225" s="1" t="s">
        <v>74</v>
      </c>
    </row>
    <row r="1226" spans="1:23" x14ac:dyDescent="0.3">
      <c r="A1226" s="1" t="s">
        <v>1307</v>
      </c>
      <c r="B1226">
        <v>50</v>
      </c>
      <c r="C1226" s="1" t="s">
        <v>40</v>
      </c>
      <c r="D1226" s="1" t="s">
        <v>69</v>
      </c>
      <c r="E1226" s="1" t="s">
        <v>76</v>
      </c>
      <c r="F1226">
        <v>3</v>
      </c>
      <c r="G1226" s="1" t="s">
        <v>43</v>
      </c>
      <c r="H1226" s="1" t="s">
        <v>28</v>
      </c>
      <c r="I1226">
        <v>41</v>
      </c>
      <c r="J1226" s="1" t="s">
        <v>29</v>
      </c>
      <c r="K1226">
        <v>11</v>
      </c>
      <c r="L1226" s="1" t="s">
        <v>55</v>
      </c>
      <c r="M1226">
        <v>5</v>
      </c>
      <c r="N1226" s="1" t="s">
        <v>66</v>
      </c>
      <c r="O1226" s="1" t="s">
        <v>47</v>
      </c>
      <c r="P1226" s="1" t="s">
        <v>67</v>
      </c>
      <c r="Q1226" s="1" t="s">
        <v>56</v>
      </c>
      <c r="R1226">
        <v>3</v>
      </c>
      <c r="S1226" s="1" t="s">
        <v>49</v>
      </c>
      <c r="T1226">
        <v>5</v>
      </c>
      <c r="U1226" s="1" t="s">
        <v>96</v>
      </c>
      <c r="V1226" s="1" t="s">
        <v>58</v>
      </c>
      <c r="W1226" s="1" t="s">
        <v>87</v>
      </c>
    </row>
    <row r="1227" spans="1:23" x14ac:dyDescent="0.3">
      <c r="A1227" s="1" t="s">
        <v>1308</v>
      </c>
      <c r="B1227">
        <v>39</v>
      </c>
      <c r="C1227" s="1" t="s">
        <v>61</v>
      </c>
      <c r="D1227" s="1" t="s">
        <v>90</v>
      </c>
      <c r="E1227" s="1" t="s">
        <v>76</v>
      </c>
      <c r="F1227">
        <v>33</v>
      </c>
      <c r="G1227" s="1" t="s">
        <v>71</v>
      </c>
      <c r="H1227" s="1" t="s">
        <v>64</v>
      </c>
      <c r="I1227">
        <v>54</v>
      </c>
      <c r="J1227" s="1" t="s">
        <v>45</v>
      </c>
      <c r="K1227">
        <v>8</v>
      </c>
      <c r="L1227" s="1" t="s">
        <v>30</v>
      </c>
      <c r="M1227">
        <v>3</v>
      </c>
      <c r="N1227" s="1" t="s">
        <v>80</v>
      </c>
      <c r="O1227" s="1" t="s">
        <v>57</v>
      </c>
      <c r="P1227" s="1" t="s">
        <v>67</v>
      </c>
      <c r="Q1227" s="1" t="s">
        <v>34</v>
      </c>
      <c r="R1227">
        <v>2</v>
      </c>
      <c r="S1227" s="1" t="s">
        <v>49</v>
      </c>
      <c r="T1227">
        <v>5</v>
      </c>
      <c r="U1227" s="1" t="s">
        <v>96</v>
      </c>
      <c r="V1227" s="1" t="s">
        <v>72</v>
      </c>
      <c r="W1227" s="1" t="s">
        <v>59</v>
      </c>
    </row>
    <row r="1228" spans="1:23" x14ac:dyDescent="0.3">
      <c r="A1228" s="1" t="s">
        <v>1309</v>
      </c>
      <c r="B1228">
        <v>37</v>
      </c>
      <c r="C1228" s="1" t="s">
        <v>24</v>
      </c>
      <c r="D1228" s="1" t="s">
        <v>103</v>
      </c>
      <c r="E1228" s="1" t="s">
        <v>98</v>
      </c>
      <c r="F1228">
        <v>29</v>
      </c>
      <c r="G1228" s="1" t="s">
        <v>79</v>
      </c>
      <c r="H1228" s="1" t="s">
        <v>44</v>
      </c>
      <c r="I1228">
        <v>53</v>
      </c>
      <c r="J1228" s="1" t="s">
        <v>45</v>
      </c>
      <c r="K1228">
        <v>5</v>
      </c>
      <c r="L1228" s="1" t="s">
        <v>46</v>
      </c>
      <c r="M1228">
        <v>1</v>
      </c>
      <c r="N1228" s="1" t="s">
        <v>66</v>
      </c>
      <c r="O1228" s="1" t="s">
        <v>93</v>
      </c>
      <c r="P1228" s="1" t="s">
        <v>67</v>
      </c>
      <c r="Q1228" s="1" t="s">
        <v>48</v>
      </c>
      <c r="R1228">
        <v>3</v>
      </c>
      <c r="S1228" s="1" t="s">
        <v>81</v>
      </c>
      <c r="T1228">
        <v>1</v>
      </c>
      <c r="U1228" s="1" t="s">
        <v>96</v>
      </c>
      <c r="V1228" s="1" t="s">
        <v>58</v>
      </c>
      <c r="W1228" s="1" t="s">
        <v>38</v>
      </c>
    </row>
    <row r="1229" spans="1:23" x14ac:dyDescent="0.3">
      <c r="A1229" s="1" t="s">
        <v>1310</v>
      </c>
      <c r="B1229">
        <v>60</v>
      </c>
      <c r="C1229" s="1" t="s">
        <v>61</v>
      </c>
      <c r="D1229" s="1" t="s">
        <v>52</v>
      </c>
      <c r="E1229" s="1" t="s">
        <v>42</v>
      </c>
      <c r="F1229">
        <v>15</v>
      </c>
      <c r="G1229" s="1" t="s">
        <v>27</v>
      </c>
      <c r="H1229" s="1" t="s">
        <v>28</v>
      </c>
      <c r="I1229">
        <v>60</v>
      </c>
      <c r="J1229" s="1" t="s">
        <v>45</v>
      </c>
      <c r="K1229">
        <v>15</v>
      </c>
      <c r="L1229" s="1" t="s">
        <v>55</v>
      </c>
      <c r="M1229">
        <v>1</v>
      </c>
      <c r="N1229" s="1" t="s">
        <v>80</v>
      </c>
      <c r="O1229" s="1" t="s">
        <v>47</v>
      </c>
      <c r="P1229" s="1" t="s">
        <v>33</v>
      </c>
      <c r="Q1229" s="1" t="s">
        <v>56</v>
      </c>
      <c r="R1229">
        <v>1</v>
      </c>
      <c r="S1229" s="1" t="s">
        <v>81</v>
      </c>
      <c r="T1229">
        <v>4</v>
      </c>
      <c r="U1229" s="1" t="s">
        <v>36</v>
      </c>
      <c r="V1229" s="1" t="s">
        <v>37</v>
      </c>
      <c r="W1229" s="1" t="s">
        <v>87</v>
      </c>
    </row>
    <row r="1230" spans="1:23" x14ac:dyDescent="0.3">
      <c r="A1230" s="1" t="s">
        <v>1311</v>
      </c>
      <c r="B1230">
        <v>58</v>
      </c>
      <c r="C1230" s="1" t="s">
        <v>61</v>
      </c>
      <c r="D1230" s="1" t="s">
        <v>52</v>
      </c>
      <c r="E1230" s="1" t="s">
        <v>62</v>
      </c>
      <c r="F1230">
        <v>8</v>
      </c>
      <c r="G1230" s="1" t="s">
        <v>77</v>
      </c>
      <c r="H1230" s="1" t="s">
        <v>44</v>
      </c>
      <c r="I1230">
        <v>47</v>
      </c>
      <c r="J1230" s="1" t="s">
        <v>29</v>
      </c>
      <c r="K1230">
        <v>13</v>
      </c>
      <c r="L1230" s="1" t="s">
        <v>55</v>
      </c>
      <c r="M1230">
        <v>5</v>
      </c>
      <c r="N1230" s="1" t="s">
        <v>80</v>
      </c>
      <c r="O1230" s="1" t="s">
        <v>93</v>
      </c>
      <c r="P1230" s="1" t="s">
        <v>33</v>
      </c>
      <c r="Q1230" s="1" t="s">
        <v>56</v>
      </c>
      <c r="R1230">
        <v>3</v>
      </c>
      <c r="S1230" s="1" t="s">
        <v>81</v>
      </c>
      <c r="T1230">
        <v>3</v>
      </c>
      <c r="U1230" s="1" t="s">
        <v>36</v>
      </c>
      <c r="V1230" s="1" t="s">
        <v>58</v>
      </c>
      <c r="W1230" s="1" t="s">
        <v>83</v>
      </c>
    </row>
    <row r="1231" spans="1:23" x14ac:dyDescent="0.3">
      <c r="A1231" s="1" t="s">
        <v>1312</v>
      </c>
      <c r="B1231">
        <v>47</v>
      </c>
      <c r="C1231" s="1" t="s">
        <v>24</v>
      </c>
      <c r="D1231" s="1" t="s">
        <v>90</v>
      </c>
      <c r="E1231" s="1" t="s">
        <v>70</v>
      </c>
      <c r="F1231">
        <v>8</v>
      </c>
      <c r="G1231" s="1" t="s">
        <v>77</v>
      </c>
      <c r="H1231" s="1" t="s">
        <v>28</v>
      </c>
      <c r="I1231">
        <v>55</v>
      </c>
      <c r="J1231" s="1" t="s">
        <v>45</v>
      </c>
      <c r="K1231">
        <v>9</v>
      </c>
      <c r="L1231" s="1" t="s">
        <v>30</v>
      </c>
      <c r="M1231">
        <v>3</v>
      </c>
      <c r="N1231" s="1" t="s">
        <v>31</v>
      </c>
      <c r="O1231" s="1" t="s">
        <v>57</v>
      </c>
      <c r="P1231" s="1" t="s">
        <v>67</v>
      </c>
      <c r="Q1231" s="1" t="s">
        <v>48</v>
      </c>
      <c r="R1231">
        <v>2</v>
      </c>
      <c r="S1231" s="1" t="s">
        <v>35</v>
      </c>
      <c r="T1231">
        <v>2</v>
      </c>
      <c r="U1231" s="1" t="s">
        <v>96</v>
      </c>
      <c r="V1231" s="1" t="s">
        <v>72</v>
      </c>
      <c r="W1231" s="1" t="s">
        <v>74</v>
      </c>
    </row>
    <row r="1232" spans="1:23" x14ac:dyDescent="0.3">
      <c r="A1232" s="1" t="s">
        <v>1313</v>
      </c>
      <c r="B1232">
        <v>49</v>
      </c>
      <c r="C1232" s="1" t="s">
        <v>40</v>
      </c>
      <c r="D1232" s="1" t="s">
        <v>41</v>
      </c>
      <c r="E1232" s="1" t="s">
        <v>98</v>
      </c>
      <c r="F1232">
        <v>16</v>
      </c>
      <c r="G1232" s="1" t="s">
        <v>63</v>
      </c>
      <c r="H1232" s="1" t="s">
        <v>44</v>
      </c>
      <c r="I1232">
        <v>37</v>
      </c>
      <c r="J1232" s="1" t="s">
        <v>65</v>
      </c>
      <c r="K1232">
        <v>3</v>
      </c>
      <c r="L1232" s="1" t="s">
        <v>46</v>
      </c>
      <c r="M1232">
        <v>2</v>
      </c>
      <c r="N1232" s="1" t="s">
        <v>80</v>
      </c>
      <c r="O1232" s="1" t="s">
        <v>93</v>
      </c>
      <c r="P1232" s="1" t="s">
        <v>67</v>
      </c>
      <c r="Q1232" s="1" t="s">
        <v>56</v>
      </c>
      <c r="R1232">
        <v>1</v>
      </c>
      <c r="S1232" s="1" t="s">
        <v>81</v>
      </c>
      <c r="T1232">
        <v>3</v>
      </c>
      <c r="U1232" s="1" t="s">
        <v>57</v>
      </c>
      <c r="V1232" s="1" t="s">
        <v>37</v>
      </c>
      <c r="W1232" s="1" t="s">
        <v>50</v>
      </c>
    </row>
    <row r="1233" spans="1:23" x14ac:dyDescent="0.3">
      <c r="A1233" s="1" t="s">
        <v>1314</v>
      </c>
      <c r="B1233">
        <v>58</v>
      </c>
      <c r="C1233" s="1" t="s">
        <v>61</v>
      </c>
      <c r="D1233" s="1" t="s">
        <v>85</v>
      </c>
      <c r="E1233" s="1" t="s">
        <v>42</v>
      </c>
      <c r="F1233">
        <v>4</v>
      </c>
      <c r="G1233" s="1" t="s">
        <v>43</v>
      </c>
      <c r="H1233" s="1" t="s">
        <v>28</v>
      </c>
      <c r="I1233">
        <v>42</v>
      </c>
      <c r="J1233" s="1" t="s">
        <v>29</v>
      </c>
      <c r="K1233">
        <v>14</v>
      </c>
      <c r="L1233" s="1" t="s">
        <v>55</v>
      </c>
      <c r="M1233">
        <v>1</v>
      </c>
      <c r="N1233" s="1" t="s">
        <v>66</v>
      </c>
      <c r="O1233" s="1" t="s">
        <v>47</v>
      </c>
      <c r="P1233" s="1" t="s">
        <v>67</v>
      </c>
      <c r="Q1233" s="1" t="s">
        <v>48</v>
      </c>
      <c r="R1233">
        <v>3</v>
      </c>
      <c r="S1233" s="1" t="s">
        <v>35</v>
      </c>
      <c r="T1233">
        <v>4</v>
      </c>
      <c r="U1233" s="1" t="s">
        <v>57</v>
      </c>
      <c r="V1233" s="1" t="s">
        <v>72</v>
      </c>
      <c r="W1233" s="1" t="s">
        <v>74</v>
      </c>
    </row>
    <row r="1234" spans="1:23" x14ac:dyDescent="0.3">
      <c r="A1234" s="1" t="s">
        <v>1315</v>
      </c>
      <c r="B1234">
        <v>47</v>
      </c>
      <c r="C1234" s="1" t="s">
        <v>40</v>
      </c>
      <c r="D1234" s="1" t="s">
        <v>25</v>
      </c>
      <c r="E1234" s="1" t="s">
        <v>42</v>
      </c>
      <c r="F1234">
        <v>16</v>
      </c>
      <c r="G1234" s="1" t="s">
        <v>63</v>
      </c>
      <c r="H1234" s="1" t="s">
        <v>64</v>
      </c>
      <c r="I1234">
        <v>40</v>
      </c>
      <c r="J1234" s="1" t="s">
        <v>65</v>
      </c>
      <c r="K1234">
        <v>3</v>
      </c>
      <c r="L1234" s="1" t="s">
        <v>46</v>
      </c>
      <c r="M1234">
        <v>1</v>
      </c>
      <c r="N1234" s="1" t="s">
        <v>80</v>
      </c>
      <c r="O1234" s="1" t="s">
        <v>47</v>
      </c>
      <c r="P1234" s="1" t="s">
        <v>67</v>
      </c>
      <c r="Q1234" s="1" t="s">
        <v>48</v>
      </c>
      <c r="R1234">
        <v>2</v>
      </c>
      <c r="S1234" s="1" t="s">
        <v>81</v>
      </c>
      <c r="T1234">
        <v>3</v>
      </c>
      <c r="U1234" s="1" t="s">
        <v>36</v>
      </c>
      <c r="V1234" s="1" t="s">
        <v>72</v>
      </c>
      <c r="W1234" s="1" t="s">
        <v>83</v>
      </c>
    </row>
    <row r="1235" spans="1:23" x14ac:dyDescent="0.3">
      <c r="A1235" s="1" t="s">
        <v>1316</v>
      </c>
      <c r="B1235">
        <v>30</v>
      </c>
      <c r="C1235" s="1" t="s">
        <v>24</v>
      </c>
      <c r="D1235" s="1" t="s">
        <v>85</v>
      </c>
      <c r="E1235" s="1" t="s">
        <v>53</v>
      </c>
      <c r="F1235">
        <v>22</v>
      </c>
      <c r="G1235" s="1" t="s">
        <v>54</v>
      </c>
      <c r="H1235" s="1" t="s">
        <v>64</v>
      </c>
      <c r="I1235">
        <v>21</v>
      </c>
      <c r="J1235" s="1" t="s">
        <v>86</v>
      </c>
      <c r="K1235">
        <v>6</v>
      </c>
      <c r="L1235" s="1" t="s">
        <v>30</v>
      </c>
      <c r="M1235">
        <v>4</v>
      </c>
      <c r="N1235" s="1" t="s">
        <v>80</v>
      </c>
      <c r="O1235" s="1" t="s">
        <v>32</v>
      </c>
      <c r="P1235" s="1" t="s">
        <v>33</v>
      </c>
      <c r="Q1235" s="1" t="s">
        <v>56</v>
      </c>
      <c r="R1235">
        <v>4</v>
      </c>
      <c r="S1235" s="1" t="s">
        <v>81</v>
      </c>
      <c r="T1235">
        <v>1</v>
      </c>
      <c r="U1235" s="1" t="s">
        <v>96</v>
      </c>
      <c r="V1235" s="1" t="s">
        <v>37</v>
      </c>
      <c r="W1235" s="1" t="s">
        <v>87</v>
      </c>
    </row>
    <row r="1236" spans="1:23" x14ac:dyDescent="0.3">
      <c r="A1236" s="1" t="s">
        <v>1317</v>
      </c>
      <c r="B1236">
        <v>25</v>
      </c>
      <c r="C1236" s="1" t="s">
        <v>40</v>
      </c>
      <c r="D1236" s="1" t="s">
        <v>52</v>
      </c>
      <c r="E1236" s="1" t="s">
        <v>70</v>
      </c>
      <c r="F1236">
        <v>26</v>
      </c>
      <c r="G1236" s="1" t="s">
        <v>79</v>
      </c>
      <c r="H1236" s="1" t="s">
        <v>64</v>
      </c>
      <c r="I1236">
        <v>38</v>
      </c>
      <c r="J1236" s="1" t="s">
        <v>65</v>
      </c>
      <c r="K1236">
        <v>8</v>
      </c>
      <c r="L1236" s="1" t="s">
        <v>30</v>
      </c>
      <c r="M1236">
        <v>5</v>
      </c>
      <c r="N1236" s="1" t="s">
        <v>80</v>
      </c>
      <c r="O1236" s="1" t="s">
        <v>93</v>
      </c>
      <c r="P1236" s="1" t="s">
        <v>67</v>
      </c>
      <c r="Q1236" s="1" t="s">
        <v>48</v>
      </c>
      <c r="R1236">
        <v>3</v>
      </c>
      <c r="S1236" s="1" t="s">
        <v>81</v>
      </c>
      <c r="T1236">
        <v>3</v>
      </c>
      <c r="U1236" s="1" t="s">
        <v>96</v>
      </c>
      <c r="V1236" s="1" t="s">
        <v>37</v>
      </c>
      <c r="W1236" s="1" t="s">
        <v>50</v>
      </c>
    </row>
    <row r="1237" spans="1:23" x14ac:dyDescent="0.3">
      <c r="A1237" s="1" t="s">
        <v>1318</v>
      </c>
      <c r="B1237">
        <v>53</v>
      </c>
      <c r="C1237" s="1" t="s">
        <v>24</v>
      </c>
      <c r="D1237" s="1" t="s">
        <v>41</v>
      </c>
      <c r="E1237" s="1" t="s">
        <v>98</v>
      </c>
      <c r="F1237">
        <v>6</v>
      </c>
      <c r="G1237" s="1" t="s">
        <v>77</v>
      </c>
      <c r="H1237" s="1" t="s">
        <v>64</v>
      </c>
      <c r="I1237">
        <v>44</v>
      </c>
      <c r="J1237" s="1" t="s">
        <v>29</v>
      </c>
      <c r="K1237">
        <v>6</v>
      </c>
      <c r="L1237" s="1" t="s">
        <v>30</v>
      </c>
      <c r="M1237">
        <v>3</v>
      </c>
      <c r="N1237" s="1" t="s">
        <v>66</v>
      </c>
      <c r="O1237" s="1" t="s">
        <v>32</v>
      </c>
      <c r="P1237" s="1" t="s">
        <v>33</v>
      </c>
      <c r="Q1237" s="1" t="s">
        <v>34</v>
      </c>
      <c r="R1237">
        <v>5</v>
      </c>
      <c r="S1237" s="1" t="s">
        <v>49</v>
      </c>
      <c r="T1237">
        <v>4</v>
      </c>
      <c r="U1237" s="1" t="s">
        <v>36</v>
      </c>
      <c r="V1237" s="1" t="s">
        <v>72</v>
      </c>
      <c r="W1237" s="1" t="s">
        <v>74</v>
      </c>
    </row>
    <row r="1238" spans="1:23" x14ac:dyDescent="0.3">
      <c r="A1238" s="1" t="s">
        <v>1319</v>
      </c>
      <c r="B1238">
        <v>32</v>
      </c>
      <c r="C1238" s="1" t="s">
        <v>40</v>
      </c>
      <c r="D1238" s="1" t="s">
        <v>52</v>
      </c>
      <c r="E1238" s="1" t="s">
        <v>70</v>
      </c>
      <c r="F1238">
        <v>23</v>
      </c>
      <c r="G1238" s="1" t="s">
        <v>54</v>
      </c>
      <c r="H1238" s="1" t="s">
        <v>28</v>
      </c>
      <c r="I1238">
        <v>24</v>
      </c>
      <c r="J1238" s="1" t="s">
        <v>86</v>
      </c>
      <c r="K1238">
        <v>9</v>
      </c>
      <c r="L1238" s="1" t="s">
        <v>30</v>
      </c>
      <c r="M1238">
        <v>4</v>
      </c>
      <c r="N1238" s="1" t="s">
        <v>31</v>
      </c>
      <c r="O1238" s="1" t="s">
        <v>32</v>
      </c>
      <c r="P1238" s="1" t="s">
        <v>67</v>
      </c>
      <c r="Q1238" s="1" t="s">
        <v>34</v>
      </c>
      <c r="R1238">
        <v>5</v>
      </c>
      <c r="S1238" s="1" t="s">
        <v>81</v>
      </c>
      <c r="T1238">
        <v>5</v>
      </c>
      <c r="U1238" s="1" t="s">
        <v>96</v>
      </c>
      <c r="V1238" s="1" t="s">
        <v>72</v>
      </c>
      <c r="W1238" s="1" t="s">
        <v>74</v>
      </c>
    </row>
    <row r="1239" spans="1:23" x14ac:dyDescent="0.3">
      <c r="A1239" s="1" t="s">
        <v>1320</v>
      </c>
      <c r="B1239">
        <v>37</v>
      </c>
      <c r="C1239" s="1" t="s">
        <v>61</v>
      </c>
      <c r="D1239" s="1" t="s">
        <v>90</v>
      </c>
      <c r="E1239" s="1" t="s">
        <v>70</v>
      </c>
      <c r="F1239">
        <v>10</v>
      </c>
      <c r="G1239" s="1" t="s">
        <v>77</v>
      </c>
      <c r="H1239" s="1" t="s">
        <v>44</v>
      </c>
      <c r="I1239">
        <v>48</v>
      </c>
      <c r="J1239" s="1" t="s">
        <v>29</v>
      </c>
      <c r="K1239">
        <v>14</v>
      </c>
      <c r="L1239" s="1" t="s">
        <v>55</v>
      </c>
      <c r="M1239">
        <v>1</v>
      </c>
      <c r="N1239" s="1" t="s">
        <v>31</v>
      </c>
      <c r="O1239" s="1" t="s">
        <v>32</v>
      </c>
      <c r="P1239" s="1" t="s">
        <v>67</v>
      </c>
      <c r="Q1239" s="1" t="s">
        <v>48</v>
      </c>
      <c r="R1239">
        <v>1</v>
      </c>
      <c r="S1239" s="1" t="s">
        <v>81</v>
      </c>
      <c r="T1239">
        <v>2</v>
      </c>
      <c r="U1239" s="1" t="s">
        <v>36</v>
      </c>
      <c r="V1239" s="1" t="s">
        <v>37</v>
      </c>
      <c r="W1239" s="1" t="s">
        <v>87</v>
      </c>
    </row>
    <row r="1240" spans="1:23" x14ac:dyDescent="0.3">
      <c r="A1240" s="1" t="s">
        <v>1321</v>
      </c>
      <c r="B1240">
        <v>40</v>
      </c>
      <c r="C1240" s="1" t="s">
        <v>61</v>
      </c>
      <c r="D1240" s="1" t="s">
        <v>52</v>
      </c>
      <c r="E1240" s="1" t="s">
        <v>42</v>
      </c>
      <c r="F1240">
        <v>29</v>
      </c>
      <c r="G1240" s="1" t="s">
        <v>79</v>
      </c>
      <c r="H1240" s="1" t="s">
        <v>28</v>
      </c>
      <c r="I1240">
        <v>26</v>
      </c>
      <c r="J1240" s="1" t="s">
        <v>86</v>
      </c>
      <c r="K1240">
        <v>3</v>
      </c>
      <c r="L1240" s="1" t="s">
        <v>46</v>
      </c>
      <c r="M1240">
        <v>3</v>
      </c>
      <c r="N1240" s="1" t="s">
        <v>80</v>
      </c>
      <c r="O1240" s="1" t="s">
        <v>47</v>
      </c>
      <c r="P1240" s="1" t="s">
        <v>33</v>
      </c>
      <c r="Q1240" s="1" t="s">
        <v>48</v>
      </c>
      <c r="R1240">
        <v>2</v>
      </c>
      <c r="S1240" s="1" t="s">
        <v>35</v>
      </c>
      <c r="T1240">
        <v>3</v>
      </c>
      <c r="U1240" s="1" t="s">
        <v>57</v>
      </c>
      <c r="V1240" s="1" t="s">
        <v>37</v>
      </c>
      <c r="W1240" s="1" t="s">
        <v>38</v>
      </c>
    </row>
    <row r="1241" spans="1:23" x14ac:dyDescent="0.3">
      <c r="A1241" s="1" t="s">
        <v>1322</v>
      </c>
      <c r="B1241">
        <v>58</v>
      </c>
      <c r="C1241" s="1" t="s">
        <v>40</v>
      </c>
      <c r="D1241" s="1" t="s">
        <v>103</v>
      </c>
      <c r="E1241" s="1" t="s">
        <v>42</v>
      </c>
      <c r="F1241">
        <v>22</v>
      </c>
      <c r="G1241" s="1" t="s">
        <v>54</v>
      </c>
      <c r="H1241" s="1" t="s">
        <v>28</v>
      </c>
      <c r="I1241">
        <v>24</v>
      </c>
      <c r="J1241" s="1" t="s">
        <v>86</v>
      </c>
      <c r="K1241">
        <v>13</v>
      </c>
      <c r="L1241" s="1" t="s">
        <v>55</v>
      </c>
      <c r="M1241">
        <v>3</v>
      </c>
      <c r="N1241" s="1" t="s">
        <v>66</v>
      </c>
      <c r="O1241" s="1" t="s">
        <v>93</v>
      </c>
      <c r="P1241" s="1" t="s">
        <v>33</v>
      </c>
      <c r="Q1241" s="1" t="s">
        <v>34</v>
      </c>
      <c r="R1241">
        <v>5</v>
      </c>
      <c r="S1241" s="1" t="s">
        <v>81</v>
      </c>
      <c r="T1241">
        <v>3</v>
      </c>
      <c r="U1241" s="1" t="s">
        <v>96</v>
      </c>
      <c r="V1241" s="1" t="s">
        <v>72</v>
      </c>
      <c r="W1241" s="1" t="s">
        <v>74</v>
      </c>
    </row>
    <row r="1242" spans="1:23" x14ac:dyDescent="0.3">
      <c r="A1242" s="1" t="s">
        <v>1323</v>
      </c>
      <c r="B1242">
        <v>47</v>
      </c>
      <c r="C1242" s="1" t="s">
        <v>61</v>
      </c>
      <c r="D1242" s="1" t="s">
        <v>90</v>
      </c>
      <c r="E1242" s="1" t="s">
        <v>26</v>
      </c>
      <c r="F1242">
        <v>10</v>
      </c>
      <c r="G1242" s="1" t="s">
        <v>77</v>
      </c>
      <c r="H1242" s="1" t="s">
        <v>28</v>
      </c>
      <c r="I1242">
        <v>41</v>
      </c>
      <c r="J1242" s="1" t="s">
        <v>29</v>
      </c>
      <c r="K1242">
        <v>14</v>
      </c>
      <c r="L1242" s="1" t="s">
        <v>55</v>
      </c>
      <c r="M1242">
        <v>3</v>
      </c>
      <c r="N1242" s="1" t="s">
        <v>80</v>
      </c>
      <c r="O1242" s="1" t="s">
        <v>32</v>
      </c>
      <c r="P1242" s="1" t="s">
        <v>33</v>
      </c>
      <c r="Q1242" s="1" t="s">
        <v>34</v>
      </c>
      <c r="R1242">
        <v>1</v>
      </c>
      <c r="S1242" s="1" t="s">
        <v>49</v>
      </c>
      <c r="T1242">
        <v>3</v>
      </c>
      <c r="U1242" s="1" t="s">
        <v>36</v>
      </c>
      <c r="V1242" s="1" t="s">
        <v>72</v>
      </c>
      <c r="W1242" s="1" t="s">
        <v>83</v>
      </c>
    </row>
    <row r="1243" spans="1:23" x14ac:dyDescent="0.3">
      <c r="A1243" s="1" t="s">
        <v>1324</v>
      </c>
      <c r="B1243">
        <v>57</v>
      </c>
      <c r="C1243" s="1" t="s">
        <v>61</v>
      </c>
      <c r="D1243" s="1" t="s">
        <v>25</v>
      </c>
      <c r="E1243" s="1" t="s">
        <v>42</v>
      </c>
      <c r="F1243">
        <v>1</v>
      </c>
      <c r="G1243" s="1" t="s">
        <v>43</v>
      </c>
      <c r="H1243" s="1" t="s">
        <v>64</v>
      </c>
      <c r="I1243">
        <v>27</v>
      </c>
      <c r="J1243" s="1" t="s">
        <v>86</v>
      </c>
      <c r="K1243">
        <v>6</v>
      </c>
      <c r="L1243" s="1" t="s">
        <v>30</v>
      </c>
      <c r="M1243">
        <v>2</v>
      </c>
      <c r="N1243" s="1" t="s">
        <v>31</v>
      </c>
      <c r="O1243" s="1" t="s">
        <v>93</v>
      </c>
      <c r="P1243" s="1" t="s">
        <v>33</v>
      </c>
      <c r="Q1243" s="1" t="s">
        <v>56</v>
      </c>
      <c r="R1243">
        <v>3</v>
      </c>
      <c r="S1243" s="1" t="s">
        <v>49</v>
      </c>
      <c r="T1243">
        <v>5</v>
      </c>
      <c r="U1243" s="1" t="s">
        <v>96</v>
      </c>
      <c r="V1243" s="1" t="s">
        <v>37</v>
      </c>
      <c r="W1243" s="1" t="s">
        <v>83</v>
      </c>
    </row>
    <row r="1244" spans="1:23" x14ac:dyDescent="0.3">
      <c r="A1244" s="1" t="s">
        <v>1325</v>
      </c>
      <c r="B1244">
        <v>38</v>
      </c>
      <c r="C1244" s="1" t="s">
        <v>24</v>
      </c>
      <c r="D1244" s="1" t="s">
        <v>90</v>
      </c>
      <c r="E1244" s="1" t="s">
        <v>53</v>
      </c>
      <c r="F1244">
        <v>1</v>
      </c>
      <c r="G1244" s="1" t="s">
        <v>43</v>
      </c>
      <c r="H1244" s="1" t="s">
        <v>64</v>
      </c>
      <c r="I1244">
        <v>38</v>
      </c>
      <c r="J1244" s="1" t="s">
        <v>65</v>
      </c>
      <c r="K1244">
        <v>4</v>
      </c>
      <c r="L1244" s="1" t="s">
        <v>46</v>
      </c>
      <c r="M1244">
        <v>4</v>
      </c>
      <c r="N1244" s="1" t="s">
        <v>80</v>
      </c>
      <c r="O1244" s="1" t="s">
        <v>93</v>
      </c>
      <c r="P1244" s="1" t="s">
        <v>67</v>
      </c>
      <c r="Q1244" s="1" t="s">
        <v>34</v>
      </c>
      <c r="R1244">
        <v>1</v>
      </c>
      <c r="S1244" s="1" t="s">
        <v>35</v>
      </c>
      <c r="T1244">
        <v>1</v>
      </c>
      <c r="U1244" s="1" t="s">
        <v>96</v>
      </c>
      <c r="V1244" s="1" t="s">
        <v>37</v>
      </c>
      <c r="W1244" s="1" t="s">
        <v>87</v>
      </c>
    </row>
    <row r="1245" spans="1:23" x14ac:dyDescent="0.3">
      <c r="A1245" s="1" t="s">
        <v>1326</v>
      </c>
      <c r="B1245">
        <v>39</v>
      </c>
      <c r="C1245" s="1" t="s">
        <v>40</v>
      </c>
      <c r="D1245" s="1" t="s">
        <v>103</v>
      </c>
      <c r="E1245" s="1" t="s">
        <v>42</v>
      </c>
      <c r="F1245">
        <v>31</v>
      </c>
      <c r="G1245" s="1" t="s">
        <v>71</v>
      </c>
      <c r="H1245" s="1" t="s">
        <v>28</v>
      </c>
      <c r="I1245">
        <v>41</v>
      </c>
      <c r="J1245" s="1" t="s">
        <v>29</v>
      </c>
      <c r="K1245">
        <v>14</v>
      </c>
      <c r="L1245" s="1" t="s">
        <v>55</v>
      </c>
      <c r="M1245">
        <v>4</v>
      </c>
      <c r="N1245" s="1" t="s">
        <v>80</v>
      </c>
      <c r="O1245" s="1" t="s">
        <v>93</v>
      </c>
      <c r="P1245" s="1" t="s">
        <v>67</v>
      </c>
      <c r="Q1245" s="1" t="s">
        <v>48</v>
      </c>
      <c r="R1245">
        <v>2</v>
      </c>
      <c r="S1245" s="1" t="s">
        <v>49</v>
      </c>
      <c r="T1245">
        <v>3</v>
      </c>
      <c r="U1245" s="1" t="s">
        <v>96</v>
      </c>
      <c r="V1245" s="1" t="s">
        <v>72</v>
      </c>
      <c r="W1245" s="1" t="s">
        <v>38</v>
      </c>
    </row>
    <row r="1246" spans="1:23" x14ac:dyDescent="0.3">
      <c r="A1246" s="1" t="s">
        <v>1327</v>
      </c>
      <c r="B1246">
        <v>37</v>
      </c>
      <c r="C1246" s="1" t="s">
        <v>40</v>
      </c>
      <c r="D1246" s="1" t="s">
        <v>90</v>
      </c>
      <c r="E1246" s="1" t="s">
        <v>62</v>
      </c>
      <c r="F1246">
        <v>24</v>
      </c>
      <c r="G1246" s="1" t="s">
        <v>54</v>
      </c>
      <c r="H1246" s="1" t="s">
        <v>44</v>
      </c>
      <c r="I1246">
        <v>20</v>
      </c>
      <c r="J1246" s="1" t="s">
        <v>86</v>
      </c>
      <c r="K1246">
        <v>9</v>
      </c>
      <c r="L1246" s="1" t="s">
        <v>30</v>
      </c>
      <c r="M1246">
        <v>4</v>
      </c>
      <c r="N1246" s="1" t="s">
        <v>66</v>
      </c>
      <c r="O1246" s="1" t="s">
        <v>32</v>
      </c>
      <c r="P1246" s="1" t="s">
        <v>67</v>
      </c>
      <c r="Q1246" s="1" t="s">
        <v>56</v>
      </c>
      <c r="R1246">
        <v>5</v>
      </c>
      <c r="S1246" s="1" t="s">
        <v>81</v>
      </c>
      <c r="T1246">
        <v>2</v>
      </c>
      <c r="U1246" s="1" t="s">
        <v>96</v>
      </c>
      <c r="V1246" s="1" t="s">
        <v>37</v>
      </c>
      <c r="W1246" s="1" t="s">
        <v>74</v>
      </c>
    </row>
    <row r="1247" spans="1:23" x14ac:dyDescent="0.3">
      <c r="A1247" s="1" t="s">
        <v>1328</v>
      </c>
      <c r="B1247">
        <v>41</v>
      </c>
      <c r="C1247" s="1" t="s">
        <v>40</v>
      </c>
      <c r="D1247" s="1" t="s">
        <v>52</v>
      </c>
      <c r="E1247" s="1" t="s">
        <v>98</v>
      </c>
      <c r="F1247">
        <v>24</v>
      </c>
      <c r="G1247" s="1" t="s">
        <v>54</v>
      </c>
      <c r="H1247" s="1" t="s">
        <v>64</v>
      </c>
      <c r="I1247">
        <v>22</v>
      </c>
      <c r="J1247" s="1" t="s">
        <v>86</v>
      </c>
      <c r="K1247">
        <v>4</v>
      </c>
      <c r="L1247" s="1" t="s">
        <v>46</v>
      </c>
      <c r="M1247">
        <v>3</v>
      </c>
      <c r="N1247" s="1" t="s">
        <v>31</v>
      </c>
      <c r="O1247" s="1" t="s">
        <v>93</v>
      </c>
      <c r="P1247" s="1" t="s">
        <v>67</v>
      </c>
      <c r="Q1247" s="1" t="s">
        <v>34</v>
      </c>
      <c r="R1247">
        <v>5</v>
      </c>
      <c r="S1247" s="1" t="s">
        <v>81</v>
      </c>
      <c r="T1247">
        <v>2</v>
      </c>
      <c r="U1247" s="1" t="s">
        <v>36</v>
      </c>
      <c r="V1247" s="1" t="s">
        <v>58</v>
      </c>
      <c r="W1247" s="1" t="s">
        <v>74</v>
      </c>
    </row>
    <row r="1248" spans="1:23" x14ac:dyDescent="0.3">
      <c r="A1248" s="1" t="s">
        <v>1329</v>
      </c>
      <c r="B1248">
        <v>34</v>
      </c>
      <c r="C1248" s="1" t="s">
        <v>40</v>
      </c>
      <c r="D1248" s="1" t="s">
        <v>90</v>
      </c>
      <c r="E1248" s="1" t="s">
        <v>42</v>
      </c>
      <c r="F1248">
        <v>3</v>
      </c>
      <c r="G1248" s="1" t="s">
        <v>43</v>
      </c>
      <c r="H1248" s="1" t="s">
        <v>28</v>
      </c>
      <c r="I1248">
        <v>22</v>
      </c>
      <c r="J1248" s="1" t="s">
        <v>86</v>
      </c>
      <c r="K1248">
        <v>1</v>
      </c>
      <c r="L1248" s="1" t="s">
        <v>46</v>
      </c>
      <c r="M1248">
        <v>1</v>
      </c>
      <c r="N1248" s="1" t="s">
        <v>31</v>
      </c>
      <c r="O1248" s="1" t="s">
        <v>57</v>
      </c>
      <c r="P1248" s="1" t="s">
        <v>67</v>
      </c>
      <c r="Q1248" s="1" t="s">
        <v>56</v>
      </c>
      <c r="R1248">
        <v>5</v>
      </c>
      <c r="S1248" s="1" t="s">
        <v>81</v>
      </c>
      <c r="T1248">
        <v>1</v>
      </c>
      <c r="U1248" s="1" t="s">
        <v>36</v>
      </c>
      <c r="V1248" s="1" t="s">
        <v>37</v>
      </c>
      <c r="W1248" s="1" t="s">
        <v>59</v>
      </c>
    </row>
    <row r="1249" spans="1:23" x14ac:dyDescent="0.3">
      <c r="A1249" s="1" t="s">
        <v>1330</v>
      </c>
      <c r="B1249">
        <v>46</v>
      </c>
      <c r="C1249" s="1" t="s">
        <v>24</v>
      </c>
      <c r="D1249" s="1" t="s">
        <v>69</v>
      </c>
      <c r="E1249" s="1" t="s">
        <v>53</v>
      </c>
      <c r="F1249">
        <v>35</v>
      </c>
      <c r="G1249" s="1" t="s">
        <v>71</v>
      </c>
      <c r="H1249" s="1" t="s">
        <v>64</v>
      </c>
      <c r="I1249">
        <v>35</v>
      </c>
      <c r="J1249" s="1" t="s">
        <v>65</v>
      </c>
      <c r="K1249">
        <v>7</v>
      </c>
      <c r="L1249" s="1" t="s">
        <v>30</v>
      </c>
      <c r="M1249">
        <v>5</v>
      </c>
      <c r="N1249" s="1" t="s">
        <v>66</v>
      </c>
      <c r="O1249" s="1" t="s">
        <v>93</v>
      </c>
      <c r="P1249" s="1" t="s">
        <v>33</v>
      </c>
      <c r="Q1249" s="1" t="s">
        <v>56</v>
      </c>
      <c r="R1249">
        <v>1</v>
      </c>
      <c r="S1249" s="1" t="s">
        <v>49</v>
      </c>
      <c r="T1249">
        <v>2</v>
      </c>
      <c r="U1249" s="1" t="s">
        <v>96</v>
      </c>
      <c r="V1249" s="1" t="s">
        <v>72</v>
      </c>
      <c r="W1249" s="1" t="s">
        <v>38</v>
      </c>
    </row>
    <row r="1250" spans="1:23" x14ac:dyDescent="0.3">
      <c r="A1250" s="1" t="s">
        <v>1331</v>
      </c>
      <c r="B1250">
        <v>38</v>
      </c>
      <c r="C1250" s="1" t="s">
        <v>61</v>
      </c>
      <c r="D1250" s="1" t="s">
        <v>103</v>
      </c>
      <c r="E1250" s="1" t="s">
        <v>76</v>
      </c>
      <c r="F1250">
        <v>19</v>
      </c>
      <c r="G1250" s="1" t="s">
        <v>63</v>
      </c>
      <c r="H1250" s="1" t="s">
        <v>44</v>
      </c>
      <c r="I1250">
        <v>40</v>
      </c>
      <c r="J1250" s="1" t="s">
        <v>65</v>
      </c>
      <c r="K1250">
        <v>8</v>
      </c>
      <c r="L1250" s="1" t="s">
        <v>30</v>
      </c>
      <c r="M1250">
        <v>4</v>
      </c>
      <c r="N1250" s="1" t="s">
        <v>66</v>
      </c>
      <c r="O1250" s="1" t="s">
        <v>32</v>
      </c>
      <c r="P1250" s="1" t="s">
        <v>67</v>
      </c>
      <c r="Q1250" s="1" t="s">
        <v>56</v>
      </c>
      <c r="R1250">
        <v>2</v>
      </c>
      <c r="S1250" s="1" t="s">
        <v>35</v>
      </c>
      <c r="T1250">
        <v>2</v>
      </c>
      <c r="U1250" s="1" t="s">
        <v>96</v>
      </c>
      <c r="V1250" s="1" t="s">
        <v>58</v>
      </c>
      <c r="W1250" s="1" t="s">
        <v>87</v>
      </c>
    </row>
    <row r="1251" spans="1:23" x14ac:dyDescent="0.3">
      <c r="A1251" s="1" t="s">
        <v>1332</v>
      </c>
      <c r="B1251">
        <v>58</v>
      </c>
      <c r="C1251" s="1" t="s">
        <v>61</v>
      </c>
      <c r="D1251" s="1" t="s">
        <v>85</v>
      </c>
      <c r="E1251" s="1" t="s">
        <v>98</v>
      </c>
      <c r="F1251">
        <v>17</v>
      </c>
      <c r="G1251" s="1" t="s">
        <v>63</v>
      </c>
      <c r="H1251" s="1" t="s">
        <v>64</v>
      </c>
      <c r="I1251">
        <v>50</v>
      </c>
      <c r="J1251" s="1" t="s">
        <v>29</v>
      </c>
      <c r="K1251">
        <v>10</v>
      </c>
      <c r="L1251" s="1" t="s">
        <v>30</v>
      </c>
      <c r="M1251">
        <v>4</v>
      </c>
      <c r="N1251" s="1" t="s">
        <v>66</v>
      </c>
      <c r="O1251" s="1" t="s">
        <v>57</v>
      </c>
      <c r="P1251" s="1" t="s">
        <v>33</v>
      </c>
      <c r="Q1251" s="1" t="s">
        <v>56</v>
      </c>
      <c r="R1251">
        <v>2</v>
      </c>
      <c r="S1251" s="1" t="s">
        <v>35</v>
      </c>
      <c r="T1251">
        <v>1</v>
      </c>
      <c r="U1251" s="1" t="s">
        <v>36</v>
      </c>
      <c r="V1251" s="1" t="s">
        <v>72</v>
      </c>
      <c r="W1251" s="1" t="s">
        <v>74</v>
      </c>
    </row>
    <row r="1252" spans="1:23" x14ac:dyDescent="0.3">
      <c r="A1252" s="1" t="s">
        <v>1333</v>
      </c>
      <c r="B1252">
        <v>37</v>
      </c>
      <c r="C1252" s="1" t="s">
        <v>24</v>
      </c>
      <c r="D1252" s="1" t="s">
        <v>41</v>
      </c>
      <c r="E1252" s="1" t="s">
        <v>76</v>
      </c>
      <c r="F1252">
        <v>30</v>
      </c>
      <c r="G1252" s="1" t="s">
        <v>79</v>
      </c>
      <c r="H1252" s="1" t="s">
        <v>64</v>
      </c>
      <c r="I1252">
        <v>51</v>
      </c>
      <c r="J1252" s="1" t="s">
        <v>45</v>
      </c>
      <c r="K1252">
        <v>15</v>
      </c>
      <c r="L1252" s="1" t="s">
        <v>55</v>
      </c>
      <c r="M1252">
        <v>4</v>
      </c>
      <c r="N1252" s="1" t="s">
        <v>66</v>
      </c>
      <c r="O1252" s="1" t="s">
        <v>57</v>
      </c>
      <c r="P1252" s="1" t="s">
        <v>67</v>
      </c>
      <c r="Q1252" s="1" t="s">
        <v>56</v>
      </c>
      <c r="R1252">
        <v>5</v>
      </c>
      <c r="S1252" s="1" t="s">
        <v>49</v>
      </c>
      <c r="T1252">
        <v>3</v>
      </c>
      <c r="U1252" s="1" t="s">
        <v>96</v>
      </c>
      <c r="V1252" s="1" t="s">
        <v>58</v>
      </c>
      <c r="W1252" s="1" t="s">
        <v>50</v>
      </c>
    </row>
    <row r="1253" spans="1:23" x14ac:dyDescent="0.3">
      <c r="A1253" s="1" t="s">
        <v>1334</v>
      </c>
      <c r="B1253">
        <v>44</v>
      </c>
      <c r="C1253" s="1" t="s">
        <v>24</v>
      </c>
      <c r="D1253" s="1" t="s">
        <v>41</v>
      </c>
      <c r="E1253" s="1" t="s">
        <v>70</v>
      </c>
      <c r="F1253">
        <v>24</v>
      </c>
      <c r="G1253" s="1" t="s">
        <v>54</v>
      </c>
      <c r="H1253" s="1" t="s">
        <v>28</v>
      </c>
      <c r="I1253">
        <v>52</v>
      </c>
      <c r="J1253" s="1" t="s">
        <v>45</v>
      </c>
      <c r="K1253">
        <v>2</v>
      </c>
      <c r="L1253" s="1" t="s">
        <v>46</v>
      </c>
      <c r="M1253">
        <v>2</v>
      </c>
      <c r="N1253" s="1" t="s">
        <v>80</v>
      </c>
      <c r="O1253" s="1" t="s">
        <v>32</v>
      </c>
      <c r="P1253" s="1" t="s">
        <v>67</v>
      </c>
      <c r="Q1253" s="1" t="s">
        <v>56</v>
      </c>
      <c r="R1253">
        <v>4</v>
      </c>
      <c r="S1253" s="1" t="s">
        <v>49</v>
      </c>
      <c r="T1253">
        <v>4</v>
      </c>
      <c r="U1253" s="1" t="s">
        <v>36</v>
      </c>
      <c r="V1253" s="1" t="s">
        <v>72</v>
      </c>
      <c r="W1253" s="1" t="s">
        <v>83</v>
      </c>
    </row>
    <row r="1254" spans="1:23" x14ac:dyDescent="0.3">
      <c r="A1254" s="1" t="s">
        <v>1335</v>
      </c>
      <c r="B1254">
        <v>45</v>
      </c>
      <c r="C1254" s="1" t="s">
        <v>61</v>
      </c>
      <c r="D1254" s="1" t="s">
        <v>69</v>
      </c>
      <c r="E1254" s="1" t="s">
        <v>26</v>
      </c>
      <c r="F1254">
        <v>25</v>
      </c>
      <c r="G1254" s="1" t="s">
        <v>54</v>
      </c>
      <c r="H1254" s="1" t="s">
        <v>64</v>
      </c>
      <c r="I1254">
        <v>42</v>
      </c>
      <c r="J1254" s="1" t="s">
        <v>29</v>
      </c>
      <c r="K1254">
        <v>14</v>
      </c>
      <c r="L1254" s="1" t="s">
        <v>55</v>
      </c>
      <c r="M1254">
        <v>4</v>
      </c>
      <c r="N1254" s="1" t="s">
        <v>31</v>
      </c>
      <c r="O1254" s="1" t="s">
        <v>93</v>
      </c>
      <c r="P1254" s="1" t="s">
        <v>33</v>
      </c>
      <c r="Q1254" s="1" t="s">
        <v>34</v>
      </c>
      <c r="R1254">
        <v>1</v>
      </c>
      <c r="S1254" s="1" t="s">
        <v>35</v>
      </c>
      <c r="T1254">
        <v>4</v>
      </c>
      <c r="U1254" s="1" t="s">
        <v>57</v>
      </c>
      <c r="V1254" s="1" t="s">
        <v>72</v>
      </c>
      <c r="W1254" s="1" t="s">
        <v>87</v>
      </c>
    </row>
    <row r="1255" spans="1:23" x14ac:dyDescent="0.3">
      <c r="A1255" s="1" t="s">
        <v>1336</v>
      </c>
      <c r="B1255">
        <v>41</v>
      </c>
      <c r="C1255" s="1" t="s">
        <v>24</v>
      </c>
      <c r="D1255" s="1" t="s">
        <v>52</v>
      </c>
      <c r="E1255" s="1" t="s">
        <v>76</v>
      </c>
      <c r="F1255">
        <v>14</v>
      </c>
      <c r="G1255" s="1" t="s">
        <v>27</v>
      </c>
      <c r="H1255" s="1" t="s">
        <v>64</v>
      </c>
      <c r="I1255">
        <v>23</v>
      </c>
      <c r="J1255" s="1" t="s">
        <v>86</v>
      </c>
      <c r="K1255">
        <v>15</v>
      </c>
      <c r="L1255" s="1" t="s">
        <v>55</v>
      </c>
      <c r="M1255">
        <v>1</v>
      </c>
      <c r="N1255" s="1" t="s">
        <v>66</v>
      </c>
      <c r="O1255" s="1" t="s">
        <v>32</v>
      </c>
      <c r="P1255" s="1" t="s">
        <v>67</v>
      </c>
      <c r="Q1255" s="1" t="s">
        <v>56</v>
      </c>
      <c r="R1255">
        <v>2</v>
      </c>
      <c r="S1255" s="1" t="s">
        <v>35</v>
      </c>
      <c r="T1255">
        <v>4</v>
      </c>
      <c r="U1255" s="1" t="s">
        <v>96</v>
      </c>
      <c r="V1255" s="1" t="s">
        <v>72</v>
      </c>
      <c r="W1255" s="1" t="s">
        <v>50</v>
      </c>
    </row>
    <row r="1256" spans="1:23" x14ac:dyDescent="0.3">
      <c r="A1256" s="1" t="s">
        <v>1337</v>
      </c>
      <c r="B1256">
        <v>45</v>
      </c>
      <c r="C1256" s="1" t="s">
        <v>61</v>
      </c>
      <c r="D1256" s="1" t="s">
        <v>103</v>
      </c>
      <c r="E1256" s="1" t="s">
        <v>53</v>
      </c>
      <c r="F1256">
        <v>11</v>
      </c>
      <c r="G1256" s="1" t="s">
        <v>27</v>
      </c>
      <c r="H1256" s="1" t="s">
        <v>64</v>
      </c>
      <c r="I1256">
        <v>26</v>
      </c>
      <c r="J1256" s="1" t="s">
        <v>86</v>
      </c>
      <c r="K1256">
        <v>12</v>
      </c>
      <c r="L1256" s="1" t="s">
        <v>55</v>
      </c>
      <c r="M1256">
        <v>5</v>
      </c>
      <c r="N1256" s="1" t="s">
        <v>31</v>
      </c>
      <c r="O1256" s="1" t="s">
        <v>93</v>
      </c>
      <c r="P1256" s="1" t="s">
        <v>33</v>
      </c>
      <c r="Q1256" s="1" t="s">
        <v>48</v>
      </c>
      <c r="R1256">
        <v>4</v>
      </c>
      <c r="S1256" s="1" t="s">
        <v>35</v>
      </c>
      <c r="T1256">
        <v>2</v>
      </c>
      <c r="U1256" s="1" t="s">
        <v>36</v>
      </c>
      <c r="V1256" s="1" t="s">
        <v>37</v>
      </c>
      <c r="W1256" s="1" t="s">
        <v>83</v>
      </c>
    </row>
    <row r="1257" spans="1:23" x14ac:dyDescent="0.3">
      <c r="A1257" s="1" t="s">
        <v>1338</v>
      </c>
      <c r="B1257">
        <v>43</v>
      </c>
      <c r="C1257" s="1" t="s">
        <v>40</v>
      </c>
      <c r="D1257" s="1" t="s">
        <v>90</v>
      </c>
      <c r="E1257" s="1" t="s">
        <v>70</v>
      </c>
      <c r="F1257">
        <v>27</v>
      </c>
      <c r="G1257" s="1" t="s">
        <v>79</v>
      </c>
      <c r="H1257" s="1" t="s">
        <v>28</v>
      </c>
      <c r="I1257">
        <v>44</v>
      </c>
      <c r="J1257" s="1" t="s">
        <v>29</v>
      </c>
      <c r="K1257">
        <v>15</v>
      </c>
      <c r="L1257" s="1" t="s">
        <v>55</v>
      </c>
      <c r="M1257">
        <v>1</v>
      </c>
      <c r="N1257" s="1" t="s">
        <v>66</v>
      </c>
      <c r="O1257" s="1" t="s">
        <v>57</v>
      </c>
      <c r="P1257" s="1" t="s">
        <v>67</v>
      </c>
      <c r="Q1257" s="1" t="s">
        <v>34</v>
      </c>
      <c r="R1257">
        <v>1</v>
      </c>
      <c r="S1257" s="1" t="s">
        <v>49</v>
      </c>
      <c r="T1257">
        <v>5</v>
      </c>
      <c r="U1257" s="1" t="s">
        <v>57</v>
      </c>
      <c r="V1257" s="1" t="s">
        <v>58</v>
      </c>
      <c r="W1257" s="1" t="s">
        <v>50</v>
      </c>
    </row>
    <row r="1258" spans="1:23" x14ac:dyDescent="0.3">
      <c r="A1258" s="1" t="s">
        <v>1339</v>
      </c>
      <c r="B1258">
        <v>35</v>
      </c>
      <c r="C1258" s="1" t="s">
        <v>24</v>
      </c>
      <c r="D1258" s="1" t="s">
        <v>103</v>
      </c>
      <c r="E1258" s="1" t="s">
        <v>76</v>
      </c>
      <c r="F1258">
        <v>7</v>
      </c>
      <c r="G1258" s="1" t="s">
        <v>77</v>
      </c>
      <c r="H1258" s="1" t="s">
        <v>64</v>
      </c>
      <c r="I1258">
        <v>56</v>
      </c>
      <c r="J1258" s="1" t="s">
        <v>45</v>
      </c>
      <c r="K1258">
        <v>11</v>
      </c>
      <c r="L1258" s="1" t="s">
        <v>55</v>
      </c>
      <c r="M1258">
        <v>5</v>
      </c>
      <c r="N1258" s="1" t="s">
        <v>80</v>
      </c>
      <c r="O1258" s="1" t="s">
        <v>57</v>
      </c>
      <c r="P1258" s="1" t="s">
        <v>67</v>
      </c>
      <c r="Q1258" s="1" t="s">
        <v>34</v>
      </c>
      <c r="R1258">
        <v>2</v>
      </c>
      <c r="S1258" s="1" t="s">
        <v>35</v>
      </c>
      <c r="T1258">
        <v>1</v>
      </c>
      <c r="U1258" s="1" t="s">
        <v>36</v>
      </c>
      <c r="V1258" s="1" t="s">
        <v>72</v>
      </c>
      <c r="W1258" s="1" t="s">
        <v>74</v>
      </c>
    </row>
    <row r="1259" spans="1:23" x14ac:dyDescent="0.3">
      <c r="A1259" s="1" t="s">
        <v>1340</v>
      </c>
      <c r="B1259">
        <v>37</v>
      </c>
      <c r="C1259" s="1" t="s">
        <v>24</v>
      </c>
      <c r="D1259" s="1" t="s">
        <v>69</v>
      </c>
      <c r="E1259" s="1" t="s">
        <v>62</v>
      </c>
      <c r="F1259">
        <v>11</v>
      </c>
      <c r="G1259" s="1" t="s">
        <v>27</v>
      </c>
      <c r="H1259" s="1" t="s">
        <v>28</v>
      </c>
      <c r="I1259">
        <v>21</v>
      </c>
      <c r="J1259" s="1" t="s">
        <v>86</v>
      </c>
      <c r="K1259">
        <v>3</v>
      </c>
      <c r="L1259" s="1" t="s">
        <v>46</v>
      </c>
      <c r="M1259">
        <v>2</v>
      </c>
      <c r="N1259" s="1" t="s">
        <v>80</v>
      </c>
      <c r="O1259" s="1" t="s">
        <v>32</v>
      </c>
      <c r="P1259" s="1" t="s">
        <v>67</v>
      </c>
      <c r="Q1259" s="1" t="s">
        <v>56</v>
      </c>
      <c r="R1259">
        <v>5</v>
      </c>
      <c r="S1259" s="1" t="s">
        <v>81</v>
      </c>
      <c r="T1259">
        <v>3</v>
      </c>
      <c r="U1259" s="1" t="s">
        <v>96</v>
      </c>
      <c r="V1259" s="1" t="s">
        <v>72</v>
      </c>
      <c r="W1259" s="1" t="s">
        <v>38</v>
      </c>
    </row>
    <row r="1260" spans="1:23" x14ac:dyDescent="0.3">
      <c r="A1260" s="1" t="s">
        <v>1341</v>
      </c>
      <c r="B1260">
        <v>52</v>
      </c>
      <c r="C1260" s="1" t="s">
        <v>24</v>
      </c>
      <c r="D1260" s="1" t="s">
        <v>52</v>
      </c>
      <c r="E1260" s="1" t="s">
        <v>26</v>
      </c>
      <c r="F1260">
        <v>7</v>
      </c>
      <c r="G1260" s="1" t="s">
        <v>77</v>
      </c>
      <c r="H1260" s="1" t="s">
        <v>28</v>
      </c>
      <c r="I1260">
        <v>29</v>
      </c>
      <c r="J1260" s="1" t="s">
        <v>86</v>
      </c>
      <c r="K1260">
        <v>4</v>
      </c>
      <c r="L1260" s="1" t="s">
        <v>46</v>
      </c>
      <c r="M1260">
        <v>5</v>
      </c>
      <c r="N1260" s="1" t="s">
        <v>80</v>
      </c>
      <c r="O1260" s="1" t="s">
        <v>93</v>
      </c>
      <c r="P1260" s="1" t="s">
        <v>33</v>
      </c>
      <c r="Q1260" s="1" t="s">
        <v>34</v>
      </c>
      <c r="R1260">
        <v>4</v>
      </c>
      <c r="S1260" s="1" t="s">
        <v>49</v>
      </c>
      <c r="T1260">
        <v>4</v>
      </c>
      <c r="U1260" s="1" t="s">
        <v>36</v>
      </c>
      <c r="V1260" s="1" t="s">
        <v>37</v>
      </c>
      <c r="W1260" s="1" t="s">
        <v>83</v>
      </c>
    </row>
    <row r="1261" spans="1:23" x14ac:dyDescent="0.3">
      <c r="A1261" s="1" t="s">
        <v>1342</v>
      </c>
      <c r="B1261">
        <v>47</v>
      </c>
      <c r="C1261" s="1" t="s">
        <v>61</v>
      </c>
      <c r="D1261" s="1" t="s">
        <v>52</v>
      </c>
      <c r="E1261" s="1" t="s">
        <v>98</v>
      </c>
      <c r="F1261">
        <v>33</v>
      </c>
      <c r="G1261" s="1" t="s">
        <v>71</v>
      </c>
      <c r="H1261" s="1" t="s">
        <v>64</v>
      </c>
      <c r="I1261">
        <v>23</v>
      </c>
      <c r="J1261" s="1" t="s">
        <v>86</v>
      </c>
      <c r="K1261">
        <v>9</v>
      </c>
      <c r="L1261" s="1" t="s">
        <v>30</v>
      </c>
      <c r="M1261">
        <v>3</v>
      </c>
      <c r="N1261" s="1" t="s">
        <v>66</v>
      </c>
      <c r="O1261" s="1" t="s">
        <v>32</v>
      </c>
      <c r="P1261" s="1" t="s">
        <v>67</v>
      </c>
      <c r="Q1261" s="1" t="s">
        <v>34</v>
      </c>
      <c r="R1261">
        <v>1</v>
      </c>
      <c r="S1261" s="1" t="s">
        <v>81</v>
      </c>
      <c r="T1261">
        <v>1</v>
      </c>
      <c r="U1261" s="1" t="s">
        <v>96</v>
      </c>
      <c r="V1261" s="1" t="s">
        <v>58</v>
      </c>
      <c r="W1261" s="1" t="s">
        <v>50</v>
      </c>
    </row>
    <row r="1262" spans="1:23" x14ac:dyDescent="0.3">
      <c r="A1262" s="1" t="s">
        <v>1343</v>
      </c>
      <c r="B1262">
        <v>43</v>
      </c>
      <c r="C1262" s="1" t="s">
        <v>40</v>
      </c>
      <c r="D1262" s="1" t="s">
        <v>69</v>
      </c>
      <c r="E1262" s="1" t="s">
        <v>26</v>
      </c>
      <c r="F1262">
        <v>24</v>
      </c>
      <c r="G1262" s="1" t="s">
        <v>54</v>
      </c>
      <c r="H1262" s="1" t="s">
        <v>64</v>
      </c>
      <c r="I1262">
        <v>55</v>
      </c>
      <c r="J1262" s="1" t="s">
        <v>45</v>
      </c>
      <c r="K1262">
        <v>7</v>
      </c>
      <c r="L1262" s="1" t="s">
        <v>30</v>
      </c>
      <c r="M1262">
        <v>1</v>
      </c>
      <c r="N1262" s="1" t="s">
        <v>66</v>
      </c>
      <c r="O1262" s="1" t="s">
        <v>57</v>
      </c>
      <c r="P1262" s="1" t="s">
        <v>33</v>
      </c>
      <c r="Q1262" s="1" t="s">
        <v>34</v>
      </c>
      <c r="R1262">
        <v>4</v>
      </c>
      <c r="S1262" s="1" t="s">
        <v>35</v>
      </c>
      <c r="T1262">
        <v>2</v>
      </c>
      <c r="U1262" s="1" t="s">
        <v>36</v>
      </c>
      <c r="V1262" s="1" t="s">
        <v>72</v>
      </c>
      <c r="W1262" s="1" t="s">
        <v>50</v>
      </c>
    </row>
    <row r="1263" spans="1:23" x14ac:dyDescent="0.3">
      <c r="A1263" s="1" t="s">
        <v>1344</v>
      </c>
      <c r="B1263">
        <v>41</v>
      </c>
      <c r="C1263" s="1" t="s">
        <v>40</v>
      </c>
      <c r="D1263" s="1" t="s">
        <v>69</v>
      </c>
      <c r="E1263" s="1" t="s">
        <v>53</v>
      </c>
      <c r="F1263">
        <v>26</v>
      </c>
      <c r="G1263" s="1" t="s">
        <v>79</v>
      </c>
      <c r="H1263" s="1" t="s">
        <v>64</v>
      </c>
      <c r="I1263">
        <v>51</v>
      </c>
      <c r="J1263" s="1" t="s">
        <v>45</v>
      </c>
      <c r="K1263">
        <v>12</v>
      </c>
      <c r="L1263" s="1" t="s">
        <v>55</v>
      </c>
      <c r="M1263">
        <v>2</v>
      </c>
      <c r="N1263" s="1" t="s">
        <v>31</v>
      </c>
      <c r="O1263" s="1" t="s">
        <v>32</v>
      </c>
      <c r="P1263" s="1" t="s">
        <v>33</v>
      </c>
      <c r="Q1263" s="1" t="s">
        <v>34</v>
      </c>
      <c r="R1263">
        <v>5</v>
      </c>
      <c r="S1263" s="1" t="s">
        <v>49</v>
      </c>
      <c r="T1263">
        <v>1</v>
      </c>
      <c r="U1263" s="1" t="s">
        <v>96</v>
      </c>
      <c r="V1263" s="1" t="s">
        <v>72</v>
      </c>
      <c r="W1263" s="1" t="s">
        <v>50</v>
      </c>
    </row>
    <row r="1264" spans="1:23" x14ac:dyDescent="0.3">
      <c r="A1264" s="1" t="s">
        <v>1345</v>
      </c>
      <c r="B1264">
        <v>35</v>
      </c>
      <c r="C1264" s="1" t="s">
        <v>40</v>
      </c>
      <c r="D1264" s="1" t="s">
        <v>52</v>
      </c>
      <c r="E1264" s="1" t="s">
        <v>42</v>
      </c>
      <c r="F1264">
        <v>10</v>
      </c>
      <c r="G1264" s="1" t="s">
        <v>77</v>
      </c>
      <c r="H1264" s="1" t="s">
        <v>28</v>
      </c>
      <c r="I1264">
        <v>44</v>
      </c>
      <c r="J1264" s="1" t="s">
        <v>29</v>
      </c>
      <c r="K1264">
        <v>0</v>
      </c>
      <c r="L1264" s="1" t="s">
        <v>46</v>
      </c>
      <c r="M1264">
        <v>4</v>
      </c>
      <c r="N1264" s="1" t="s">
        <v>31</v>
      </c>
      <c r="O1264" s="1" t="s">
        <v>57</v>
      </c>
      <c r="P1264" s="1" t="s">
        <v>33</v>
      </c>
      <c r="Q1264" s="1" t="s">
        <v>34</v>
      </c>
      <c r="R1264">
        <v>5</v>
      </c>
      <c r="S1264" s="1" t="s">
        <v>81</v>
      </c>
      <c r="T1264">
        <v>1</v>
      </c>
      <c r="U1264" s="1" t="s">
        <v>96</v>
      </c>
      <c r="V1264" s="1" t="s">
        <v>58</v>
      </c>
      <c r="W1264" s="1" t="s">
        <v>83</v>
      </c>
    </row>
    <row r="1265" spans="1:23" x14ac:dyDescent="0.3">
      <c r="A1265" s="1" t="s">
        <v>1346</v>
      </c>
      <c r="B1265">
        <v>53</v>
      </c>
      <c r="C1265" s="1" t="s">
        <v>24</v>
      </c>
      <c r="D1265" s="1" t="s">
        <v>85</v>
      </c>
      <c r="E1265" s="1" t="s">
        <v>98</v>
      </c>
      <c r="F1265">
        <v>27</v>
      </c>
      <c r="G1265" s="1" t="s">
        <v>79</v>
      </c>
      <c r="H1265" s="1" t="s">
        <v>28</v>
      </c>
      <c r="I1265">
        <v>33</v>
      </c>
      <c r="J1265" s="1" t="s">
        <v>65</v>
      </c>
      <c r="K1265">
        <v>5</v>
      </c>
      <c r="L1265" s="1" t="s">
        <v>46</v>
      </c>
      <c r="M1265">
        <v>3</v>
      </c>
      <c r="N1265" s="1" t="s">
        <v>31</v>
      </c>
      <c r="O1265" s="1" t="s">
        <v>47</v>
      </c>
      <c r="P1265" s="1" t="s">
        <v>33</v>
      </c>
      <c r="Q1265" s="1" t="s">
        <v>56</v>
      </c>
      <c r="R1265">
        <v>5</v>
      </c>
      <c r="S1265" s="1" t="s">
        <v>49</v>
      </c>
      <c r="T1265">
        <v>5</v>
      </c>
      <c r="U1265" s="1" t="s">
        <v>96</v>
      </c>
      <c r="V1265" s="1" t="s">
        <v>37</v>
      </c>
      <c r="W1265" s="1" t="s">
        <v>87</v>
      </c>
    </row>
    <row r="1266" spans="1:23" x14ac:dyDescent="0.3">
      <c r="A1266" s="1" t="s">
        <v>1347</v>
      </c>
      <c r="B1266">
        <v>23</v>
      </c>
      <c r="C1266" s="1" t="s">
        <v>40</v>
      </c>
      <c r="D1266" s="1" t="s">
        <v>69</v>
      </c>
      <c r="E1266" s="1" t="s">
        <v>76</v>
      </c>
      <c r="F1266">
        <v>8</v>
      </c>
      <c r="G1266" s="1" t="s">
        <v>77</v>
      </c>
      <c r="H1266" s="1" t="s">
        <v>64</v>
      </c>
      <c r="I1266">
        <v>38</v>
      </c>
      <c r="J1266" s="1" t="s">
        <v>65</v>
      </c>
      <c r="K1266">
        <v>15</v>
      </c>
      <c r="L1266" s="1" t="s">
        <v>55</v>
      </c>
      <c r="M1266">
        <v>5</v>
      </c>
      <c r="N1266" s="1" t="s">
        <v>80</v>
      </c>
      <c r="O1266" s="1" t="s">
        <v>57</v>
      </c>
      <c r="P1266" s="1" t="s">
        <v>33</v>
      </c>
      <c r="Q1266" s="1" t="s">
        <v>48</v>
      </c>
      <c r="R1266">
        <v>5</v>
      </c>
      <c r="S1266" s="1" t="s">
        <v>35</v>
      </c>
      <c r="T1266">
        <v>1</v>
      </c>
      <c r="U1266" s="1" t="s">
        <v>57</v>
      </c>
      <c r="V1266" s="1" t="s">
        <v>37</v>
      </c>
      <c r="W1266" s="1" t="s">
        <v>59</v>
      </c>
    </row>
    <row r="1267" spans="1:23" x14ac:dyDescent="0.3">
      <c r="A1267" s="1" t="s">
        <v>1348</v>
      </c>
      <c r="B1267">
        <v>36</v>
      </c>
      <c r="C1267" s="1" t="s">
        <v>40</v>
      </c>
      <c r="D1267" s="1" t="s">
        <v>103</v>
      </c>
      <c r="E1267" s="1" t="s">
        <v>98</v>
      </c>
      <c r="F1267">
        <v>12</v>
      </c>
      <c r="G1267" s="1" t="s">
        <v>27</v>
      </c>
      <c r="H1267" s="1" t="s">
        <v>64</v>
      </c>
      <c r="I1267">
        <v>29</v>
      </c>
      <c r="J1267" s="1" t="s">
        <v>86</v>
      </c>
      <c r="K1267">
        <v>5</v>
      </c>
      <c r="L1267" s="1" t="s">
        <v>46</v>
      </c>
      <c r="M1267">
        <v>1</v>
      </c>
      <c r="N1267" s="1" t="s">
        <v>80</v>
      </c>
      <c r="O1267" s="1" t="s">
        <v>32</v>
      </c>
      <c r="P1267" s="1" t="s">
        <v>67</v>
      </c>
      <c r="Q1267" s="1" t="s">
        <v>34</v>
      </c>
      <c r="R1267">
        <v>3</v>
      </c>
      <c r="S1267" s="1" t="s">
        <v>81</v>
      </c>
      <c r="T1267">
        <v>2</v>
      </c>
      <c r="U1267" s="1" t="s">
        <v>57</v>
      </c>
      <c r="V1267" s="1" t="s">
        <v>58</v>
      </c>
      <c r="W1267" s="1" t="s">
        <v>38</v>
      </c>
    </row>
    <row r="1268" spans="1:23" x14ac:dyDescent="0.3">
      <c r="A1268" s="1" t="s">
        <v>1349</v>
      </c>
      <c r="B1268">
        <v>57</v>
      </c>
      <c r="C1268" s="1" t="s">
        <v>40</v>
      </c>
      <c r="D1268" s="1" t="s">
        <v>90</v>
      </c>
      <c r="E1268" s="1" t="s">
        <v>26</v>
      </c>
      <c r="F1268">
        <v>23</v>
      </c>
      <c r="G1268" s="1" t="s">
        <v>54</v>
      </c>
      <c r="H1268" s="1" t="s">
        <v>64</v>
      </c>
      <c r="I1268">
        <v>41</v>
      </c>
      <c r="J1268" s="1" t="s">
        <v>29</v>
      </c>
      <c r="K1268">
        <v>0</v>
      </c>
      <c r="L1268" s="1" t="s">
        <v>46</v>
      </c>
      <c r="M1268">
        <v>4</v>
      </c>
      <c r="N1268" s="1" t="s">
        <v>66</v>
      </c>
      <c r="O1268" s="1" t="s">
        <v>57</v>
      </c>
      <c r="P1268" s="1" t="s">
        <v>67</v>
      </c>
      <c r="Q1268" s="1" t="s">
        <v>48</v>
      </c>
      <c r="R1268">
        <v>4</v>
      </c>
      <c r="S1268" s="1" t="s">
        <v>81</v>
      </c>
      <c r="T1268">
        <v>5</v>
      </c>
      <c r="U1268" s="1" t="s">
        <v>96</v>
      </c>
      <c r="V1268" s="1" t="s">
        <v>72</v>
      </c>
      <c r="W1268" s="1" t="s">
        <v>50</v>
      </c>
    </row>
    <row r="1269" spans="1:23" x14ac:dyDescent="0.3">
      <c r="A1269" s="1" t="s">
        <v>1350</v>
      </c>
      <c r="B1269">
        <v>43</v>
      </c>
      <c r="C1269" s="1" t="s">
        <v>24</v>
      </c>
      <c r="D1269" s="1" t="s">
        <v>69</v>
      </c>
      <c r="E1269" s="1" t="s">
        <v>62</v>
      </c>
      <c r="F1269">
        <v>13</v>
      </c>
      <c r="G1269" s="1" t="s">
        <v>27</v>
      </c>
      <c r="H1269" s="1" t="s">
        <v>64</v>
      </c>
      <c r="I1269">
        <v>44</v>
      </c>
      <c r="J1269" s="1" t="s">
        <v>29</v>
      </c>
      <c r="K1269">
        <v>11</v>
      </c>
      <c r="L1269" s="1" t="s">
        <v>55</v>
      </c>
      <c r="M1269">
        <v>4</v>
      </c>
      <c r="N1269" s="1" t="s">
        <v>80</v>
      </c>
      <c r="O1269" s="1" t="s">
        <v>47</v>
      </c>
      <c r="P1269" s="1" t="s">
        <v>33</v>
      </c>
      <c r="Q1269" s="1" t="s">
        <v>34</v>
      </c>
      <c r="R1269">
        <v>2</v>
      </c>
      <c r="S1269" s="1" t="s">
        <v>49</v>
      </c>
      <c r="T1269">
        <v>3</v>
      </c>
      <c r="U1269" s="1" t="s">
        <v>57</v>
      </c>
      <c r="V1269" s="1" t="s">
        <v>37</v>
      </c>
      <c r="W1269" s="1" t="s">
        <v>38</v>
      </c>
    </row>
    <row r="1270" spans="1:23" x14ac:dyDescent="0.3">
      <c r="A1270" s="1" t="s">
        <v>1351</v>
      </c>
      <c r="B1270">
        <v>41</v>
      </c>
      <c r="C1270" s="1" t="s">
        <v>24</v>
      </c>
      <c r="D1270" s="1" t="s">
        <v>103</v>
      </c>
      <c r="E1270" s="1" t="s">
        <v>26</v>
      </c>
      <c r="F1270">
        <v>13</v>
      </c>
      <c r="G1270" s="1" t="s">
        <v>27</v>
      </c>
      <c r="H1270" s="1" t="s">
        <v>44</v>
      </c>
      <c r="I1270">
        <v>38</v>
      </c>
      <c r="J1270" s="1" t="s">
        <v>65</v>
      </c>
      <c r="K1270">
        <v>1</v>
      </c>
      <c r="L1270" s="1" t="s">
        <v>46</v>
      </c>
      <c r="M1270">
        <v>5</v>
      </c>
      <c r="N1270" s="1" t="s">
        <v>80</v>
      </c>
      <c r="O1270" s="1" t="s">
        <v>93</v>
      </c>
      <c r="P1270" s="1" t="s">
        <v>67</v>
      </c>
      <c r="Q1270" s="1" t="s">
        <v>48</v>
      </c>
      <c r="R1270">
        <v>5</v>
      </c>
      <c r="S1270" s="1" t="s">
        <v>81</v>
      </c>
      <c r="T1270">
        <v>5</v>
      </c>
      <c r="U1270" s="1" t="s">
        <v>36</v>
      </c>
      <c r="V1270" s="1" t="s">
        <v>72</v>
      </c>
      <c r="W1270" s="1" t="s">
        <v>83</v>
      </c>
    </row>
    <row r="1271" spans="1:23" x14ac:dyDescent="0.3">
      <c r="A1271" s="1" t="s">
        <v>1352</v>
      </c>
      <c r="B1271">
        <v>24</v>
      </c>
      <c r="C1271" s="1" t="s">
        <v>61</v>
      </c>
      <c r="D1271" s="1" t="s">
        <v>41</v>
      </c>
      <c r="E1271" s="1" t="s">
        <v>98</v>
      </c>
      <c r="F1271">
        <v>23</v>
      </c>
      <c r="G1271" s="1" t="s">
        <v>54</v>
      </c>
      <c r="H1271" s="1" t="s">
        <v>64</v>
      </c>
      <c r="I1271">
        <v>43</v>
      </c>
      <c r="J1271" s="1" t="s">
        <v>29</v>
      </c>
      <c r="K1271">
        <v>1</v>
      </c>
      <c r="L1271" s="1" t="s">
        <v>46</v>
      </c>
      <c r="M1271">
        <v>3</v>
      </c>
      <c r="N1271" s="1" t="s">
        <v>31</v>
      </c>
      <c r="O1271" s="1" t="s">
        <v>57</v>
      </c>
      <c r="P1271" s="1" t="s">
        <v>33</v>
      </c>
      <c r="Q1271" s="1" t="s">
        <v>56</v>
      </c>
      <c r="R1271">
        <v>4</v>
      </c>
      <c r="S1271" s="1" t="s">
        <v>49</v>
      </c>
      <c r="T1271">
        <v>5</v>
      </c>
      <c r="U1271" s="1" t="s">
        <v>36</v>
      </c>
      <c r="V1271" s="1" t="s">
        <v>58</v>
      </c>
      <c r="W1271" s="1" t="s">
        <v>50</v>
      </c>
    </row>
    <row r="1272" spans="1:23" x14ac:dyDescent="0.3">
      <c r="A1272" s="1" t="s">
        <v>1353</v>
      </c>
      <c r="B1272">
        <v>50</v>
      </c>
      <c r="C1272" s="1" t="s">
        <v>40</v>
      </c>
      <c r="D1272" s="1" t="s">
        <v>25</v>
      </c>
      <c r="E1272" s="1" t="s">
        <v>76</v>
      </c>
      <c r="F1272">
        <v>12</v>
      </c>
      <c r="G1272" s="1" t="s">
        <v>27</v>
      </c>
      <c r="H1272" s="1" t="s">
        <v>44</v>
      </c>
      <c r="I1272">
        <v>41</v>
      </c>
      <c r="J1272" s="1" t="s">
        <v>29</v>
      </c>
      <c r="K1272">
        <v>15</v>
      </c>
      <c r="L1272" s="1" t="s">
        <v>55</v>
      </c>
      <c r="M1272">
        <v>2</v>
      </c>
      <c r="N1272" s="1" t="s">
        <v>80</v>
      </c>
      <c r="O1272" s="1" t="s">
        <v>32</v>
      </c>
      <c r="P1272" s="1" t="s">
        <v>33</v>
      </c>
      <c r="Q1272" s="1" t="s">
        <v>34</v>
      </c>
      <c r="R1272">
        <v>1</v>
      </c>
      <c r="S1272" s="1" t="s">
        <v>49</v>
      </c>
      <c r="T1272">
        <v>3</v>
      </c>
      <c r="U1272" s="1" t="s">
        <v>36</v>
      </c>
      <c r="V1272" s="1" t="s">
        <v>58</v>
      </c>
      <c r="W1272" s="1" t="s">
        <v>50</v>
      </c>
    </row>
    <row r="1273" spans="1:23" x14ac:dyDescent="0.3">
      <c r="A1273" s="1" t="s">
        <v>1354</v>
      </c>
      <c r="B1273">
        <v>46</v>
      </c>
      <c r="C1273" s="1" t="s">
        <v>61</v>
      </c>
      <c r="D1273" s="1" t="s">
        <v>52</v>
      </c>
      <c r="E1273" s="1" t="s">
        <v>26</v>
      </c>
      <c r="F1273">
        <v>28</v>
      </c>
      <c r="G1273" s="1" t="s">
        <v>79</v>
      </c>
      <c r="H1273" s="1" t="s">
        <v>44</v>
      </c>
      <c r="I1273">
        <v>50</v>
      </c>
      <c r="J1273" s="1" t="s">
        <v>29</v>
      </c>
      <c r="K1273">
        <v>2</v>
      </c>
      <c r="L1273" s="1" t="s">
        <v>46</v>
      </c>
      <c r="M1273">
        <v>4</v>
      </c>
      <c r="N1273" s="1" t="s">
        <v>80</v>
      </c>
      <c r="O1273" s="1" t="s">
        <v>57</v>
      </c>
      <c r="P1273" s="1" t="s">
        <v>67</v>
      </c>
      <c r="Q1273" s="1" t="s">
        <v>56</v>
      </c>
      <c r="R1273">
        <v>3</v>
      </c>
      <c r="S1273" s="1" t="s">
        <v>35</v>
      </c>
      <c r="T1273">
        <v>4</v>
      </c>
      <c r="U1273" s="1" t="s">
        <v>96</v>
      </c>
      <c r="V1273" s="1" t="s">
        <v>58</v>
      </c>
      <c r="W1273" s="1" t="s">
        <v>87</v>
      </c>
    </row>
    <row r="1274" spans="1:23" x14ac:dyDescent="0.3">
      <c r="A1274" s="1" t="s">
        <v>1355</v>
      </c>
      <c r="B1274">
        <v>56</v>
      </c>
      <c r="C1274" s="1" t="s">
        <v>24</v>
      </c>
      <c r="D1274" s="1" t="s">
        <v>103</v>
      </c>
      <c r="E1274" s="1" t="s">
        <v>76</v>
      </c>
      <c r="F1274">
        <v>3</v>
      </c>
      <c r="G1274" s="1" t="s">
        <v>43</v>
      </c>
      <c r="H1274" s="1" t="s">
        <v>44</v>
      </c>
      <c r="I1274">
        <v>47</v>
      </c>
      <c r="J1274" s="1" t="s">
        <v>29</v>
      </c>
      <c r="K1274">
        <v>15</v>
      </c>
      <c r="L1274" s="1" t="s">
        <v>55</v>
      </c>
      <c r="M1274">
        <v>2</v>
      </c>
      <c r="N1274" s="1" t="s">
        <v>66</v>
      </c>
      <c r="O1274" s="1" t="s">
        <v>32</v>
      </c>
      <c r="P1274" s="1" t="s">
        <v>33</v>
      </c>
      <c r="Q1274" s="1" t="s">
        <v>48</v>
      </c>
      <c r="R1274">
        <v>1</v>
      </c>
      <c r="S1274" s="1" t="s">
        <v>35</v>
      </c>
      <c r="T1274">
        <v>4</v>
      </c>
      <c r="U1274" s="1" t="s">
        <v>57</v>
      </c>
      <c r="V1274" s="1" t="s">
        <v>37</v>
      </c>
      <c r="W1274" s="1" t="s">
        <v>50</v>
      </c>
    </row>
    <row r="1275" spans="1:23" x14ac:dyDescent="0.3">
      <c r="A1275" s="1" t="s">
        <v>1356</v>
      </c>
      <c r="B1275">
        <v>47</v>
      </c>
      <c r="C1275" s="1" t="s">
        <v>24</v>
      </c>
      <c r="D1275" s="1" t="s">
        <v>41</v>
      </c>
      <c r="E1275" s="1" t="s">
        <v>98</v>
      </c>
      <c r="F1275">
        <v>33</v>
      </c>
      <c r="G1275" s="1" t="s">
        <v>71</v>
      </c>
      <c r="H1275" s="1" t="s">
        <v>44</v>
      </c>
      <c r="I1275">
        <v>41</v>
      </c>
      <c r="J1275" s="1" t="s">
        <v>29</v>
      </c>
      <c r="K1275">
        <v>8</v>
      </c>
      <c r="L1275" s="1" t="s">
        <v>30</v>
      </c>
      <c r="M1275">
        <v>3</v>
      </c>
      <c r="N1275" s="1" t="s">
        <v>66</v>
      </c>
      <c r="O1275" s="1" t="s">
        <v>47</v>
      </c>
      <c r="P1275" s="1" t="s">
        <v>67</v>
      </c>
      <c r="Q1275" s="1" t="s">
        <v>34</v>
      </c>
      <c r="R1275">
        <v>5</v>
      </c>
      <c r="S1275" s="1" t="s">
        <v>81</v>
      </c>
      <c r="T1275">
        <v>5</v>
      </c>
      <c r="U1275" s="1" t="s">
        <v>36</v>
      </c>
      <c r="V1275" s="1" t="s">
        <v>72</v>
      </c>
      <c r="W1275" s="1" t="s">
        <v>50</v>
      </c>
    </row>
    <row r="1276" spans="1:23" x14ac:dyDescent="0.3">
      <c r="A1276" s="1" t="s">
        <v>1357</v>
      </c>
      <c r="B1276">
        <v>27</v>
      </c>
      <c r="C1276" s="1" t="s">
        <v>40</v>
      </c>
      <c r="D1276" s="1" t="s">
        <v>85</v>
      </c>
      <c r="E1276" s="1" t="s">
        <v>42</v>
      </c>
      <c r="F1276">
        <v>1</v>
      </c>
      <c r="G1276" s="1" t="s">
        <v>43</v>
      </c>
      <c r="H1276" s="1" t="s">
        <v>28</v>
      </c>
      <c r="I1276">
        <v>52</v>
      </c>
      <c r="J1276" s="1" t="s">
        <v>45</v>
      </c>
      <c r="K1276">
        <v>7</v>
      </c>
      <c r="L1276" s="1" t="s">
        <v>30</v>
      </c>
      <c r="M1276">
        <v>4</v>
      </c>
      <c r="N1276" s="1" t="s">
        <v>66</v>
      </c>
      <c r="O1276" s="1" t="s">
        <v>47</v>
      </c>
      <c r="P1276" s="1" t="s">
        <v>67</v>
      </c>
      <c r="Q1276" s="1" t="s">
        <v>34</v>
      </c>
      <c r="R1276">
        <v>4</v>
      </c>
      <c r="S1276" s="1" t="s">
        <v>49</v>
      </c>
      <c r="T1276">
        <v>2</v>
      </c>
      <c r="U1276" s="1" t="s">
        <v>36</v>
      </c>
      <c r="V1276" s="1" t="s">
        <v>58</v>
      </c>
      <c r="W1276" s="1" t="s">
        <v>83</v>
      </c>
    </row>
    <row r="1277" spans="1:23" x14ac:dyDescent="0.3">
      <c r="A1277" s="1" t="s">
        <v>1358</v>
      </c>
      <c r="B1277">
        <v>51</v>
      </c>
      <c r="C1277" s="1" t="s">
        <v>24</v>
      </c>
      <c r="D1277" s="1" t="s">
        <v>52</v>
      </c>
      <c r="E1277" s="1" t="s">
        <v>70</v>
      </c>
      <c r="F1277">
        <v>32</v>
      </c>
      <c r="G1277" s="1" t="s">
        <v>71</v>
      </c>
      <c r="H1277" s="1" t="s">
        <v>28</v>
      </c>
      <c r="I1277">
        <v>32</v>
      </c>
      <c r="J1277" s="1" t="s">
        <v>65</v>
      </c>
      <c r="K1277">
        <v>4</v>
      </c>
      <c r="L1277" s="1" t="s">
        <v>46</v>
      </c>
      <c r="M1277">
        <v>1</v>
      </c>
      <c r="N1277" s="1" t="s">
        <v>31</v>
      </c>
      <c r="O1277" s="1" t="s">
        <v>93</v>
      </c>
      <c r="P1277" s="1" t="s">
        <v>67</v>
      </c>
      <c r="Q1277" s="1" t="s">
        <v>34</v>
      </c>
      <c r="R1277">
        <v>5</v>
      </c>
      <c r="S1277" s="1" t="s">
        <v>49</v>
      </c>
      <c r="T1277">
        <v>5</v>
      </c>
      <c r="U1277" s="1" t="s">
        <v>36</v>
      </c>
      <c r="V1277" s="1" t="s">
        <v>58</v>
      </c>
      <c r="W1277" s="1" t="s">
        <v>87</v>
      </c>
    </row>
    <row r="1278" spans="1:23" x14ac:dyDescent="0.3">
      <c r="A1278" s="1" t="s">
        <v>1359</v>
      </c>
      <c r="B1278">
        <v>54</v>
      </c>
      <c r="C1278" s="1" t="s">
        <v>40</v>
      </c>
      <c r="D1278" s="1" t="s">
        <v>25</v>
      </c>
      <c r="E1278" s="1" t="s">
        <v>26</v>
      </c>
      <c r="F1278">
        <v>31</v>
      </c>
      <c r="G1278" s="1" t="s">
        <v>71</v>
      </c>
      <c r="H1278" s="1" t="s">
        <v>64</v>
      </c>
      <c r="I1278">
        <v>50</v>
      </c>
      <c r="J1278" s="1" t="s">
        <v>29</v>
      </c>
      <c r="K1278">
        <v>6</v>
      </c>
      <c r="L1278" s="1" t="s">
        <v>30</v>
      </c>
      <c r="M1278">
        <v>2</v>
      </c>
      <c r="N1278" s="1" t="s">
        <v>80</v>
      </c>
      <c r="O1278" s="1" t="s">
        <v>32</v>
      </c>
      <c r="P1278" s="1" t="s">
        <v>33</v>
      </c>
      <c r="Q1278" s="1" t="s">
        <v>48</v>
      </c>
      <c r="R1278">
        <v>5</v>
      </c>
      <c r="S1278" s="1" t="s">
        <v>49</v>
      </c>
      <c r="T1278">
        <v>3</v>
      </c>
      <c r="U1278" s="1" t="s">
        <v>36</v>
      </c>
      <c r="V1278" s="1" t="s">
        <v>37</v>
      </c>
      <c r="W1278" s="1" t="s">
        <v>38</v>
      </c>
    </row>
    <row r="1279" spans="1:23" x14ac:dyDescent="0.3">
      <c r="A1279" s="1" t="s">
        <v>1360</v>
      </c>
      <c r="B1279">
        <v>45</v>
      </c>
      <c r="C1279" s="1" t="s">
        <v>61</v>
      </c>
      <c r="D1279" s="1" t="s">
        <v>52</v>
      </c>
      <c r="E1279" s="1" t="s">
        <v>70</v>
      </c>
      <c r="F1279">
        <v>28</v>
      </c>
      <c r="G1279" s="1" t="s">
        <v>79</v>
      </c>
      <c r="H1279" s="1" t="s">
        <v>44</v>
      </c>
      <c r="I1279">
        <v>30</v>
      </c>
      <c r="J1279" s="1" t="s">
        <v>86</v>
      </c>
      <c r="K1279">
        <v>13</v>
      </c>
      <c r="L1279" s="1" t="s">
        <v>55</v>
      </c>
      <c r="M1279">
        <v>5</v>
      </c>
      <c r="N1279" s="1" t="s">
        <v>66</v>
      </c>
      <c r="O1279" s="1" t="s">
        <v>57</v>
      </c>
      <c r="P1279" s="1" t="s">
        <v>33</v>
      </c>
      <c r="Q1279" s="1" t="s">
        <v>56</v>
      </c>
      <c r="R1279">
        <v>4</v>
      </c>
      <c r="S1279" s="1" t="s">
        <v>81</v>
      </c>
      <c r="T1279">
        <v>4</v>
      </c>
      <c r="U1279" s="1" t="s">
        <v>96</v>
      </c>
      <c r="V1279" s="1" t="s">
        <v>37</v>
      </c>
      <c r="W1279" s="1" t="s">
        <v>74</v>
      </c>
    </row>
    <row r="1280" spans="1:23" x14ac:dyDescent="0.3">
      <c r="A1280" s="1" t="s">
        <v>1361</v>
      </c>
      <c r="B1280">
        <v>38</v>
      </c>
      <c r="C1280" s="1" t="s">
        <v>40</v>
      </c>
      <c r="D1280" s="1" t="s">
        <v>103</v>
      </c>
      <c r="E1280" s="1" t="s">
        <v>76</v>
      </c>
      <c r="F1280">
        <v>10</v>
      </c>
      <c r="G1280" s="1" t="s">
        <v>77</v>
      </c>
      <c r="H1280" s="1" t="s">
        <v>28</v>
      </c>
      <c r="I1280">
        <v>25</v>
      </c>
      <c r="J1280" s="1" t="s">
        <v>86</v>
      </c>
      <c r="K1280">
        <v>0</v>
      </c>
      <c r="L1280" s="1" t="s">
        <v>46</v>
      </c>
      <c r="M1280">
        <v>3</v>
      </c>
      <c r="N1280" s="1" t="s">
        <v>80</v>
      </c>
      <c r="O1280" s="1" t="s">
        <v>57</v>
      </c>
      <c r="P1280" s="1" t="s">
        <v>33</v>
      </c>
      <c r="Q1280" s="1" t="s">
        <v>34</v>
      </c>
      <c r="R1280">
        <v>3</v>
      </c>
      <c r="S1280" s="1" t="s">
        <v>35</v>
      </c>
      <c r="T1280">
        <v>4</v>
      </c>
      <c r="U1280" s="1" t="s">
        <v>36</v>
      </c>
      <c r="V1280" s="1" t="s">
        <v>58</v>
      </c>
      <c r="W1280" s="1" t="s">
        <v>50</v>
      </c>
    </row>
    <row r="1281" spans="1:23" x14ac:dyDescent="0.3">
      <c r="A1281" s="1" t="s">
        <v>1362</v>
      </c>
      <c r="B1281">
        <v>33</v>
      </c>
      <c r="C1281" s="1" t="s">
        <v>40</v>
      </c>
      <c r="D1281" s="1" t="s">
        <v>52</v>
      </c>
      <c r="E1281" s="1" t="s">
        <v>26</v>
      </c>
      <c r="F1281">
        <v>13</v>
      </c>
      <c r="G1281" s="1" t="s">
        <v>27</v>
      </c>
      <c r="H1281" s="1" t="s">
        <v>64</v>
      </c>
      <c r="I1281">
        <v>59</v>
      </c>
      <c r="J1281" s="1" t="s">
        <v>45</v>
      </c>
      <c r="K1281">
        <v>4</v>
      </c>
      <c r="L1281" s="1" t="s">
        <v>46</v>
      </c>
      <c r="M1281">
        <v>1</v>
      </c>
      <c r="N1281" s="1" t="s">
        <v>31</v>
      </c>
      <c r="O1281" s="1" t="s">
        <v>93</v>
      </c>
      <c r="P1281" s="1" t="s">
        <v>67</v>
      </c>
      <c r="Q1281" s="1" t="s">
        <v>34</v>
      </c>
      <c r="R1281">
        <v>4</v>
      </c>
      <c r="S1281" s="1" t="s">
        <v>35</v>
      </c>
      <c r="T1281">
        <v>3</v>
      </c>
      <c r="U1281" s="1" t="s">
        <v>36</v>
      </c>
      <c r="V1281" s="1" t="s">
        <v>72</v>
      </c>
      <c r="W1281" s="1" t="s">
        <v>87</v>
      </c>
    </row>
    <row r="1282" spans="1:23" x14ac:dyDescent="0.3">
      <c r="A1282" s="1" t="s">
        <v>1363</v>
      </c>
      <c r="B1282">
        <v>34</v>
      </c>
      <c r="C1282" s="1" t="s">
        <v>40</v>
      </c>
      <c r="D1282" s="1" t="s">
        <v>41</v>
      </c>
      <c r="E1282" s="1" t="s">
        <v>26</v>
      </c>
      <c r="F1282">
        <v>3</v>
      </c>
      <c r="G1282" s="1" t="s">
        <v>43</v>
      </c>
      <c r="H1282" s="1" t="s">
        <v>28</v>
      </c>
      <c r="I1282">
        <v>45</v>
      </c>
      <c r="J1282" s="1" t="s">
        <v>29</v>
      </c>
      <c r="K1282">
        <v>5</v>
      </c>
      <c r="L1282" s="1" t="s">
        <v>46</v>
      </c>
      <c r="M1282">
        <v>4</v>
      </c>
      <c r="N1282" s="1" t="s">
        <v>66</v>
      </c>
      <c r="O1282" s="1" t="s">
        <v>32</v>
      </c>
      <c r="P1282" s="1" t="s">
        <v>67</v>
      </c>
      <c r="Q1282" s="1" t="s">
        <v>34</v>
      </c>
      <c r="R1282">
        <v>3</v>
      </c>
      <c r="S1282" s="1" t="s">
        <v>81</v>
      </c>
      <c r="T1282">
        <v>4</v>
      </c>
      <c r="U1282" s="1" t="s">
        <v>96</v>
      </c>
      <c r="V1282" s="1" t="s">
        <v>37</v>
      </c>
      <c r="W1282" s="1" t="s">
        <v>74</v>
      </c>
    </row>
    <row r="1283" spans="1:23" x14ac:dyDescent="0.3">
      <c r="A1283" s="1" t="s">
        <v>1364</v>
      </c>
      <c r="B1283">
        <v>54</v>
      </c>
      <c r="C1283" s="1" t="s">
        <v>40</v>
      </c>
      <c r="D1283" s="1" t="s">
        <v>41</v>
      </c>
      <c r="E1283" s="1" t="s">
        <v>26</v>
      </c>
      <c r="F1283">
        <v>25</v>
      </c>
      <c r="G1283" s="1" t="s">
        <v>54</v>
      </c>
      <c r="H1283" s="1" t="s">
        <v>64</v>
      </c>
      <c r="I1283">
        <v>36</v>
      </c>
      <c r="J1283" s="1" t="s">
        <v>65</v>
      </c>
      <c r="K1283">
        <v>3</v>
      </c>
      <c r="L1283" s="1" t="s">
        <v>46</v>
      </c>
      <c r="M1283">
        <v>1</v>
      </c>
      <c r="N1283" s="1" t="s">
        <v>66</v>
      </c>
      <c r="O1283" s="1" t="s">
        <v>93</v>
      </c>
      <c r="P1283" s="1" t="s">
        <v>33</v>
      </c>
      <c r="Q1283" s="1" t="s">
        <v>48</v>
      </c>
      <c r="R1283">
        <v>2</v>
      </c>
      <c r="S1283" s="1" t="s">
        <v>49</v>
      </c>
      <c r="T1283">
        <v>1</v>
      </c>
      <c r="U1283" s="1" t="s">
        <v>57</v>
      </c>
      <c r="V1283" s="1" t="s">
        <v>37</v>
      </c>
      <c r="W1283" s="1" t="s">
        <v>74</v>
      </c>
    </row>
    <row r="1284" spans="1:23" x14ac:dyDescent="0.3">
      <c r="A1284" s="1" t="s">
        <v>1365</v>
      </c>
      <c r="B1284">
        <v>53</v>
      </c>
      <c r="C1284" s="1" t="s">
        <v>24</v>
      </c>
      <c r="D1284" s="1" t="s">
        <v>90</v>
      </c>
      <c r="E1284" s="1" t="s">
        <v>26</v>
      </c>
      <c r="F1284">
        <v>4</v>
      </c>
      <c r="G1284" s="1" t="s">
        <v>43</v>
      </c>
      <c r="H1284" s="1" t="s">
        <v>44</v>
      </c>
      <c r="I1284">
        <v>49</v>
      </c>
      <c r="J1284" s="1" t="s">
        <v>29</v>
      </c>
      <c r="K1284">
        <v>3</v>
      </c>
      <c r="L1284" s="1" t="s">
        <v>46</v>
      </c>
      <c r="M1284">
        <v>1</v>
      </c>
      <c r="N1284" s="1" t="s">
        <v>66</v>
      </c>
      <c r="O1284" s="1" t="s">
        <v>93</v>
      </c>
      <c r="P1284" s="1" t="s">
        <v>67</v>
      </c>
      <c r="Q1284" s="1" t="s">
        <v>48</v>
      </c>
      <c r="R1284">
        <v>5</v>
      </c>
      <c r="S1284" s="1" t="s">
        <v>81</v>
      </c>
      <c r="T1284">
        <v>1</v>
      </c>
      <c r="U1284" s="1" t="s">
        <v>36</v>
      </c>
      <c r="V1284" s="1" t="s">
        <v>72</v>
      </c>
      <c r="W1284" s="1" t="s">
        <v>59</v>
      </c>
    </row>
    <row r="1285" spans="1:23" x14ac:dyDescent="0.3">
      <c r="A1285" s="1" t="s">
        <v>1366</v>
      </c>
      <c r="B1285">
        <v>56</v>
      </c>
      <c r="C1285" s="1" t="s">
        <v>61</v>
      </c>
      <c r="D1285" s="1" t="s">
        <v>90</v>
      </c>
      <c r="E1285" s="1" t="s">
        <v>26</v>
      </c>
      <c r="F1285">
        <v>30</v>
      </c>
      <c r="G1285" s="1" t="s">
        <v>79</v>
      </c>
      <c r="H1285" s="1" t="s">
        <v>28</v>
      </c>
      <c r="I1285">
        <v>60</v>
      </c>
      <c r="J1285" s="1" t="s">
        <v>45</v>
      </c>
      <c r="K1285">
        <v>10</v>
      </c>
      <c r="L1285" s="1" t="s">
        <v>30</v>
      </c>
      <c r="M1285">
        <v>5</v>
      </c>
      <c r="N1285" s="1" t="s">
        <v>80</v>
      </c>
      <c r="O1285" s="1" t="s">
        <v>32</v>
      </c>
      <c r="P1285" s="1" t="s">
        <v>33</v>
      </c>
      <c r="Q1285" s="1" t="s">
        <v>56</v>
      </c>
      <c r="R1285">
        <v>4</v>
      </c>
      <c r="S1285" s="1" t="s">
        <v>81</v>
      </c>
      <c r="T1285">
        <v>3</v>
      </c>
      <c r="U1285" s="1" t="s">
        <v>57</v>
      </c>
      <c r="V1285" s="1" t="s">
        <v>72</v>
      </c>
      <c r="W1285" s="1" t="s">
        <v>87</v>
      </c>
    </row>
    <row r="1286" spans="1:23" x14ac:dyDescent="0.3">
      <c r="A1286" s="1" t="s">
        <v>1367</v>
      </c>
      <c r="B1286">
        <v>47</v>
      </c>
      <c r="C1286" s="1" t="s">
        <v>61</v>
      </c>
      <c r="D1286" s="1" t="s">
        <v>25</v>
      </c>
      <c r="E1286" s="1" t="s">
        <v>42</v>
      </c>
      <c r="F1286">
        <v>31</v>
      </c>
      <c r="G1286" s="1" t="s">
        <v>71</v>
      </c>
      <c r="H1286" s="1" t="s">
        <v>44</v>
      </c>
      <c r="I1286">
        <v>32</v>
      </c>
      <c r="J1286" s="1" t="s">
        <v>65</v>
      </c>
      <c r="K1286">
        <v>14</v>
      </c>
      <c r="L1286" s="1" t="s">
        <v>55</v>
      </c>
      <c r="M1286">
        <v>2</v>
      </c>
      <c r="N1286" s="1" t="s">
        <v>80</v>
      </c>
      <c r="O1286" s="1" t="s">
        <v>47</v>
      </c>
      <c r="P1286" s="1" t="s">
        <v>33</v>
      </c>
      <c r="Q1286" s="1" t="s">
        <v>48</v>
      </c>
      <c r="R1286">
        <v>3</v>
      </c>
      <c r="S1286" s="1" t="s">
        <v>35</v>
      </c>
      <c r="T1286">
        <v>3</v>
      </c>
      <c r="U1286" s="1" t="s">
        <v>36</v>
      </c>
      <c r="V1286" s="1" t="s">
        <v>58</v>
      </c>
      <c r="W1286" s="1" t="s">
        <v>59</v>
      </c>
    </row>
    <row r="1287" spans="1:23" x14ac:dyDescent="0.3">
      <c r="A1287" s="1" t="s">
        <v>1368</v>
      </c>
      <c r="B1287">
        <v>39</v>
      </c>
      <c r="C1287" s="1" t="s">
        <v>24</v>
      </c>
      <c r="D1287" s="1" t="s">
        <v>41</v>
      </c>
      <c r="E1287" s="1" t="s">
        <v>62</v>
      </c>
      <c r="F1287">
        <v>12</v>
      </c>
      <c r="G1287" s="1" t="s">
        <v>27</v>
      </c>
      <c r="H1287" s="1" t="s">
        <v>64</v>
      </c>
      <c r="I1287">
        <v>39</v>
      </c>
      <c r="J1287" s="1" t="s">
        <v>65</v>
      </c>
      <c r="K1287">
        <v>6</v>
      </c>
      <c r="L1287" s="1" t="s">
        <v>30</v>
      </c>
      <c r="M1287">
        <v>4</v>
      </c>
      <c r="N1287" s="1" t="s">
        <v>66</v>
      </c>
      <c r="O1287" s="1" t="s">
        <v>47</v>
      </c>
      <c r="P1287" s="1" t="s">
        <v>67</v>
      </c>
      <c r="Q1287" s="1" t="s">
        <v>48</v>
      </c>
      <c r="R1287">
        <v>4</v>
      </c>
      <c r="S1287" s="1" t="s">
        <v>49</v>
      </c>
      <c r="T1287">
        <v>2</v>
      </c>
      <c r="U1287" s="1" t="s">
        <v>57</v>
      </c>
      <c r="V1287" s="1" t="s">
        <v>58</v>
      </c>
      <c r="W1287" s="1" t="s">
        <v>74</v>
      </c>
    </row>
    <row r="1288" spans="1:23" x14ac:dyDescent="0.3">
      <c r="A1288" s="1" t="s">
        <v>1369</v>
      </c>
      <c r="B1288">
        <v>31</v>
      </c>
      <c r="C1288" s="1" t="s">
        <v>40</v>
      </c>
      <c r="D1288" s="1" t="s">
        <v>25</v>
      </c>
      <c r="E1288" s="1" t="s">
        <v>62</v>
      </c>
      <c r="F1288">
        <v>33</v>
      </c>
      <c r="G1288" s="1" t="s">
        <v>71</v>
      </c>
      <c r="H1288" s="1" t="s">
        <v>28</v>
      </c>
      <c r="I1288">
        <v>35</v>
      </c>
      <c r="J1288" s="1" t="s">
        <v>65</v>
      </c>
      <c r="K1288">
        <v>3</v>
      </c>
      <c r="L1288" s="1" t="s">
        <v>46</v>
      </c>
      <c r="M1288">
        <v>4</v>
      </c>
      <c r="N1288" s="1" t="s">
        <v>80</v>
      </c>
      <c r="O1288" s="1" t="s">
        <v>57</v>
      </c>
      <c r="P1288" s="1" t="s">
        <v>67</v>
      </c>
      <c r="Q1288" s="1" t="s">
        <v>56</v>
      </c>
      <c r="R1288">
        <v>2</v>
      </c>
      <c r="S1288" s="1" t="s">
        <v>81</v>
      </c>
      <c r="T1288">
        <v>5</v>
      </c>
      <c r="U1288" s="1" t="s">
        <v>96</v>
      </c>
      <c r="V1288" s="1" t="s">
        <v>58</v>
      </c>
      <c r="W1288" s="1" t="s">
        <v>87</v>
      </c>
    </row>
    <row r="1289" spans="1:23" x14ac:dyDescent="0.3">
      <c r="A1289" s="1" t="s">
        <v>1370</v>
      </c>
      <c r="B1289">
        <v>22</v>
      </c>
      <c r="C1289" s="1" t="s">
        <v>40</v>
      </c>
      <c r="D1289" s="1" t="s">
        <v>69</v>
      </c>
      <c r="E1289" s="1" t="s">
        <v>62</v>
      </c>
      <c r="F1289">
        <v>11</v>
      </c>
      <c r="G1289" s="1" t="s">
        <v>27</v>
      </c>
      <c r="H1289" s="1" t="s">
        <v>44</v>
      </c>
      <c r="I1289">
        <v>42</v>
      </c>
      <c r="J1289" s="1" t="s">
        <v>29</v>
      </c>
      <c r="K1289">
        <v>8</v>
      </c>
      <c r="L1289" s="1" t="s">
        <v>30</v>
      </c>
      <c r="M1289">
        <v>3</v>
      </c>
      <c r="N1289" s="1" t="s">
        <v>31</v>
      </c>
      <c r="O1289" s="1" t="s">
        <v>93</v>
      </c>
      <c r="P1289" s="1" t="s">
        <v>33</v>
      </c>
      <c r="Q1289" s="1" t="s">
        <v>48</v>
      </c>
      <c r="R1289">
        <v>4</v>
      </c>
      <c r="S1289" s="1" t="s">
        <v>49</v>
      </c>
      <c r="T1289">
        <v>1</v>
      </c>
      <c r="U1289" s="1" t="s">
        <v>57</v>
      </c>
      <c r="V1289" s="1" t="s">
        <v>37</v>
      </c>
      <c r="W1289" s="1" t="s">
        <v>59</v>
      </c>
    </row>
    <row r="1290" spans="1:23" x14ac:dyDescent="0.3">
      <c r="A1290" s="1" t="s">
        <v>1371</v>
      </c>
      <c r="B1290">
        <v>42</v>
      </c>
      <c r="C1290" s="1" t="s">
        <v>61</v>
      </c>
      <c r="D1290" s="1" t="s">
        <v>90</v>
      </c>
      <c r="E1290" s="1" t="s">
        <v>70</v>
      </c>
      <c r="F1290">
        <v>34</v>
      </c>
      <c r="G1290" s="1" t="s">
        <v>71</v>
      </c>
      <c r="H1290" s="1" t="s">
        <v>28</v>
      </c>
      <c r="I1290">
        <v>21</v>
      </c>
      <c r="J1290" s="1" t="s">
        <v>86</v>
      </c>
      <c r="K1290">
        <v>13</v>
      </c>
      <c r="L1290" s="1" t="s">
        <v>55</v>
      </c>
      <c r="M1290">
        <v>3</v>
      </c>
      <c r="N1290" s="1" t="s">
        <v>66</v>
      </c>
      <c r="O1290" s="1" t="s">
        <v>93</v>
      </c>
      <c r="P1290" s="1" t="s">
        <v>33</v>
      </c>
      <c r="Q1290" s="1" t="s">
        <v>48</v>
      </c>
      <c r="R1290">
        <v>5</v>
      </c>
      <c r="S1290" s="1" t="s">
        <v>49</v>
      </c>
      <c r="T1290">
        <v>4</v>
      </c>
      <c r="U1290" s="1" t="s">
        <v>36</v>
      </c>
      <c r="V1290" s="1" t="s">
        <v>72</v>
      </c>
      <c r="W1290" s="1" t="s">
        <v>59</v>
      </c>
    </row>
    <row r="1291" spans="1:23" x14ac:dyDescent="0.3">
      <c r="A1291" s="1" t="s">
        <v>1372</v>
      </c>
      <c r="B1291">
        <v>29</v>
      </c>
      <c r="C1291" s="1" t="s">
        <v>61</v>
      </c>
      <c r="D1291" s="1" t="s">
        <v>103</v>
      </c>
      <c r="E1291" s="1" t="s">
        <v>26</v>
      </c>
      <c r="F1291">
        <v>5</v>
      </c>
      <c r="G1291" s="1" t="s">
        <v>43</v>
      </c>
      <c r="H1291" s="1" t="s">
        <v>28</v>
      </c>
      <c r="I1291">
        <v>53</v>
      </c>
      <c r="J1291" s="1" t="s">
        <v>45</v>
      </c>
      <c r="K1291">
        <v>1</v>
      </c>
      <c r="L1291" s="1" t="s">
        <v>46</v>
      </c>
      <c r="M1291">
        <v>4</v>
      </c>
      <c r="N1291" s="1" t="s">
        <v>31</v>
      </c>
      <c r="O1291" s="1" t="s">
        <v>32</v>
      </c>
      <c r="P1291" s="1" t="s">
        <v>33</v>
      </c>
      <c r="Q1291" s="1" t="s">
        <v>34</v>
      </c>
      <c r="R1291">
        <v>4</v>
      </c>
      <c r="S1291" s="1" t="s">
        <v>49</v>
      </c>
      <c r="T1291">
        <v>3</v>
      </c>
      <c r="U1291" s="1" t="s">
        <v>57</v>
      </c>
      <c r="V1291" s="1" t="s">
        <v>58</v>
      </c>
      <c r="W1291" s="1" t="s">
        <v>59</v>
      </c>
    </row>
    <row r="1292" spans="1:23" x14ac:dyDescent="0.3">
      <c r="A1292" s="1" t="s">
        <v>1373</v>
      </c>
      <c r="B1292">
        <v>59</v>
      </c>
      <c r="C1292" s="1" t="s">
        <v>24</v>
      </c>
      <c r="D1292" s="1" t="s">
        <v>52</v>
      </c>
      <c r="E1292" s="1" t="s">
        <v>42</v>
      </c>
      <c r="F1292">
        <v>26</v>
      </c>
      <c r="G1292" s="1" t="s">
        <v>79</v>
      </c>
      <c r="H1292" s="1" t="s">
        <v>44</v>
      </c>
      <c r="I1292">
        <v>56</v>
      </c>
      <c r="J1292" s="1" t="s">
        <v>45</v>
      </c>
      <c r="K1292">
        <v>13</v>
      </c>
      <c r="L1292" s="1" t="s">
        <v>55</v>
      </c>
      <c r="M1292">
        <v>3</v>
      </c>
      <c r="N1292" s="1" t="s">
        <v>66</v>
      </c>
      <c r="O1292" s="1" t="s">
        <v>32</v>
      </c>
      <c r="P1292" s="1" t="s">
        <v>33</v>
      </c>
      <c r="Q1292" s="1" t="s">
        <v>34</v>
      </c>
      <c r="R1292">
        <v>2</v>
      </c>
      <c r="S1292" s="1" t="s">
        <v>49</v>
      </c>
      <c r="T1292">
        <v>2</v>
      </c>
      <c r="U1292" s="1" t="s">
        <v>36</v>
      </c>
      <c r="V1292" s="1" t="s">
        <v>58</v>
      </c>
      <c r="W1292" s="1" t="s">
        <v>38</v>
      </c>
    </row>
    <row r="1293" spans="1:23" x14ac:dyDescent="0.3">
      <c r="A1293" s="1" t="s">
        <v>1374</v>
      </c>
      <c r="B1293">
        <v>45</v>
      </c>
      <c r="C1293" s="1" t="s">
        <v>61</v>
      </c>
      <c r="D1293" s="1" t="s">
        <v>52</v>
      </c>
      <c r="E1293" s="1" t="s">
        <v>26</v>
      </c>
      <c r="F1293">
        <v>24</v>
      </c>
      <c r="G1293" s="1" t="s">
        <v>54</v>
      </c>
      <c r="H1293" s="1" t="s">
        <v>44</v>
      </c>
      <c r="I1293">
        <v>34</v>
      </c>
      <c r="J1293" s="1" t="s">
        <v>65</v>
      </c>
      <c r="K1293">
        <v>13</v>
      </c>
      <c r="L1293" s="1" t="s">
        <v>55</v>
      </c>
      <c r="M1293">
        <v>5</v>
      </c>
      <c r="N1293" s="1" t="s">
        <v>66</v>
      </c>
      <c r="O1293" s="1" t="s">
        <v>93</v>
      </c>
      <c r="P1293" s="1" t="s">
        <v>67</v>
      </c>
      <c r="Q1293" s="1" t="s">
        <v>48</v>
      </c>
      <c r="R1293">
        <v>5</v>
      </c>
      <c r="S1293" s="1" t="s">
        <v>35</v>
      </c>
      <c r="T1293">
        <v>1</v>
      </c>
      <c r="U1293" s="1" t="s">
        <v>57</v>
      </c>
      <c r="V1293" s="1" t="s">
        <v>58</v>
      </c>
      <c r="W1293" s="1" t="s">
        <v>38</v>
      </c>
    </row>
    <row r="1294" spans="1:23" x14ac:dyDescent="0.3">
      <c r="A1294" s="1" t="s">
        <v>1375</v>
      </c>
      <c r="B1294">
        <v>38</v>
      </c>
      <c r="C1294" s="1" t="s">
        <v>40</v>
      </c>
      <c r="D1294" s="1" t="s">
        <v>52</v>
      </c>
      <c r="E1294" s="1" t="s">
        <v>76</v>
      </c>
      <c r="F1294">
        <v>18</v>
      </c>
      <c r="G1294" s="1" t="s">
        <v>63</v>
      </c>
      <c r="H1294" s="1" t="s">
        <v>28</v>
      </c>
      <c r="I1294">
        <v>24</v>
      </c>
      <c r="J1294" s="1" t="s">
        <v>86</v>
      </c>
      <c r="K1294">
        <v>12</v>
      </c>
      <c r="L1294" s="1" t="s">
        <v>55</v>
      </c>
      <c r="M1294">
        <v>4</v>
      </c>
      <c r="N1294" s="1" t="s">
        <v>80</v>
      </c>
      <c r="O1294" s="1" t="s">
        <v>32</v>
      </c>
      <c r="P1294" s="1" t="s">
        <v>33</v>
      </c>
      <c r="Q1294" s="1" t="s">
        <v>56</v>
      </c>
      <c r="R1294">
        <v>4</v>
      </c>
      <c r="S1294" s="1" t="s">
        <v>35</v>
      </c>
      <c r="T1294">
        <v>5</v>
      </c>
      <c r="U1294" s="1" t="s">
        <v>96</v>
      </c>
      <c r="V1294" s="1" t="s">
        <v>58</v>
      </c>
      <c r="W1294" s="1" t="s">
        <v>50</v>
      </c>
    </row>
    <row r="1295" spans="1:23" x14ac:dyDescent="0.3">
      <c r="A1295" s="1" t="s">
        <v>1376</v>
      </c>
      <c r="B1295">
        <v>55</v>
      </c>
      <c r="C1295" s="1" t="s">
        <v>24</v>
      </c>
      <c r="D1295" s="1" t="s">
        <v>69</v>
      </c>
      <c r="E1295" s="1" t="s">
        <v>62</v>
      </c>
      <c r="F1295">
        <v>12</v>
      </c>
      <c r="G1295" s="1" t="s">
        <v>27</v>
      </c>
      <c r="H1295" s="1" t="s">
        <v>28</v>
      </c>
      <c r="I1295">
        <v>54</v>
      </c>
      <c r="J1295" s="1" t="s">
        <v>45</v>
      </c>
      <c r="K1295">
        <v>3</v>
      </c>
      <c r="L1295" s="1" t="s">
        <v>46</v>
      </c>
      <c r="M1295">
        <v>5</v>
      </c>
      <c r="N1295" s="1" t="s">
        <v>31</v>
      </c>
      <c r="O1295" s="1" t="s">
        <v>57</v>
      </c>
      <c r="P1295" s="1" t="s">
        <v>33</v>
      </c>
      <c r="Q1295" s="1" t="s">
        <v>34</v>
      </c>
      <c r="R1295">
        <v>1</v>
      </c>
      <c r="S1295" s="1" t="s">
        <v>49</v>
      </c>
      <c r="T1295">
        <v>1</v>
      </c>
      <c r="U1295" s="1" t="s">
        <v>36</v>
      </c>
      <c r="V1295" s="1" t="s">
        <v>72</v>
      </c>
      <c r="W1295" s="1" t="s">
        <v>87</v>
      </c>
    </row>
    <row r="1296" spans="1:23" x14ac:dyDescent="0.3">
      <c r="A1296" s="1" t="s">
        <v>1377</v>
      </c>
      <c r="B1296">
        <v>24</v>
      </c>
      <c r="C1296" s="1" t="s">
        <v>61</v>
      </c>
      <c r="D1296" s="1" t="s">
        <v>52</v>
      </c>
      <c r="E1296" s="1" t="s">
        <v>98</v>
      </c>
      <c r="F1296">
        <v>26</v>
      </c>
      <c r="G1296" s="1" t="s">
        <v>79</v>
      </c>
      <c r="H1296" s="1" t="s">
        <v>64</v>
      </c>
      <c r="I1296">
        <v>35</v>
      </c>
      <c r="J1296" s="1" t="s">
        <v>65</v>
      </c>
      <c r="K1296">
        <v>10</v>
      </c>
      <c r="L1296" s="1" t="s">
        <v>30</v>
      </c>
      <c r="M1296">
        <v>1</v>
      </c>
      <c r="N1296" s="1" t="s">
        <v>66</v>
      </c>
      <c r="O1296" s="1" t="s">
        <v>32</v>
      </c>
      <c r="P1296" s="1" t="s">
        <v>33</v>
      </c>
      <c r="Q1296" s="1" t="s">
        <v>48</v>
      </c>
      <c r="R1296">
        <v>5</v>
      </c>
      <c r="S1296" s="1" t="s">
        <v>81</v>
      </c>
      <c r="T1296">
        <v>2</v>
      </c>
      <c r="U1296" s="1" t="s">
        <v>36</v>
      </c>
      <c r="V1296" s="1" t="s">
        <v>72</v>
      </c>
      <c r="W1296" s="1" t="s">
        <v>59</v>
      </c>
    </row>
    <row r="1297" spans="1:23" x14ac:dyDescent="0.3">
      <c r="A1297" s="1" t="s">
        <v>1378</v>
      </c>
      <c r="B1297">
        <v>29</v>
      </c>
      <c r="C1297" s="1" t="s">
        <v>61</v>
      </c>
      <c r="D1297" s="1" t="s">
        <v>90</v>
      </c>
      <c r="E1297" s="1" t="s">
        <v>53</v>
      </c>
      <c r="F1297">
        <v>4</v>
      </c>
      <c r="G1297" s="1" t="s">
        <v>43</v>
      </c>
      <c r="H1297" s="1" t="s">
        <v>64</v>
      </c>
      <c r="I1297">
        <v>44</v>
      </c>
      <c r="J1297" s="1" t="s">
        <v>29</v>
      </c>
      <c r="K1297">
        <v>7</v>
      </c>
      <c r="L1297" s="1" t="s">
        <v>30</v>
      </c>
      <c r="M1297">
        <v>2</v>
      </c>
      <c r="N1297" s="1" t="s">
        <v>80</v>
      </c>
      <c r="O1297" s="1" t="s">
        <v>32</v>
      </c>
      <c r="P1297" s="1" t="s">
        <v>67</v>
      </c>
      <c r="Q1297" s="1" t="s">
        <v>34</v>
      </c>
      <c r="R1297">
        <v>5</v>
      </c>
      <c r="S1297" s="1" t="s">
        <v>81</v>
      </c>
      <c r="T1297">
        <v>5</v>
      </c>
      <c r="U1297" s="1" t="s">
        <v>36</v>
      </c>
      <c r="V1297" s="1" t="s">
        <v>72</v>
      </c>
      <c r="W1297" s="1" t="s">
        <v>74</v>
      </c>
    </row>
    <row r="1298" spans="1:23" x14ac:dyDescent="0.3">
      <c r="A1298" s="1" t="s">
        <v>1379</v>
      </c>
      <c r="B1298">
        <v>48</v>
      </c>
      <c r="C1298" s="1" t="s">
        <v>61</v>
      </c>
      <c r="D1298" s="1" t="s">
        <v>25</v>
      </c>
      <c r="E1298" s="1" t="s">
        <v>62</v>
      </c>
      <c r="F1298">
        <v>23</v>
      </c>
      <c r="G1298" s="1" t="s">
        <v>54</v>
      </c>
      <c r="H1298" s="1" t="s">
        <v>64</v>
      </c>
      <c r="I1298">
        <v>25</v>
      </c>
      <c r="J1298" s="1" t="s">
        <v>86</v>
      </c>
      <c r="K1298">
        <v>8</v>
      </c>
      <c r="L1298" s="1" t="s">
        <v>30</v>
      </c>
      <c r="M1298">
        <v>5</v>
      </c>
      <c r="N1298" s="1" t="s">
        <v>80</v>
      </c>
      <c r="O1298" s="1" t="s">
        <v>57</v>
      </c>
      <c r="P1298" s="1" t="s">
        <v>67</v>
      </c>
      <c r="Q1298" s="1" t="s">
        <v>48</v>
      </c>
      <c r="R1298">
        <v>5</v>
      </c>
      <c r="S1298" s="1" t="s">
        <v>35</v>
      </c>
      <c r="T1298">
        <v>5</v>
      </c>
      <c r="U1298" s="1" t="s">
        <v>57</v>
      </c>
      <c r="V1298" s="1" t="s">
        <v>72</v>
      </c>
      <c r="W1298" s="1" t="s">
        <v>59</v>
      </c>
    </row>
    <row r="1299" spans="1:23" x14ac:dyDescent="0.3">
      <c r="A1299" s="1" t="s">
        <v>1380</v>
      </c>
      <c r="B1299">
        <v>31</v>
      </c>
      <c r="C1299" s="1" t="s">
        <v>24</v>
      </c>
      <c r="D1299" s="1" t="s">
        <v>85</v>
      </c>
      <c r="E1299" s="1" t="s">
        <v>26</v>
      </c>
      <c r="F1299">
        <v>18</v>
      </c>
      <c r="G1299" s="1" t="s">
        <v>63</v>
      </c>
      <c r="H1299" s="1" t="s">
        <v>44</v>
      </c>
      <c r="I1299">
        <v>54</v>
      </c>
      <c r="J1299" s="1" t="s">
        <v>45</v>
      </c>
      <c r="K1299">
        <v>0</v>
      </c>
      <c r="L1299" s="1" t="s">
        <v>46</v>
      </c>
      <c r="M1299">
        <v>3</v>
      </c>
      <c r="N1299" s="1" t="s">
        <v>31</v>
      </c>
      <c r="O1299" s="1" t="s">
        <v>32</v>
      </c>
      <c r="P1299" s="1" t="s">
        <v>33</v>
      </c>
      <c r="Q1299" s="1" t="s">
        <v>48</v>
      </c>
      <c r="R1299">
        <v>3</v>
      </c>
      <c r="S1299" s="1" t="s">
        <v>35</v>
      </c>
      <c r="T1299">
        <v>2</v>
      </c>
      <c r="U1299" s="1" t="s">
        <v>57</v>
      </c>
      <c r="V1299" s="1" t="s">
        <v>37</v>
      </c>
      <c r="W1299" s="1" t="s">
        <v>83</v>
      </c>
    </row>
    <row r="1300" spans="1:23" x14ac:dyDescent="0.3">
      <c r="A1300" s="1" t="s">
        <v>1381</v>
      </c>
      <c r="B1300">
        <v>33</v>
      </c>
      <c r="C1300" s="1" t="s">
        <v>24</v>
      </c>
      <c r="D1300" s="1" t="s">
        <v>103</v>
      </c>
      <c r="E1300" s="1" t="s">
        <v>53</v>
      </c>
      <c r="F1300">
        <v>17</v>
      </c>
      <c r="G1300" s="1" t="s">
        <v>63</v>
      </c>
      <c r="H1300" s="1" t="s">
        <v>44</v>
      </c>
      <c r="I1300">
        <v>33</v>
      </c>
      <c r="J1300" s="1" t="s">
        <v>65</v>
      </c>
      <c r="K1300">
        <v>9</v>
      </c>
      <c r="L1300" s="1" t="s">
        <v>30</v>
      </c>
      <c r="M1300">
        <v>4</v>
      </c>
      <c r="N1300" s="1" t="s">
        <v>66</v>
      </c>
      <c r="O1300" s="1" t="s">
        <v>93</v>
      </c>
      <c r="P1300" s="1" t="s">
        <v>67</v>
      </c>
      <c r="Q1300" s="1" t="s">
        <v>48</v>
      </c>
      <c r="R1300">
        <v>2</v>
      </c>
      <c r="S1300" s="1" t="s">
        <v>81</v>
      </c>
      <c r="T1300">
        <v>5</v>
      </c>
      <c r="U1300" s="1" t="s">
        <v>57</v>
      </c>
      <c r="V1300" s="1" t="s">
        <v>58</v>
      </c>
      <c r="W1300" s="1" t="s">
        <v>87</v>
      </c>
    </row>
    <row r="1301" spans="1:23" x14ac:dyDescent="0.3">
      <c r="A1301" s="1" t="s">
        <v>1382</v>
      </c>
      <c r="B1301">
        <v>52</v>
      </c>
      <c r="C1301" s="1" t="s">
        <v>61</v>
      </c>
      <c r="D1301" s="1" t="s">
        <v>103</v>
      </c>
      <c r="E1301" s="1" t="s">
        <v>26</v>
      </c>
      <c r="F1301">
        <v>23</v>
      </c>
      <c r="G1301" s="1" t="s">
        <v>54</v>
      </c>
      <c r="H1301" s="1" t="s">
        <v>28</v>
      </c>
      <c r="I1301">
        <v>28</v>
      </c>
      <c r="J1301" s="1" t="s">
        <v>86</v>
      </c>
      <c r="K1301">
        <v>13</v>
      </c>
      <c r="L1301" s="1" t="s">
        <v>55</v>
      </c>
      <c r="M1301">
        <v>3</v>
      </c>
      <c r="N1301" s="1" t="s">
        <v>80</v>
      </c>
      <c r="O1301" s="1" t="s">
        <v>57</v>
      </c>
      <c r="P1301" s="1" t="s">
        <v>33</v>
      </c>
      <c r="Q1301" s="1" t="s">
        <v>48</v>
      </c>
      <c r="R1301">
        <v>1</v>
      </c>
      <c r="S1301" s="1" t="s">
        <v>35</v>
      </c>
      <c r="T1301">
        <v>1</v>
      </c>
      <c r="U1301" s="1" t="s">
        <v>96</v>
      </c>
      <c r="V1301" s="1" t="s">
        <v>72</v>
      </c>
      <c r="W1301" s="1" t="s">
        <v>50</v>
      </c>
    </row>
    <row r="1302" spans="1:23" x14ac:dyDescent="0.3">
      <c r="A1302" s="1" t="s">
        <v>1383</v>
      </c>
      <c r="B1302">
        <v>26</v>
      </c>
      <c r="C1302" s="1" t="s">
        <v>24</v>
      </c>
      <c r="D1302" s="1" t="s">
        <v>90</v>
      </c>
      <c r="E1302" s="1" t="s">
        <v>98</v>
      </c>
      <c r="F1302">
        <v>26</v>
      </c>
      <c r="G1302" s="1" t="s">
        <v>79</v>
      </c>
      <c r="H1302" s="1" t="s">
        <v>64</v>
      </c>
      <c r="I1302">
        <v>46</v>
      </c>
      <c r="J1302" s="1" t="s">
        <v>29</v>
      </c>
      <c r="K1302">
        <v>10</v>
      </c>
      <c r="L1302" s="1" t="s">
        <v>30</v>
      </c>
      <c r="M1302">
        <v>4</v>
      </c>
      <c r="N1302" s="1" t="s">
        <v>31</v>
      </c>
      <c r="O1302" s="1" t="s">
        <v>57</v>
      </c>
      <c r="P1302" s="1" t="s">
        <v>67</v>
      </c>
      <c r="Q1302" s="1" t="s">
        <v>56</v>
      </c>
      <c r="R1302">
        <v>4</v>
      </c>
      <c r="S1302" s="1" t="s">
        <v>35</v>
      </c>
      <c r="T1302">
        <v>2</v>
      </c>
      <c r="U1302" s="1" t="s">
        <v>96</v>
      </c>
      <c r="V1302" s="1" t="s">
        <v>37</v>
      </c>
      <c r="W1302" s="1" t="s">
        <v>59</v>
      </c>
    </row>
    <row r="1303" spans="1:23" x14ac:dyDescent="0.3">
      <c r="A1303" s="1" t="s">
        <v>1384</v>
      </c>
      <c r="B1303">
        <v>25</v>
      </c>
      <c r="C1303" s="1" t="s">
        <v>24</v>
      </c>
      <c r="D1303" s="1" t="s">
        <v>85</v>
      </c>
      <c r="E1303" s="1" t="s">
        <v>62</v>
      </c>
      <c r="F1303">
        <v>22</v>
      </c>
      <c r="G1303" s="1" t="s">
        <v>54</v>
      </c>
      <c r="H1303" s="1" t="s">
        <v>64</v>
      </c>
      <c r="I1303">
        <v>29</v>
      </c>
      <c r="J1303" s="1" t="s">
        <v>86</v>
      </c>
      <c r="K1303">
        <v>0</v>
      </c>
      <c r="L1303" s="1" t="s">
        <v>46</v>
      </c>
      <c r="M1303">
        <v>3</v>
      </c>
      <c r="N1303" s="1" t="s">
        <v>80</v>
      </c>
      <c r="O1303" s="1" t="s">
        <v>93</v>
      </c>
      <c r="P1303" s="1" t="s">
        <v>67</v>
      </c>
      <c r="Q1303" s="1" t="s">
        <v>34</v>
      </c>
      <c r="R1303">
        <v>4</v>
      </c>
      <c r="S1303" s="1" t="s">
        <v>35</v>
      </c>
      <c r="T1303">
        <v>2</v>
      </c>
      <c r="U1303" s="1" t="s">
        <v>57</v>
      </c>
      <c r="V1303" s="1" t="s">
        <v>58</v>
      </c>
      <c r="W1303" s="1" t="s">
        <v>50</v>
      </c>
    </row>
    <row r="1304" spans="1:23" x14ac:dyDescent="0.3">
      <c r="A1304" s="1" t="s">
        <v>1385</v>
      </c>
      <c r="B1304">
        <v>45</v>
      </c>
      <c r="C1304" s="1" t="s">
        <v>40</v>
      </c>
      <c r="D1304" s="1" t="s">
        <v>52</v>
      </c>
      <c r="E1304" s="1" t="s">
        <v>70</v>
      </c>
      <c r="F1304">
        <v>24</v>
      </c>
      <c r="G1304" s="1" t="s">
        <v>54</v>
      </c>
      <c r="H1304" s="1" t="s">
        <v>28</v>
      </c>
      <c r="I1304">
        <v>28</v>
      </c>
      <c r="J1304" s="1" t="s">
        <v>86</v>
      </c>
      <c r="K1304">
        <v>2</v>
      </c>
      <c r="L1304" s="1" t="s">
        <v>46</v>
      </c>
      <c r="M1304">
        <v>1</v>
      </c>
      <c r="N1304" s="1" t="s">
        <v>66</v>
      </c>
      <c r="O1304" s="1" t="s">
        <v>47</v>
      </c>
      <c r="P1304" s="1" t="s">
        <v>33</v>
      </c>
      <c r="Q1304" s="1" t="s">
        <v>34</v>
      </c>
      <c r="R1304">
        <v>5</v>
      </c>
      <c r="S1304" s="1" t="s">
        <v>35</v>
      </c>
      <c r="T1304">
        <v>2</v>
      </c>
      <c r="U1304" s="1" t="s">
        <v>96</v>
      </c>
      <c r="V1304" s="1" t="s">
        <v>37</v>
      </c>
      <c r="W1304" s="1" t="s">
        <v>59</v>
      </c>
    </row>
    <row r="1305" spans="1:23" x14ac:dyDescent="0.3">
      <c r="A1305" s="1" t="s">
        <v>1386</v>
      </c>
      <c r="B1305">
        <v>24</v>
      </c>
      <c r="C1305" s="1" t="s">
        <v>24</v>
      </c>
      <c r="D1305" s="1" t="s">
        <v>90</v>
      </c>
      <c r="E1305" s="1" t="s">
        <v>98</v>
      </c>
      <c r="F1305">
        <v>23</v>
      </c>
      <c r="G1305" s="1" t="s">
        <v>54</v>
      </c>
      <c r="H1305" s="1" t="s">
        <v>28</v>
      </c>
      <c r="I1305">
        <v>32</v>
      </c>
      <c r="J1305" s="1" t="s">
        <v>65</v>
      </c>
      <c r="K1305">
        <v>9</v>
      </c>
      <c r="L1305" s="1" t="s">
        <v>30</v>
      </c>
      <c r="M1305">
        <v>5</v>
      </c>
      <c r="N1305" s="1" t="s">
        <v>80</v>
      </c>
      <c r="O1305" s="1" t="s">
        <v>47</v>
      </c>
      <c r="P1305" s="1" t="s">
        <v>33</v>
      </c>
      <c r="Q1305" s="1" t="s">
        <v>56</v>
      </c>
      <c r="R1305">
        <v>2</v>
      </c>
      <c r="S1305" s="1" t="s">
        <v>35</v>
      </c>
      <c r="T1305">
        <v>5</v>
      </c>
      <c r="U1305" s="1" t="s">
        <v>57</v>
      </c>
      <c r="V1305" s="1" t="s">
        <v>72</v>
      </c>
      <c r="W1305" s="1" t="s">
        <v>87</v>
      </c>
    </row>
    <row r="1306" spans="1:23" x14ac:dyDescent="0.3">
      <c r="A1306" s="1" t="s">
        <v>1387</v>
      </c>
      <c r="B1306">
        <v>26</v>
      </c>
      <c r="C1306" s="1" t="s">
        <v>24</v>
      </c>
      <c r="D1306" s="1" t="s">
        <v>69</v>
      </c>
      <c r="E1306" s="1" t="s">
        <v>76</v>
      </c>
      <c r="F1306">
        <v>4</v>
      </c>
      <c r="G1306" s="1" t="s">
        <v>43</v>
      </c>
      <c r="H1306" s="1" t="s">
        <v>28</v>
      </c>
      <c r="I1306">
        <v>56</v>
      </c>
      <c r="J1306" s="1" t="s">
        <v>45</v>
      </c>
      <c r="K1306">
        <v>7</v>
      </c>
      <c r="L1306" s="1" t="s">
        <v>30</v>
      </c>
      <c r="M1306">
        <v>5</v>
      </c>
      <c r="N1306" s="1" t="s">
        <v>80</v>
      </c>
      <c r="O1306" s="1" t="s">
        <v>57</v>
      </c>
      <c r="P1306" s="1" t="s">
        <v>67</v>
      </c>
      <c r="Q1306" s="1" t="s">
        <v>56</v>
      </c>
      <c r="R1306">
        <v>2</v>
      </c>
      <c r="S1306" s="1" t="s">
        <v>49</v>
      </c>
      <c r="T1306">
        <v>1</v>
      </c>
      <c r="U1306" s="1" t="s">
        <v>57</v>
      </c>
      <c r="V1306" s="1" t="s">
        <v>58</v>
      </c>
      <c r="W1306" s="1" t="s">
        <v>50</v>
      </c>
    </row>
    <row r="1307" spans="1:23" x14ac:dyDescent="0.3">
      <c r="A1307" s="1" t="s">
        <v>1388</v>
      </c>
      <c r="B1307">
        <v>36</v>
      </c>
      <c r="C1307" s="1" t="s">
        <v>61</v>
      </c>
      <c r="D1307" s="1" t="s">
        <v>25</v>
      </c>
      <c r="E1307" s="1" t="s">
        <v>62</v>
      </c>
      <c r="F1307">
        <v>15</v>
      </c>
      <c r="G1307" s="1" t="s">
        <v>27</v>
      </c>
      <c r="H1307" s="1" t="s">
        <v>44</v>
      </c>
      <c r="I1307">
        <v>45</v>
      </c>
      <c r="J1307" s="1" t="s">
        <v>29</v>
      </c>
      <c r="K1307">
        <v>1</v>
      </c>
      <c r="L1307" s="1" t="s">
        <v>46</v>
      </c>
      <c r="M1307">
        <v>4</v>
      </c>
      <c r="N1307" s="1" t="s">
        <v>80</v>
      </c>
      <c r="O1307" s="1" t="s">
        <v>93</v>
      </c>
      <c r="P1307" s="1" t="s">
        <v>33</v>
      </c>
      <c r="Q1307" s="1" t="s">
        <v>48</v>
      </c>
      <c r="R1307">
        <v>4</v>
      </c>
      <c r="S1307" s="1" t="s">
        <v>81</v>
      </c>
      <c r="T1307">
        <v>5</v>
      </c>
      <c r="U1307" s="1" t="s">
        <v>36</v>
      </c>
      <c r="V1307" s="1" t="s">
        <v>58</v>
      </c>
      <c r="W1307" s="1" t="s">
        <v>59</v>
      </c>
    </row>
    <row r="1308" spans="1:23" x14ac:dyDescent="0.3">
      <c r="A1308" s="1" t="s">
        <v>1389</v>
      </c>
      <c r="B1308">
        <v>38</v>
      </c>
      <c r="C1308" s="1" t="s">
        <v>61</v>
      </c>
      <c r="D1308" s="1" t="s">
        <v>85</v>
      </c>
      <c r="E1308" s="1" t="s">
        <v>98</v>
      </c>
      <c r="F1308">
        <v>28</v>
      </c>
      <c r="G1308" s="1" t="s">
        <v>79</v>
      </c>
      <c r="H1308" s="1" t="s">
        <v>28</v>
      </c>
      <c r="I1308">
        <v>21</v>
      </c>
      <c r="J1308" s="1" t="s">
        <v>86</v>
      </c>
      <c r="K1308">
        <v>7</v>
      </c>
      <c r="L1308" s="1" t="s">
        <v>30</v>
      </c>
      <c r="M1308">
        <v>1</v>
      </c>
      <c r="N1308" s="1" t="s">
        <v>66</v>
      </c>
      <c r="O1308" s="1" t="s">
        <v>32</v>
      </c>
      <c r="P1308" s="1" t="s">
        <v>33</v>
      </c>
      <c r="Q1308" s="1" t="s">
        <v>48</v>
      </c>
      <c r="R1308">
        <v>5</v>
      </c>
      <c r="S1308" s="1" t="s">
        <v>49</v>
      </c>
      <c r="T1308">
        <v>3</v>
      </c>
      <c r="U1308" s="1" t="s">
        <v>57</v>
      </c>
      <c r="V1308" s="1" t="s">
        <v>58</v>
      </c>
      <c r="W1308" s="1" t="s">
        <v>87</v>
      </c>
    </row>
    <row r="1309" spans="1:23" x14ac:dyDescent="0.3">
      <c r="A1309" s="1" t="s">
        <v>1390</v>
      </c>
      <c r="B1309">
        <v>50</v>
      </c>
      <c r="C1309" s="1" t="s">
        <v>24</v>
      </c>
      <c r="D1309" s="1" t="s">
        <v>103</v>
      </c>
      <c r="E1309" s="1" t="s">
        <v>53</v>
      </c>
      <c r="F1309">
        <v>16</v>
      </c>
      <c r="G1309" s="1" t="s">
        <v>63</v>
      </c>
      <c r="H1309" s="1" t="s">
        <v>64</v>
      </c>
      <c r="I1309">
        <v>30</v>
      </c>
      <c r="J1309" s="1" t="s">
        <v>86</v>
      </c>
      <c r="K1309">
        <v>6</v>
      </c>
      <c r="L1309" s="1" t="s">
        <v>30</v>
      </c>
      <c r="M1309">
        <v>2</v>
      </c>
      <c r="N1309" s="1" t="s">
        <v>66</v>
      </c>
      <c r="O1309" s="1" t="s">
        <v>93</v>
      </c>
      <c r="P1309" s="1" t="s">
        <v>33</v>
      </c>
      <c r="Q1309" s="1" t="s">
        <v>34</v>
      </c>
      <c r="R1309">
        <v>3</v>
      </c>
      <c r="S1309" s="1" t="s">
        <v>49</v>
      </c>
      <c r="T1309">
        <v>5</v>
      </c>
      <c r="U1309" s="1" t="s">
        <v>57</v>
      </c>
      <c r="V1309" s="1" t="s">
        <v>58</v>
      </c>
      <c r="W1309" s="1" t="s">
        <v>59</v>
      </c>
    </row>
    <row r="1310" spans="1:23" x14ac:dyDescent="0.3">
      <c r="A1310" s="1" t="s">
        <v>1391</v>
      </c>
      <c r="B1310">
        <v>58</v>
      </c>
      <c r="C1310" s="1" t="s">
        <v>24</v>
      </c>
      <c r="D1310" s="1" t="s">
        <v>52</v>
      </c>
      <c r="E1310" s="1" t="s">
        <v>26</v>
      </c>
      <c r="F1310">
        <v>6</v>
      </c>
      <c r="G1310" s="1" t="s">
        <v>77</v>
      </c>
      <c r="H1310" s="1" t="s">
        <v>44</v>
      </c>
      <c r="I1310">
        <v>30</v>
      </c>
      <c r="J1310" s="1" t="s">
        <v>86</v>
      </c>
      <c r="K1310">
        <v>12</v>
      </c>
      <c r="L1310" s="1" t="s">
        <v>55</v>
      </c>
      <c r="M1310">
        <v>5</v>
      </c>
      <c r="N1310" s="1" t="s">
        <v>31</v>
      </c>
      <c r="O1310" s="1" t="s">
        <v>32</v>
      </c>
      <c r="P1310" s="1" t="s">
        <v>33</v>
      </c>
      <c r="Q1310" s="1" t="s">
        <v>34</v>
      </c>
      <c r="R1310">
        <v>2</v>
      </c>
      <c r="S1310" s="1" t="s">
        <v>49</v>
      </c>
      <c r="T1310">
        <v>3</v>
      </c>
      <c r="U1310" s="1" t="s">
        <v>96</v>
      </c>
      <c r="V1310" s="1" t="s">
        <v>58</v>
      </c>
      <c r="W1310" s="1" t="s">
        <v>87</v>
      </c>
    </row>
    <row r="1311" spans="1:23" x14ac:dyDescent="0.3">
      <c r="A1311" s="1" t="s">
        <v>1392</v>
      </c>
      <c r="B1311">
        <v>43</v>
      </c>
      <c r="C1311" s="1" t="s">
        <v>61</v>
      </c>
      <c r="D1311" s="1" t="s">
        <v>103</v>
      </c>
      <c r="E1311" s="1" t="s">
        <v>26</v>
      </c>
      <c r="F1311">
        <v>30</v>
      </c>
      <c r="G1311" s="1" t="s">
        <v>79</v>
      </c>
      <c r="H1311" s="1" t="s">
        <v>64</v>
      </c>
      <c r="I1311">
        <v>49</v>
      </c>
      <c r="J1311" s="1" t="s">
        <v>29</v>
      </c>
      <c r="K1311">
        <v>10</v>
      </c>
      <c r="L1311" s="1" t="s">
        <v>30</v>
      </c>
      <c r="M1311">
        <v>4</v>
      </c>
      <c r="N1311" s="1" t="s">
        <v>66</v>
      </c>
      <c r="O1311" s="1" t="s">
        <v>47</v>
      </c>
      <c r="P1311" s="1" t="s">
        <v>67</v>
      </c>
      <c r="Q1311" s="1" t="s">
        <v>56</v>
      </c>
      <c r="R1311">
        <v>4</v>
      </c>
      <c r="S1311" s="1" t="s">
        <v>49</v>
      </c>
      <c r="T1311">
        <v>2</v>
      </c>
      <c r="U1311" s="1" t="s">
        <v>96</v>
      </c>
      <c r="V1311" s="1" t="s">
        <v>58</v>
      </c>
      <c r="W1311" s="1" t="s">
        <v>87</v>
      </c>
    </row>
    <row r="1312" spans="1:23" x14ac:dyDescent="0.3">
      <c r="A1312" s="1" t="s">
        <v>1393</v>
      </c>
      <c r="B1312">
        <v>55</v>
      </c>
      <c r="C1312" s="1" t="s">
        <v>40</v>
      </c>
      <c r="D1312" s="1" t="s">
        <v>85</v>
      </c>
      <c r="E1312" s="1" t="s">
        <v>70</v>
      </c>
      <c r="F1312">
        <v>3</v>
      </c>
      <c r="G1312" s="1" t="s">
        <v>43</v>
      </c>
      <c r="H1312" s="1" t="s">
        <v>64</v>
      </c>
      <c r="I1312">
        <v>32</v>
      </c>
      <c r="J1312" s="1" t="s">
        <v>65</v>
      </c>
      <c r="K1312">
        <v>13</v>
      </c>
      <c r="L1312" s="1" t="s">
        <v>55</v>
      </c>
      <c r="M1312">
        <v>2</v>
      </c>
      <c r="N1312" s="1" t="s">
        <v>31</v>
      </c>
      <c r="O1312" s="1" t="s">
        <v>57</v>
      </c>
      <c r="P1312" s="1" t="s">
        <v>33</v>
      </c>
      <c r="Q1312" s="1" t="s">
        <v>48</v>
      </c>
      <c r="R1312">
        <v>5</v>
      </c>
      <c r="S1312" s="1" t="s">
        <v>35</v>
      </c>
      <c r="T1312">
        <v>4</v>
      </c>
      <c r="U1312" s="1" t="s">
        <v>36</v>
      </c>
      <c r="V1312" s="1" t="s">
        <v>37</v>
      </c>
      <c r="W1312" s="1" t="s">
        <v>87</v>
      </c>
    </row>
    <row r="1313" spans="1:23" x14ac:dyDescent="0.3">
      <c r="A1313" s="1" t="s">
        <v>1394</v>
      </c>
      <c r="B1313">
        <v>24</v>
      </c>
      <c r="C1313" s="1" t="s">
        <v>40</v>
      </c>
      <c r="D1313" s="1" t="s">
        <v>103</v>
      </c>
      <c r="E1313" s="1" t="s">
        <v>98</v>
      </c>
      <c r="F1313">
        <v>23</v>
      </c>
      <c r="G1313" s="1" t="s">
        <v>54</v>
      </c>
      <c r="H1313" s="1" t="s">
        <v>64</v>
      </c>
      <c r="I1313">
        <v>25</v>
      </c>
      <c r="J1313" s="1" t="s">
        <v>86</v>
      </c>
      <c r="K1313">
        <v>15</v>
      </c>
      <c r="L1313" s="1" t="s">
        <v>55</v>
      </c>
      <c r="M1313">
        <v>2</v>
      </c>
      <c r="N1313" s="1" t="s">
        <v>66</v>
      </c>
      <c r="O1313" s="1" t="s">
        <v>32</v>
      </c>
      <c r="P1313" s="1" t="s">
        <v>67</v>
      </c>
      <c r="Q1313" s="1" t="s">
        <v>48</v>
      </c>
      <c r="R1313">
        <v>4</v>
      </c>
      <c r="S1313" s="1" t="s">
        <v>81</v>
      </c>
      <c r="T1313">
        <v>1</v>
      </c>
      <c r="U1313" s="1" t="s">
        <v>36</v>
      </c>
      <c r="V1313" s="1" t="s">
        <v>72</v>
      </c>
      <c r="W1313" s="1" t="s">
        <v>59</v>
      </c>
    </row>
    <row r="1314" spans="1:23" x14ac:dyDescent="0.3">
      <c r="A1314" s="1" t="s">
        <v>1395</v>
      </c>
      <c r="B1314">
        <v>57</v>
      </c>
      <c r="C1314" s="1" t="s">
        <v>61</v>
      </c>
      <c r="D1314" s="1" t="s">
        <v>85</v>
      </c>
      <c r="E1314" s="1" t="s">
        <v>26</v>
      </c>
      <c r="F1314">
        <v>9</v>
      </c>
      <c r="G1314" s="1" t="s">
        <v>77</v>
      </c>
      <c r="H1314" s="1" t="s">
        <v>64</v>
      </c>
      <c r="I1314">
        <v>41</v>
      </c>
      <c r="J1314" s="1" t="s">
        <v>29</v>
      </c>
      <c r="K1314">
        <v>10</v>
      </c>
      <c r="L1314" s="1" t="s">
        <v>30</v>
      </c>
      <c r="M1314">
        <v>5</v>
      </c>
      <c r="N1314" s="1" t="s">
        <v>31</v>
      </c>
      <c r="O1314" s="1" t="s">
        <v>93</v>
      </c>
      <c r="P1314" s="1" t="s">
        <v>67</v>
      </c>
      <c r="Q1314" s="1" t="s">
        <v>34</v>
      </c>
      <c r="R1314">
        <v>2</v>
      </c>
      <c r="S1314" s="1" t="s">
        <v>49</v>
      </c>
      <c r="T1314">
        <v>4</v>
      </c>
      <c r="U1314" s="1" t="s">
        <v>57</v>
      </c>
      <c r="V1314" s="1" t="s">
        <v>72</v>
      </c>
      <c r="W1314" s="1" t="s">
        <v>74</v>
      </c>
    </row>
    <row r="1315" spans="1:23" x14ac:dyDescent="0.3">
      <c r="A1315" s="1" t="s">
        <v>1396</v>
      </c>
      <c r="B1315">
        <v>34</v>
      </c>
      <c r="C1315" s="1" t="s">
        <v>40</v>
      </c>
      <c r="D1315" s="1" t="s">
        <v>25</v>
      </c>
      <c r="E1315" s="1" t="s">
        <v>62</v>
      </c>
      <c r="F1315">
        <v>27</v>
      </c>
      <c r="G1315" s="1" t="s">
        <v>79</v>
      </c>
      <c r="H1315" s="1" t="s">
        <v>28</v>
      </c>
      <c r="I1315">
        <v>30</v>
      </c>
      <c r="J1315" s="1" t="s">
        <v>86</v>
      </c>
      <c r="K1315">
        <v>8</v>
      </c>
      <c r="L1315" s="1" t="s">
        <v>30</v>
      </c>
      <c r="M1315">
        <v>4</v>
      </c>
      <c r="N1315" s="1" t="s">
        <v>66</v>
      </c>
      <c r="O1315" s="1" t="s">
        <v>93</v>
      </c>
      <c r="P1315" s="1" t="s">
        <v>33</v>
      </c>
      <c r="Q1315" s="1" t="s">
        <v>48</v>
      </c>
      <c r="R1315">
        <v>3</v>
      </c>
      <c r="S1315" s="1" t="s">
        <v>81</v>
      </c>
      <c r="T1315">
        <v>5</v>
      </c>
      <c r="U1315" s="1" t="s">
        <v>96</v>
      </c>
      <c r="V1315" s="1" t="s">
        <v>58</v>
      </c>
      <c r="W1315" s="1" t="s">
        <v>74</v>
      </c>
    </row>
    <row r="1316" spans="1:23" x14ac:dyDescent="0.3">
      <c r="A1316" s="1" t="s">
        <v>1397</v>
      </c>
      <c r="B1316">
        <v>24</v>
      </c>
      <c r="C1316" s="1" t="s">
        <v>40</v>
      </c>
      <c r="D1316" s="1" t="s">
        <v>85</v>
      </c>
      <c r="E1316" s="1" t="s">
        <v>70</v>
      </c>
      <c r="F1316">
        <v>4</v>
      </c>
      <c r="G1316" s="1" t="s">
        <v>43</v>
      </c>
      <c r="H1316" s="1" t="s">
        <v>44</v>
      </c>
      <c r="I1316">
        <v>44</v>
      </c>
      <c r="J1316" s="1" t="s">
        <v>29</v>
      </c>
      <c r="K1316">
        <v>15</v>
      </c>
      <c r="L1316" s="1" t="s">
        <v>55</v>
      </c>
      <c r="M1316">
        <v>2</v>
      </c>
      <c r="N1316" s="1" t="s">
        <v>31</v>
      </c>
      <c r="O1316" s="1" t="s">
        <v>47</v>
      </c>
      <c r="P1316" s="1" t="s">
        <v>33</v>
      </c>
      <c r="Q1316" s="1" t="s">
        <v>34</v>
      </c>
      <c r="R1316">
        <v>2</v>
      </c>
      <c r="S1316" s="1" t="s">
        <v>35</v>
      </c>
      <c r="T1316">
        <v>5</v>
      </c>
      <c r="U1316" s="1" t="s">
        <v>36</v>
      </c>
      <c r="V1316" s="1" t="s">
        <v>37</v>
      </c>
      <c r="W1316" s="1" t="s">
        <v>83</v>
      </c>
    </row>
    <row r="1317" spans="1:23" x14ac:dyDescent="0.3">
      <c r="A1317" s="1" t="s">
        <v>1398</v>
      </c>
      <c r="B1317">
        <v>24</v>
      </c>
      <c r="C1317" s="1" t="s">
        <v>40</v>
      </c>
      <c r="D1317" s="1" t="s">
        <v>103</v>
      </c>
      <c r="E1317" s="1" t="s">
        <v>76</v>
      </c>
      <c r="F1317">
        <v>3</v>
      </c>
      <c r="G1317" s="1" t="s">
        <v>43</v>
      </c>
      <c r="H1317" s="1" t="s">
        <v>28</v>
      </c>
      <c r="I1317">
        <v>53</v>
      </c>
      <c r="J1317" s="1" t="s">
        <v>45</v>
      </c>
      <c r="K1317">
        <v>3</v>
      </c>
      <c r="L1317" s="1" t="s">
        <v>46</v>
      </c>
      <c r="M1317">
        <v>4</v>
      </c>
      <c r="N1317" s="1" t="s">
        <v>80</v>
      </c>
      <c r="O1317" s="1" t="s">
        <v>47</v>
      </c>
      <c r="P1317" s="1" t="s">
        <v>33</v>
      </c>
      <c r="Q1317" s="1" t="s">
        <v>56</v>
      </c>
      <c r="R1317">
        <v>4</v>
      </c>
      <c r="S1317" s="1" t="s">
        <v>49</v>
      </c>
      <c r="T1317">
        <v>2</v>
      </c>
      <c r="U1317" s="1" t="s">
        <v>36</v>
      </c>
      <c r="V1317" s="1" t="s">
        <v>58</v>
      </c>
      <c r="W1317" s="1" t="s">
        <v>87</v>
      </c>
    </row>
    <row r="1318" spans="1:23" x14ac:dyDescent="0.3">
      <c r="A1318" s="1" t="s">
        <v>1399</v>
      </c>
      <c r="B1318">
        <v>57</v>
      </c>
      <c r="C1318" s="1" t="s">
        <v>24</v>
      </c>
      <c r="D1318" s="1" t="s">
        <v>69</v>
      </c>
      <c r="E1318" s="1" t="s">
        <v>53</v>
      </c>
      <c r="F1318">
        <v>3</v>
      </c>
      <c r="G1318" s="1" t="s">
        <v>43</v>
      </c>
      <c r="H1318" s="1" t="s">
        <v>28</v>
      </c>
      <c r="I1318">
        <v>22</v>
      </c>
      <c r="J1318" s="1" t="s">
        <v>86</v>
      </c>
      <c r="K1318">
        <v>7</v>
      </c>
      <c r="L1318" s="1" t="s">
        <v>30</v>
      </c>
      <c r="M1318">
        <v>5</v>
      </c>
      <c r="N1318" s="1" t="s">
        <v>66</v>
      </c>
      <c r="O1318" s="1" t="s">
        <v>47</v>
      </c>
      <c r="P1318" s="1" t="s">
        <v>67</v>
      </c>
      <c r="Q1318" s="1" t="s">
        <v>48</v>
      </c>
      <c r="R1318">
        <v>1</v>
      </c>
      <c r="S1318" s="1" t="s">
        <v>49</v>
      </c>
      <c r="T1318">
        <v>1</v>
      </c>
      <c r="U1318" s="1" t="s">
        <v>57</v>
      </c>
      <c r="V1318" s="1" t="s">
        <v>37</v>
      </c>
      <c r="W1318" s="1" t="s">
        <v>83</v>
      </c>
    </row>
    <row r="1319" spans="1:23" x14ac:dyDescent="0.3">
      <c r="A1319" s="1" t="s">
        <v>1400</v>
      </c>
      <c r="B1319">
        <v>39</v>
      </c>
      <c r="C1319" s="1" t="s">
        <v>24</v>
      </c>
      <c r="D1319" s="1" t="s">
        <v>25</v>
      </c>
      <c r="E1319" s="1" t="s">
        <v>62</v>
      </c>
      <c r="F1319">
        <v>4</v>
      </c>
      <c r="G1319" s="1" t="s">
        <v>43</v>
      </c>
      <c r="H1319" s="1" t="s">
        <v>44</v>
      </c>
      <c r="I1319">
        <v>43</v>
      </c>
      <c r="J1319" s="1" t="s">
        <v>29</v>
      </c>
      <c r="K1319">
        <v>7</v>
      </c>
      <c r="L1319" s="1" t="s">
        <v>30</v>
      </c>
      <c r="M1319">
        <v>1</v>
      </c>
      <c r="N1319" s="1" t="s">
        <v>66</v>
      </c>
      <c r="O1319" s="1" t="s">
        <v>32</v>
      </c>
      <c r="P1319" s="1" t="s">
        <v>67</v>
      </c>
      <c r="Q1319" s="1" t="s">
        <v>48</v>
      </c>
      <c r="R1319">
        <v>3</v>
      </c>
      <c r="S1319" s="1" t="s">
        <v>49</v>
      </c>
      <c r="T1319">
        <v>3</v>
      </c>
      <c r="U1319" s="1" t="s">
        <v>96</v>
      </c>
      <c r="V1319" s="1" t="s">
        <v>37</v>
      </c>
      <c r="W1319" s="1" t="s">
        <v>83</v>
      </c>
    </row>
    <row r="1320" spans="1:23" x14ac:dyDescent="0.3">
      <c r="A1320" s="1" t="s">
        <v>1401</v>
      </c>
      <c r="B1320">
        <v>40</v>
      </c>
      <c r="C1320" s="1" t="s">
        <v>40</v>
      </c>
      <c r="D1320" s="1" t="s">
        <v>52</v>
      </c>
      <c r="E1320" s="1" t="s">
        <v>26</v>
      </c>
      <c r="F1320">
        <v>28</v>
      </c>
      <c r="G1320" s="1" t="s">
        <v>79</v>
      </c>
      <c r="H1320" s="1" t="s">
        <v>64</v>
      </c>
      <c r="I1320">
        <v>60</v>
      </c>
      <c r="J1320" s="1" t="s">
        <v>45</v>
      </c>
      <c r="K1320">
        <v>9</v>
      </c>
      <c r="L1320" s="1" t="s">
        <v>30</v>
      </c>
      <c r="M1320">
        <v>4</v>
      </c>
      <c r="N1320" s="1" t="s">
        <v>31</v>
      </c>
      <c r="O1320" s="1" t="s">
        <v>32</v>
      </c>
      <c r="P1320" s="1" t="s">
        <v>67</v>
      </c>
      <c r="Q1320" s="1" t="s">
        <v>34</v>
      </c>
      <c r="R1320">
        <v>4</v>
      </c>
      <c r="S1320" s="1" t="s">
        <v>49</v>
      </c>
      <c r="T1320">
        <v>3</v>
      </c>
      <c r="U1320" s="1" t="s">
        <v>36</v>
      </c>
      <c r="V1320" s="1" t="s">
        <v>72</v>
      </c>
      <c r="W1320" s="1" t="s">
        <v>74</v>
      </c>
    </row>
    <row r="1321" spans="1:23" x14ac:dyDescent="0.3">
      <c r="A1321" s="1" t="s">
        <v>1402</v>
      </c>
      <c r="B1321">
        <v>37</v>
      </c>
      <c r="C1321" s="1" t="s">
        <v>61</v>
      </c>
      <c r="D1321" s="1" t="s">
        <v>25</v>
      </c>
      <c r="E1321" s="1" t="s">
        <v>62</v>
      </c>
      <c r="F1321">
        <v>27</v>
      </c>
      <c r="G1321" s="1" t="s">
        <v>79</v>
      </c>
      <c r="H1321" s="1" t="s">
        <v>44</v>
      </c>
      <c r="I1321">
        <v>36</v>
      </c>
      <c r="J1321" s="1" t="s">
        <v>65</v>
      </c>
      <c r="K1321">
        <v>15</v>
      </c>
      <c r="L1321" s="1" t="s">
        <v>55</v>
      </c>
      <c r="M1321">
        <v>1</v>
      </c>
      <c r="N1321" s="1" t="s">
        <v>66</v>
      </c>
      <c r="O1321" s="1" t="s">
        <v>57</v>
      </c>
      <c r="P1321" s="1" t="s">
        <v>33</v>
      </c>
      <c r="Q1321" s="1" t="s">
        <v>48</v>
      </c>
      <c r="R1321">
        <v>3</v>
      </c>
      <c r="S1321" s="1" t="s">
        <v>81</v>
      </c>
      <c r="T1321">
        <v>1</v>
      </c>
      <c r="U1321" s="1" t="s">
        <v>57</v>
      </c>
      <c r="V1321" s="1" t="s">
        <v>37</v>
      </c>
      <c r="W1321" s="1" t="s">
        <v>74</v>
      </c>
    </row>
    <row r="1322" spans="1:23" x14ac:dyDescent="0.3">
      <c r="A1322" s="1" t="s">
        <v>1403</v>
      </c>
      <c r="B1322">
        <v>44</v>
      </c>
      <c r="C1322" s="1" t="s">
        <v>24</v>
      </c>
      <c r="D1322" s="1" t="s">
        <v>85</v>
      </c>
      <c r="E1322" s="1" t="s">
        <v>42</v>
      </c>
      <c r="F1322">
        <v>35</v>
      </c>
      <c r="G1322" s="1" t="s">
        <v>71</v>
      </c>
      <c r="H1322" s="1" t="s">
        <v>64</v>
      </c>
      <c r="I1322">
        <v>59</v>
      </c>
      <c r="J1322" s="1" t="s">
        <v>45</v>
      </c>
      <c r="K1322">
        <v>5</v>
      </c>
      <c r="L1322" s="1" t="s">
        <v>46</v>
      </c>
      <c r="M1322">
        <v>3</v>
      </c>
      <c r="N1322" s="1" t="s">
        <v>80</v>
      </c>
      <c r="O1322" s="1" t="s">
        <v>47</v>
      </c>
      <c r="P1322" s="1" t="s">
        <v>33</v>
      </c>
      <c r="Q1322" s="1" t="s">
        <v>56</v>
      </c>
      <c r="R1322">
        <v>3</v>
      </c>
      <c r="S1322" s="1" t="s">
        <v>81</v>
      </c>
      <c r="T1322">
        <v>3</v>
      </c>
      <c r="U1322" s="1" t="s">
        <v>96</v>
      </c>
      <c r="V1322" s="1" t="s">
        <v>58</v>
      </c>
      <c r="W1322" s="1" t="s">
        <v>83</v>
      </c>
    </row>
    <row r="1323" spans="1:23" x14ac:dyDescent="0.3">
      <c r="A1323" s="1" t="s">
        <v>1404</v>
      </c>
      <c r="B1323">
        <v>46</v>
      </c>
      <c r="C1323" s="1" t="s">
        <v>61</v>
      </c>
      <c r="D1323" s="1" t="s">
        <v>85</v>
      </c>
      <c r="E1323" s="1" t="s">
        <v>42</v>
      </c>
      <c r="F1323">
        <v>22</v>
      </c>
      <c r="G1323" s="1" t="s">
        <v>54</v>
      </c>
      <c r="H1323" s="1" t="s">
        <v>28</v>
      </c>
      <c r="I1323">
        <v>41</v>
      </c>
      <c r="J1323" s="1" t="s">
        <v>29</v>
      </c>
      <c r="K1323">
        <v>12</v>
      </c>
      <c r="L1323" s="1" t="s">
        <v>55</v>
      </c>
      <c r="M1323">
        <v>3</v>
      </c>
      <c r="N1323" s="1" t="s">
        <v>80</v>
      </c>
      <c r="O1323" s="1" t="s">
        <v>32</v>
      </c>
      <c r="P1323" s="1" t="s">
        <v>33</v>
      </c>
      <c r="Q1323" s="1" t="s">
        <v>48</v>
      </c>
      <c r="R1323">
        <v>2</v>
      </c>
      <c r="S1323" s="1" t="s">
        <v>35</v>
      </c>
      <c r="T1323">
        <v>5</v>
      </c>
      <c r="U1323" s="1" t="s">
        <v>57</v>
      </c>
      <c r="V1323" s="1" t="s">
        <v>37</v>
      </c>
      <c r="W1323" s="1" t="s">
        <v>74</v>
      </c>
    </row>
    <row r="1324" spans="1:23" x14ac:dyDescent="0.3">
      <c r="A1324" s="1" t="s">
        <v>1405</v>
      </c>
      <c r="B1324">
        <v>32</v>
      </c>
      <c r="C1324" s="1" t="s">
        <v>61</v>
      </c>
      <c r="D1324" s="1" t="s">
        <v>85</v>
      </c>
      <c r="E1324" s="1" t="s">
        <v>98</v>
      </c>
      <c r="F1324">
        <v>22</v>
      </c>
      <c r="G1324" s="1" t="s">
        <v>54</v>
      </c>
      <c r="H1324" s="1" t="s">
        <v>28</v>
      </c>
      <c r="I1324">
        <v>26</v>
      </c>
      <c r="J1324" s="1" t="s">
        <v>86</v>
      </c>
      <c r="K1324">
        <v>0</v>
      </c>
      <c r="L1324" s="1" t="s">
        <v>46</v>
      </c>
      <c r="M1324">
        <v>4</v>
      </c>
      <c r="N1324" s="1" t="s">
        <v>31</v>
      </c>
      <c r="O1324" s="1" t="s">
        <v>57</v>
      </c>
      <c r="P1324" s="1" t="s">
        <v>67</v>
      </c>
      <c r="Q1324" s="1" t="s">
        <v>48</v>
      </c>
      <c r="R1324">
        <v>5</v>
      </c>
      <c r="S1324" s="1" t="s">
        <v>49</v>
      </c>
      <c r="T1324">
        <v>4</v>
      </c>
      <c r="U1324" s="1" t="s">
        <v>36</v>
      </c>
      <c r="V1324" s="1" t="s">
        <v>72</v>
      </c>
      <c r="W1324" s="1" t="s">
        <v>83</v>
      </c>
    </row>
    <row r="1325" spans="1:23" x14ac:dyDescent="0.3">
      <c r="A1325" s="1" t="s">
        <v>1406</v>
      </c>
      <c r="B1325">
        <v>24</v>
      </c>
      <c r="C1325" s="1" t="s">
        <v>24</v>
      </c>
      <c r="D1325" s="1" t="s">
        <v>41</v>
      </c>
      <c r="E1325" s="1" t="s">
        <v>53</v>
      </c>
      <c r="F1325">
        <v>29</v>
      </c>
      <c r="G1325" s="1" t="s">
        <v>79</v>
      </c>
      <c r="H1325" s="1" t="s">
        <v>28</v>
      </c>
      <c r="I1325">
        <v>40</v>
      </c>
      <c r="J1325" s="1" t="s">
        <v>65</v>
      </c>
      <c r="K1325">
        <v>0</v>
      </c>
      <c r="L1325" s="1" t="s">
        <v>46</v>
      </c>
      <c r="M1325">
        <v>4</v>
      </c>
      <c r="N1325" s="1" t="s">
        <v>66</v>
      </c>
      <c r="O1325" s="1" t="s">
        <v>93</v>
      </c>
      <c r="P1325" s="1" t="s">
        <v>67</v>
      </c>
      <c r="Q1325" s="1" t="s">
        <v>34</v>
      </c>
      <c r="R1325">
        <v>5</v>
      </c>
      <c r="S1325" s="1" t="s">
        <v>35</v>
      </c>
      <c r="T1325">
        <v>4</v>
      </c>
      <c r="U1325" s="1" t="s">
        <v>36</v>
      </c>
      <c r="V1325" s="1" t="s">
        <v>72</v>
      </c>
      <c r="W1325" s="1" t="s">
        <v>50</v>
      </c>
    </row>
    <row r="1326" spans="1:23" x14ac:dyDescent="0.3">
      <c r="A1326" s="1" t="s">
        <v>1407</v>
      </c>
      <c r="B1326">
        <v>58</v>
      </c>
      <c r="C1326" s="1" t="s">
        <v>40</v>
      </c>
      <c r="D1326" s="1" t="s">
        <v>69</v>
      </c>
      <c r="E1326" s="1" t="s">
        <v>42</v>
      </c>
      <c r="F1326">
        <v>6</v>
      </c>
      <c r="G1326" s="1" t="s">
        <v>77</v>
      </c>
      <c r="H1326" s="1" t="s">
        <v>44</v>
      </c>
      <c r="I1326">
        <v>39</v>
      </c>
      <c r="J1326" s="1" t="s">
        <v>65</v>
      </c>
      <c r="K1326">
        <v>11</v>
      </c>
      <c r="L1326" s="1" t="s">
        <v>55</v>
      </c>
      <c r="M1326">
        <v>4</v>
      </c>
      <c r="N1326" s="1" t="s">
        <v>31</v>
      </c>
      <c r="O1326" s="1" t="s">
        <v>47</v>
      </c>
      <c r="P1326" s="1" t="s">
        <v>67</v>
      </c>
      <c r="Q1326" s="1" t="s">
        <v>48</v>
      </c>
      <c r="R1326">
        <v>4</v>
      </c>
      <c r="S1326" s="1" t="s">
        <v>35</v>
      </c>
      <c r="T1326">
        <v>1</v>
      </c>
      <c r="U1326" s="1" t="s">
        <v>57</v>
      </c>
      <c r="V1326" s="1" t="s">
        <v>37</v>
      </c>
      <c r="W1326" s="1" t="s">
        <v>74</v>
      </c>
    </row>
    <row r="1327" spans="1:23" x14ac:dyDescent="0.3">
      <c r="A1327" s="1" t="s">
        <v>1408</v>
      </c>
      <c r="B1327">
        <v>33</v>
      </c>
      <c r="C1327" s="1" t="s">
        <v>61</v>
      </c>
      <c r="D1327" s="1" t="s">
        <v>41</v>
      </c>
      <c r="E1327" s="1" t="s">
        <v>98</v>
      </c>
      <c r="F1327">
        <v>4</v>
      </c>
      <c r="G1327" s="1" t="s">
        <v>43</v>
      </c>
      <c r="H1327" s="1" t="s">
        <v>28</v>
      </c>
      <c r="I1327">
        <v>28</v>
      </c>
      <c r="J1327" s="1" t="s">
        <v>86</v>
      </c>
      <c r="K1327">
        <v>14</v>
      </c>
      <c r="L1327" s="1" t="s">
        <v>55</v>
      </c>
      <c r="M1327">
        <v>5</v>
      </c>
      <c r="N1327" s="1" t="s">
        <v>31</v>
      </c>
      <c r="O1327" s="1" t="s">
        <v>32</v>
      </c>
      <c r="P1327" s="1" t="s">
        <v>67</v>
      </c>
      <c r="Q1327" s="1" t="s">
        <v>34</v>
      </c>
      <c r="R1327">
        <v>1</v>
      </c>
      <c r="S1327" s="1" t="s">
        <v>35</v>
      </c>
      <c r="T1327">
        <v>3</v>
      </c>
      <c r="U1327" s="1" t="s">
        <v>57</v>
      </c>
      <c r="V1327" s="1" t="s">
        <v>72</v>
      </c>
      <c r="W1327" s="1" t="s">
        <v>50</v>
      </c>
    </row>
    <row r="1328" spans="1:23" x14ac:dyDescent="0.3">
      <c r="A1328" s="1" t="s">
        <v>1409</v>
      </c>
      <c r="B1328">
        <v>49</v>
      </c>
      <c r="C1328" s="1" t="s">
        <v>24</v>
      </c>
      <c r="D1328" s="1" t="s">
        <v>85</v>
      </c>
      <c r="E1328" s="1" t="s">
        <v>76</v>
      </c>
      <c r="F1328">
        <v>14</v>
      </c>
      <c r="G1328" s="1" t="s">
        <v>27</v>
      </c>
      <c r="H1328" s="1" t="s">
        <v>44</v>
      </c>
      <c r="I1328">
        <v>36</v>
      </c>
      <c r="J1328" s="1" t="s">
        <v>65</v>
      </c>
      <c r="K1328">
        <v>9</v>
      </c>
      <c r="L1328" s="1" t="s">
        <v>30</v>
      </c>
      <c r="M1328">
        <v>5</v>
      </c>
      <c r="N1328" s="1" t="s">
        <v>66</v>
      </c>
      <c r="O1328" s="1" t="s">
        <v>47</v>
      </c>
      <c r="P1328" s="1" t="s">
        <v>33</v>
      </c>
      <c r="Q1328" s="1" t="s">
        <v>56</v>
      </c>
      <c r="R1328">
        <v>5</v>
      </c>
      <c r="S1328" s="1" t="s">
        <v>35</v>
      </c>
      <c r="T1328">
        <v>2</v>
      </c>
      <c r="U1328" s="1" t="s">
        <v>36</v>
      </c>
      <c r="V1328" s="1" t="s">
        <v>58</v>
      </c>
      <c r="W1328" s="1" t="s">
        <v>74</v>
      </c>
    </row>
    <row r="1329" spans="1:23" x14ac:dyDescent="0.3">
      <c r="A1329" s="1" t="s">
        <v>1410</v>
      </c>
      <c r="B1329">
        <v>44</v>
      </c>
      <c r="C1329" s="1" t="s">
        <v>61</v>
      </c>
      <c r="D1329" s="1" t="s">
        <v>103</v>
      </c>
      <c r="E1329" s="1" t="s">
        <v>53</v>
      </c>
      <c r="F1329">
        <v>30</v>
      </c>
      <c r="G1329" s="1" t="s">
        <v>79</v>
      </c>
      <c r="H1329" s="1" t="s">
        <v>64</v>
      </c>
      <c r="I1329">
        <v>35</v>
      </c>
      <c r="J1329" s="1" t="s">
        <v>65</v>
      </c>
      <c r="K1329">
        <v>10</v>
      </c>
      <c r="L1329" s="1" t="s">
        <v>30</v>
      </c>
      <c r="M1329">
        <v>5</v>
      </c>
      <c r="N1329" s="1" t="s">
        <v>66</v>
      </c>
      <c r="O1329" s="1" t="s">
        <v>32</v>
      </c>
      <c r="P1329" s="1" t="s">
        <v>67</v>
      </c>
      <c r="Q1329" s="1" t="s">
        <v>56</v>
      </c>
      <c r="R1329">
        <v>2</v>
      </c>
      <c r="S1329" s="1" t="s">
        <v>49</v>
      </c>
      <c r="T1329">
        <v>4</v>
      </c>
      <c r="U1329" s="1" t="s">
        <v>96</v>
      </c>
      <c r="V1329" s="1" t="s">
        <v>58</v>
      </c>
      <c r="W1329" s="1" t="s">
        <v>83</v>
      </c>
    </row>
    <row r="1330" spans="1:23" x14ac:dyDescent="0.3">
      <c r="A1330" s="1" t="s">
        <v>1411</v>
      </c>
      <c r="B1330">
        <v>44</v>
      </c>
      <c r="C1330" s="1" t="s">
        <v>61</v>
      </c>
      <c r="D1330" s="1" t="s">
        <v>41</v>
      </c>
      <c r="E1330" s="1" t="s">
        <v>53</v>
      </c>
      <c r="F1330">
        <v>6</v>
      </c>
      <c r="G1330" s="1" t="s">
        <v>77</v>
      </c>
      <c r="H1330" s="1" t="s">
        <v>64</v>
      </c>
      <c r="I1330">
        <v>30</v>
      </c>
      <c r="J1330" s="1" t="s">
        <v>86</v>
      </c>
      <c r="K1330">
        <v>1</v>
      </c>
      <c r="L1330" s="1" t="s">
        <v>46</v>
      </c>
      <c r="M1330">
        <v>5</v>
      </c>
      <c r="N1330" s="1" t="s">
        <v>80</v>
      </c>
      <c r="O1330" s="1" t="s">
        <v>93</v>
      </c>
      <c r="P1330" s="1" t="s">
        <v>67</v>
      </c>
      <c r="Q1330" s="1" t="s">
        <v>34</v>
      </c>
      <c r="R1330">
        <v>2</v>
      </c>
      <c r="S1330" s="1" t="s">
        <v>81</v>
      </c>
      <c r="T1330">
        <v>4</v>
      </c>
      <c r="U1330" s="1" t="s">
        <v>36</v>
      </c>
      <c r="V1330" s="1" t="s">
        <v>72</v>
      </c>
      <c r="W1330" s="1" t="s">
        <v>38</v>
      </c>
    </row>
    <row r="1331" spans="1:23" x14ac:dyDescent="0.3">
      <c r="A1331" s="1" t="s">
        <v>1412</v>
      </c>
      <c r="B1331">
        <v>39</v>
      </c>
      <c r="C1331" s="1" t="s">
        <v>40</v>
      </c>
      <c r="D1331" s="1" t="s">
        <v>69</v>
      </c>
      <c r="E1331" s="1" t="s">
        <v>98</v>
      </c>
      <c r="F1331">
        <v>32</v>
      </c>
      <c r="G1331" s="1" t="s">
        <v>71</v>
      </c>
      <c r="H1331" s="1" t="s">
        <v>44</v>
      </c>
      <c r="I1331">
        <v>48</v>
      </c>
      <c r="J1331" s="1" t="s">
        <v>29</v>
      </c>
      <c r="K1331">
        <v>6</v>
      </c>
      <c r="L1331" s="1" t="s">
        <v>30</v>
      </c>
      <c r="M1331">
        <v>3</v>
      </c>
      <c r="N1331" s="1" t="s">
        <v>80</v>
      </c>
      <c r="O1331" s="1" t="s">
        <v>32</v>
      </c>
      <c r="P1331" s="1" t="s">
        <v>67</v>
      </c>
      <c r="Q1331" s="1" t="s">
        <v>34</v>
      </c>
      <c r="R1331">
        <v>5</v>
      </c>
      <c r="S1331" s="1" t="s">
        <v>81</v>
      </c>
      <c r="T1331">
        <v>1</v>
      </c>
      <c r="U1331" s="1" t="s">
        <v>36</v>
      </c>
      <c r="V1331" s="1" t="s">
        <v>58</v>
      </c>
      <c r="W1331" s="1" t="s">
        <v>74</v>
      </c>
    </row>
    <row r="1332" spans="1:23" x14ac:dyDescent="0.3">
      <c r="A1332" s="1" t="s">
        <v>1413</v>
      </c>
      <c r="B1332">
        <v>23</v>
      </c>
      <c r="C1332" s="1" t="s">
        <v>61</v>
      </c>
      <c r="D1332" s="1" t="s">
        <v>25</v>
      </c>
      <c r="E1332" s="1" t="s">
        <v>70</v>
      </c>
      <c r="F1332">
        <v>30</v>
      </c>
      <c r="G1332" s="1" t="s">
        <v>79</v>
      </c>
      <c r="H1332" s="1" t="s">
        <v>44</v>
      </c>
      <c r="I1332">
        <v>28</v>
      </c>
      <c r="J1332" s="1" t="s">
        <v>86</v>
      </c>
      <c r="K1332">
        <v>11</v>
      </c>
      <c r="L1332" s="1" t="s">
        <v>55</v>
      </c>
      <c r="M1332">
        <v>1</v>
      </c>
      <c r="N1332" s="1" t="s">
        <v>80</v>
      </c>
      <c r="O1332" s="1" t="s">
        <v>93</v>
      </c>
      <c r="P1332" s="1" t="s">
        <v>67</v>
      </c>
      <c r="Q1332" s="1" t="s">
        <v>56</v>
      </c>
      <c r="R1332">
        <v>4</v>
      </c>
      <c r="S1332" s="1" t="s">
        <v>35</v>
      </c>
      <c r="T1332">
        <v>5</v>
      </c>
      <c r="U1332" s="1" t="s">
        <v>57</v>
      </c>
      <c r="V1332" s="1" t="s">
        <v>72</v>
      </c>
      <c r="W1332" s="1" t="s">
        <v>83</v>
      </c>
    </row>
    <row r="1333" spans="1:23" x14ac:dyDescent="0.3">
      <c r="A1333" s="1" t="s">
        <v>1414</v>
      </c>
      <c r="B1333">
        <v>38</v>
      </c>
      <c r="C1333" s="1" t="s">
        <v>24</v>
      </c>
      <c r="D1333" s="1" t="s">
        <v>52</v>
      </c>
      <c r="E1333" s="1" t="s">
        <v>53</v>
      </c>
      <c r="F1333">
        <v>7</v>
      </c>
      <c r="G1333" s="1" t="s">
        <v>77</v>
      </c>
      <c r="H1333" s="1" t="s">
        <v>64</v>
      </c>
      <c r="I1333">
        <v>38</v>
      </c>
      <c r="J1333" s="1" t="s">
        <v>65</v>
      </c>
      <c r="K1333">
        <v>13</v>
      </c>
      <c r="L1333" s="1" t="s">
        <v>55</v>
      </c>
      <c r="M1333">
        <v>1</v>
      </c>
      <c r="N1333" s="1" t="s">
        <v>80</v>
      </c>
      <c r="O1333" s="1" t="s">
        <v>47</v>
      </c>
      <c r="P1333" s="1" t="s">
        <v>67</v>
      </c>
      <c r="Q1333" s="1" t="s">
        <v>48</v>
      </c>
      <c r="R1333">
        <v>3</v>
      </c>
      <c r="S1333" s="1" t="s">
        <v>81</v>
      </c>
      <c r="T1333">
        <v>3</v>
      </c>
      <c r="U1333" s="1" t="s">
        <v>96</v>
      </c>
      <c r="V1333" s="1" t="s">
        <v>37</v>
      </c>
      <c r="W1333" s="1" t="s">
        <v>83</v>
      </c>
    </row>
    <row r="1334" spans="1:23" x14ac:dyDescent="0.3">
      <c r="A1334" s="1" t="s">
        <v>1415</v>
      </c>
      <c r="B1334">
        <v>44</v>
      </c>
      <c r="C1334" s="1" t="s">
        <v>40</v>
      </c>
      <c r="D1334" s="1" t="s">
        <v>25</v>
      </c>
      <c r="E1334" s="1" t="s">
        <v>62</v>
      </c>
      <c r="F1334">
        <v>3</v>
      </c>
      <c r="G1334" s="1" t="s">
        <v>43</v>
      </c>
      <c r="H1334" s="1" t="s">
        <v>28</v>
      </c>
      <c r="I1334">
        <v>42</v>
      </c>
      <c r="J1334" s="1" t="s">
        <v>29</v>
      </c>
      <c r="K1334">
        <v>2</v>
      </c>
      <c r="L1334" s="1" t="s">
        <v>46</v>
      </c>
      <c r="M1334">
        <v>4</v>
      </c>
      <c r="N1334" s="1" t="s">
        <v>66</v>
      </c>
      <c r="O1334" s="1" t="s">
        <v>57</v>
      </c>
      <c r="P1334" s="1" t="s">
        <v>33</v>
      </c>
      <c r="Q1334" s="1" t="s">
        <v>34</v>
      </c>
      <c r="R1334">
        <v>5</v>
      </c>
      <c r="S1334" s="1" t="s">
        <v>35</v>
      </c>
      <c r="T1334">
        <v>1</v>
      </c>
      <c r="U1334" s="1" t="s">
        <v>57</v>
      </c>
      <c r="V1334" s="1" t="s">
        <v>58</v>
      </c>
      <c r="W1334" s="1" t="s">
        <v>50</v>
      </c>
    </row>
    <row r="1335" spans="1:23" x14ac:dyDescent="0.3">
      <c r="A1335" s="1" t="s">
        <v>1416</v>
      </c>
      <c r="B1335">
        <v>36</v>
      </c>
      <c r="C1335" s="1" t="s">
        <v>24</v>
      </c>
      <c r="D1335" s="1" t="s">
        <v>25</v>
      </c>
      <c r="E1335" s="1" t="s">
        <v>53</v>
      </c>
      <c r="F1335">
        <v>35</v>
      </c>
      <c r="G1335" s="1" t="s">
        <v>71</v>
      </c>
      <c r="H1335" s="1" t="s">
        <v>64</v>
      </c>
      <c r="I1335">
        <v>28</v>
      </c>
      <c r="J1335" s="1" t="s">
        <v>86</v>
      </c>
      <c r="K1335">
        <v>5</v>
      </c>
      <c r="L1335" s="1" t="s">
        <v>46</v>
      </c>
      <c r="M1335">
        <v>5</v>
      </c>
      <c r="N1335" s="1" t="s">
        <v>66</v>
      </c>
      <c r="O1335" s="1" t="s">
        <v>93</v>
      </c>
      <c r="P1335" s="1" t="s">
        <v>67</v>
      </c>
      <c r="Q1335" s="1" t="s">
        <v>56</v>
      </c>
      <c r="R1335">
        <v>3</v>
      </c>
      <c r="S1335" s="1" t="s">
        <v>49</v>
      </c>
      <c r="T1335">
        <v>1</v>
      </c>
      <c r="U1335" s="1" t="s">
        <v>36</v>
      </c>
      <c r="V1335" s="1" t="s">
        <v>58</v>
      </c>
      <c r="W1335" s="1" t="s">
        <v>38</v>
      </c>
    </row>
    <row r="1336" spans="1:23" x14ac:dyDescent="0.3">
      <c r="A1336" s="1" t="s">
        <v>1417</v>
      </c>
      <c r="B1336">
        <v>28</v>
      </c>
      <c r="C1336" s="1" t="s">
        <v>40</v>
      </c>
      <c r="D1336" s="1" t="s">
        <v>25</v>
      </c>
      <c r="E1336" s="1" t="s">
        <v>62</v>
      </c>
      <c r="F1336">
        <v>25</v>
      </c>
      <c r="G1336" s="1" t="s">
        <v>54</v>
      </c>
      <c r="H1336" s="1" t="s">
        <v>64</v>
      </c>
      <c r="I1336">
        <v>32</v>
      </c>
      <c r="J1336" s="1" t="s">
        <v>65</v>
      </c>
      <c r="K1336">
        <v>15</v>
      </c>
      <c r="L1336" s="1" t="s">
        <v>55</v>
      </c>
      <c r="M1336">
        <v>4</v>
      </c>
      <c r="N1336" s="1" t="s">
        <v>31</v>
      </c>
      <c r="O1336" s="1" t="s">
        <v>32</v>
      </c>
      <c r="P1336" s="1" t="s">
        <v>33</v>
      </c>
      <c r="Q1336" s="1" t="s">
        <v>56</v>
      </c>
      <c r="R1336">
        <v>3</v>
      </c>
      <c r="S1336" s="1" t="s">
        <v>49</v>
      </c>
      <c r="T1336">
        <v>2</v>
      </c>
      <c r="U1336" s="1" t="s">
        <v>36</v>
      </c>
      <c r="V1336" s="1" t="s">
        <v>72</v>
      </c>
      <c r="W1336" s="1" t="s">
        <v>74</v>
      </c>
    </row>
    <row r="1337" spans="1:23" x14ac:dyDescent="0.3">
      <c r="A1337" s="1" t="s">
        <v>1418</v>
      </c>
      <c r="B1337">
        <v>38</v>
      </c>
      <c r="C1337" s="1" t="s">
        <v>61</v>
      </c>
      <c r="D1337" s="1" t="s">
        <v>69</v>
      </c>
      <c r="E1337" s="1" t="s">
        <v>26</v>
      </c>
      <c r="F1337">
        <v>18</v>
      </c>
      <c r="G1337" s="1" t="s">
        <v>63</v>
      </c>
      <c r="H1337" s="1" t="s">
        <v>64</v>
      </c>
      <c r="I1337">
        <v>47</v>
      </c>
      <c r="J1337" s="1" t="s">
        <v>29</v>
      </c>
      <c r="K1337">
        <v>4</v>
      </c>
      <c r="L1337" s="1" t="s">
        <v>46</v>
      </c>
      <c r="M1337">
        <v>4</v>
      </c>
      <c r="N1337" s="1" t="s">
        <v>31</v>
      </c>
      <c r="O1337" s="1" t="s">
        <v>47</v>
      </c>
      <c r="P1337" s="1" t="s">
        <v>33</v>
      </c>
      <c r="Q1337" s="1" t="s">
        <v>48</v>
      </c>
      <c r="R1337">
        <v>3</v>
      </c>
      <c r="S1337" s="1" t="s">
        <v>49</v>
      </c>
      <c r="T1337">
        <v>2</v>
      </c>
      <c r="U1337" s="1" t="s">
        <v>57</v>
      </c>
      <c r="V1337" s="1" t="s">
        <v>58</v>
      </c>
      <c r="W1337" s="1" t="s">
        <v>83</v>
      </c>
    </row>
    <row r="1338" spans="1:23" x14ac:dyDescent="0.3">
      <c r="A1338" s="1" t="s">
        <v>1419</v>
      </c>
      <c r="B1338">
        <v>41</v>
      </c>
      <c r="C1338" s="1" t="s">
        <v>24</v>
      </c>
      <c r="D1338" s="1" t="s">
        <v>52</v>
      </c>
      <c r="E1338" s="1" t="s">
        <v>26</v>
      </c>
      <c r="F1338">
        <v>11</v>
      </c>
      <c r="G1338" s="1" t="s">
        <v>27</v>
      </c>
      <c r="H1338" s="1" t="s">
        <v>44</v>
      </c>
      <c r="I1338">
        <v>42</v>
      </c>
      <c r="J1338" s="1" t="s">
        <v>29</v>
      </c>
      <c r="K1338">
        <v>8</v>
      </c>
      <c r="L1338" s="1" t="s">
        <v>30</v>
      </c>
      <c r="M1338">
        <v>1</v>
      </c>
      <c r="N1338" s="1" t="s">
        <v>31</v>
      </c>
      <c r="O1338" s="1" t="s">
        <v>57</v>
      </c>
      <c r="P1338" s="1" t="s">
        <v>33</v>
      </c>
      <c r="Q1338" s="1" t="s">
        <v>34</v>
      </c>
      <c r="R1338">
        <v>5</v>
      </c>
      <c r="S1338" s="1" t="s">
        <v>81</v>
      </c>
      <c r="T1338">
        <v>5</v>
      </c>
      <c r="U1338" s="1" t="s">
        <v>36</v>
      </c>
      <c r="V1338" s="1" t="s">
        <v>72</v>
      </c>
      <c r="W1338" s="1" t="s">
        <v>50</v>
      </c>
    </row>
    <row r="1339" spans="1:23" x14ac:dyDescent="0.3">
      <c r="A1339" s="1" t="s">
        <v>1420</v>
      </c>
      <c r="B1339">
        <v>25</v>
      </c>
      <c r="C1339" s="1" t="s">
        <v>24</v>
      </c>
      <c r="D1339" s="1" t="s">
        <v>41</v>
      </c>
      <c r="E1339" s="1" t="s">
        <v>70</v>
      </c>
      <c r="F1339">
        <v>15</v>
      </c>
      <c r="G1339" s="1" t="s">
        <v>27</v>
      </c>
      <c r="H1339" s="1" t="s">
        <v>28</v>
      </c>
      <c r="I1339">
        <v>27</v>
      </c>
      <c r="J1339" s="1" t="s">
        <v>86</v>
      </c>
      <c r="K1339">
        <v>14</v>
      </c>
      <c r="L1339" s="1" t="s">
        <v>55</v>
      </c>
      <c r="M1339">
        <v>1</v>
      </c>
      <c r="N1339" s="1" t="s">
        <v>80</v>
      </c>
      <c r="O1339" s="1" t="s">
        <v>57</v>
      </c>
      <c r="P1339" s="1" t="s">
        <v>33</v>
      </c>
      <c r="Q1339" s="1" t="s">
        <v>56</v>
      </c>
      <c r="R1339">
        <v>5</v>
      </c>
      <c r="S1339" s="1" t="s">
        <v>81</v>
      </c>
      <c r="T1339">
        <v>5</v>
      </c>
      <c r="U1339" s="1" t="s">
        <v>96</v>
      </c>
      <c r="V1339" s="1" t="s">
        <v>58</v>
      </c>
      <c r="W1339" s="1" t="s">
        <v>38</v>
      </c>
    </row>
    <row r="1340" spans="1:23" x14ac:dyDescent="0.3">
      <c r="A1340" s="1" t="s">
        <v>1421</v>
      </c>
      <c r="B1340">
        <v>37</v>
      </c>
      <c r="C1340" s="1" t="s">
        <v>40</v>
      </c>
      <c r="D1340" s="1" t="s">
        <v>69</v>
      </c>
      <c r="E1340" s="1" t="s">
        <v>98</v>
      </c>
      <c r="F1340">
        <v>15</v>
      </c>
      <c r="G1340" s="1" t="s">
        <v>27</v>
      </c>
      <c r="H1340" s="1" t="s">
        <v>64</v>
      </c>
      <c r="I1340">
        <v>25</v>
      </c>
      <c r="J1340" s="1" t="s">
        <v>86</v>
      </c>
      <c r="K1340">
        <v>7</v>
      </c>
      <c r="L1340" s="1" t="s">
        <v>30</v>
      </c>
      <c r="M1340">
        <v>1</v>
      </c>
      <c r="N1340" s="1" t="s">
        <v>80</v>
      </c>
      <c r="O1340" s="1" t="s">
        <v>93</v>
      </c>
      <c r="P1340" s="1" t="s">
        <v>67</v>
      </c>
      <c r="Q1340" s="1" t="s">
        <v>56</v>
      </c>
      <c r="R1340">
        <v>5</v>
      </c>
      <c r="S1340" s="1" t="s">
        <v>35</v>
      </c>
      <c r="T1340">
        <v>5</v>
      </c>
      <c r="U1340" s="1" t="s">
        <v>57</v>
      </c>
      <c r="V1340" s="1" t="s">
        <v>37</v>
      </c>
      <c r="W1340" s="1" t="s">
        <v>38</v>
      </c>
    </row>
    <row r="1341" spans="1:23" x14ac:dyDescent="0.3">
      <c r="A1341" s="1" t="s">
        <v>1422</v>
      </c>
      <c r="B1341">
        <v>39</v>
      </c>
      <c r="C1341" s="1" t="s">
        <v>40</v>
      </c>
      <c r="D1341" s="1" t="s">
        <v>69</v>
      </c>
      <c r="E1341" s="1" t="s">
        <v>53</v>
      </c>
      <c r="F1341">
        <v>17</v>
      </c>
      <c r="G1341" s="1" t="s">
        <v>63</v>
      </c>
      <c r="H1341" s="1" t="s">
        <v>28</v>
      </c>
      <c r="I1341">
        <v>41</v>
      </c>
      <c r="J1341" s="1" t="s">
        <v>29</v>
      </c>
      <c r="K1341">
        <v>9</v>
      </c>
      <c r="L1341" s="1" t="s">
        <v>30</v>
      </c>
      <c r="M1341">
        <v>2</v>
      </c>
      <c r="N1341" s="1" t="s">
        <v>31</v>
      </c>
      <c r="O1341" s="1" t="s">
        <v>47</v>
      </c>
      <c r="P1341" s="1" t="s">
        <v>67</v>
      </c>
      <c r="Q1341" s="1" t="s">
        <v>34</v>
      </c>
      <c r="R1341">
        <v>2</v>
      </c>
      <c r="S1341" s="1" t="s">
        <v>81</v>
      </c>
      <c r="T1341">
        <v>1</v>
      </c>
      <c r="U1341" s="1" t="s">
        <v>96</v>
      </c>
      <c r="V1341" s="1" t="s">
        <v>58</v>
      </c>
      <c r="W1341" s="1" t="s">
        <v>38</v>
      </c>
    </row>
    <row r="1342" spans="1:23" x14ac:dyDescent="0.3">
      <c r="A1342" s="1" t="s">
        <v>1423</v>
      </c>
      <c r="B1342">
        <v>25</v>
      </c>
      <c r="C1342" s="1" t="s">
        <v>40</v>
      </c>
      <c r="D1342" s="1" t="s">
        <v>41</v>
      </c>
      <c r="E1342" s="1" t="s">
        <v>42</v>
      </c>
      <c r="F1342">
        <v>8</v>
      </c>
      <c r="G1342" s="1" t="s">
        <v>77</v>
      </c>
      <c r="H1342" s="1" t="s">
        <v>44</v>
      </c>
      <c r="I1342">
        <v>35</v>
      </c>
      <c r="J1342" s="1" t="s">
        <v>65</v>
      </c>
      <c r="K1342">
        <v>11</v>
      </c>
      <c r="L1342" s="1" t="s">
        <v>55</v>
      </c>
      <c r="M1342">
        <v>4</v>
      </c>
      <c r="N1342" s="1" t="s">
        <v>66</v>
      </c>
      <c r="O1342" s="1" t="s">
        <v>32</v>
      </c>
      <c r="P1342" s="1" t="s">
        <v>67</v>
      </c>
      <c r="Q1342" s="1" t="s">
        <v>34</v>
      </c>
      <c r="R1342">
        <v>4</v>
      </c>
      <c r="S1342" s="1" t="s">
        <v>81</v>
      </c>
      <c r="T1342">
        <v>5</v>
      </c>
      <c r="U1342" s="1" t="s">
        <v>57</v>
      </c>
      <c r="V1342" s="1" t="s">
        <v>58</v>
      </c>
      <c r="W1342" s="1" t="s">
        <v>38</v>
      </c>
    </row>
    <row r="1343" spans="1:23" x14ac:dyDescent="0.3">
      <c r="A1343" s="1" t="s">
        <v>1424</v>
      </c>
      <c r="B1343">
        <v>50</v>
      </c>
      <c r="C1343" s="1" t="s">
        <v>24</v>
      </c>
      <c r="D1343" s="1" t="s">
        <v>69</v>
      </c>
      <c r="E1343" s="1" t="s">
        <v>26</v>
      </c>
      <c r="F1343">
        <v>16</v>
      </c>
      <c r="G1343" s="1" t="s">
        <v>63</v>
      </c>
      <c r="H1343" s="1" t="s">
        <v>44</v>
      </c>
      <c r="I1343">
        <v>49</v>
      </c>
      <c r="J1343" s="1" t="s">
        <v>29</v>
      </c>
      <c r="K1343">
        <v>12</v>
      </c>
      <c r="L1343" s="1" t="s">
        <v>55</v>
      </c>
      <c r="M1343">
        <v>2</v>
      </c>
      <c r="N1343" s="1" t="s">
        <v>66</v>
      </c>
      <c r="O1343" s="1" t="s">
        <v>57</v>
      </c>
      <c r="P1343" s="1" t="s">
        <v>33</v>
      </c>
      <c r="Q1343" s="1" t="s">
        <v>56</v>
      </c>
      <c r="R1343">
        <v>5</v>
      </c>
      <c r="S1343" s="1" t="s">
        <v>35</v>
      </c>
      <c r="T1343">
        <v>5</v>
      </c>
      <c r="U1343" s="1" t="s">
        <v>36</v>
      </c>
      <c r="V1343" s="1" t="s">
        <v>72</v>
      </c>
      <c r="W1343" s="1" t="s">
        <v>50</v>
      </c>
    </row>
    <row r="1344" spans="1:23" x14ac:dyDescent="0.3">
      <c r="A1344" s="1" t="s">
        <v>1425</v>
      </c>
      <c r="B1344">
        <v>34</v>
      </c>
      <c r="C1344" s="1" t="s">
        <v>40</v>
      </c>
      <c r="D1344" s="1" t="s">
        <v>103</v>
      </c>
      <c r="E1344" s="1" t="s">
        <v>76</v>
      </c>
      <c r="F1344">
        <v>12</v>
      </c>
      <c r="G1344" s="1" t="s">
        <v>27</v>
      </c>
      <c r="H1344" s="1" t="s">
        <v>64</v>
      </c>
      <c r="I1344">
        <v>36</v>
      </c>
      <c r="J1344" s="1" t="s">
        <v>65</v>
      </c>
      <c r="K1344">
        <v>2</v>
      </c>
      <c r="L1344" s="1" t="s">
        <v>46</v>
      </c>
      <c r="M1344">
        <v>1</v>
      </c>
      <c r="N1344" s="1" t="s">
        <v>66</v>
      </c>
      <c r="O1344" s="1" t="s">
        <v>32</v>
      </c>
      <c r="P1344" s="1" t="s">
        <v>67</v>
      </c>
      <c r="Q1344" s="1" t="s">
        <v>56</v>
      </c>
      <c r="R1344">
        <v>1</v>
      </c>
      <c r="S1344" s="1" t="s">
        <v>35</v>
      </c>
      <c r="T1344">
        <v>3</v>
      </c>
      <c r="U1344" s="1" t="s">
        <v>96</v>
      </c>
      <c r="V1344" s="1" t="s">
        <v>72</v>
      </c>
      <c r="W1344" s="1" t="s">
        <v>87</v>
      </c>
    </row>
    <row r="1345" spans="1:23" x14ac:dyDescent="0.3">
      <c r="A1345" s="1" t="s">
        <v>1426</v>
      </c>
      <c r="B1345">
        <v>34</v>
      </c>
      <c r="C1345" s="1" t="s">
        <v>24</v>
      </c>
      <c r="D1345" s="1" t="s">
        <v>103</v>
      </c>
      <c r="E1345" s="1" t="s">
        <v>98</v>
      </c>
      <c r="F1345">
        <v>3</v>
      </c>
      <c r="G1345" s="1" t="s">
        <v>43</v>
      </c>
      <c r="H1345" s="1" t="s">
        <v>44</v>
      </c>
      <c r="I1345">
        <v>53</v>
      </c>
      <c r="J1345" s="1" t="s">
        <v>45</v>
      </c>
      <c r="K1345">
        <v>14</v>
      </c>
      <c r="L1345" s="1" t="s">
        <v>55</v>
      </c>
      <c r="M1345">
        <v>1</v>
      </c>
      <c r="N1345" s="1" t="s">
        <v>80</v>
      </c>
      <c r="O1345" s="1" t="s">
        <v>57</v>
      </c>
      <c r="P1345" s="1" t="s">
        <v>67</v>
      </c>
      <c r="Q1345" s="1" t="s">
        <v>56</v>
      </c>
      <c r="R1345">
        <v>3</v>
      </c>
      <c r="S1345" s="1" t="s">
        <v>49</v>
      </c>
      <c r="T1345">
        <v>5</v>
      </c>
      <c r="U1345" s="1" t="s">
        <v>57</v>
      </c>
      <c r="V1345" s="1" t="s">
        <v>58</v>
      </c>
      <c r="W1345" s="1" t="s">
        <v>50</v>
      </c>
    </row>
    <row r="1346" spans="1:23" x14ac:dyDescent="0.3">
      <c r="A1346" s="1" t="s">
        <v>1427</v>
      </c>
      <c r="B1346">
        <v>49</v>
      </c>
      <c r="C1346" s="1" t="s">
        <v>24</v>
      </c>
      <c r="D1346" s="1" t="s">
        <v>85</v>
      </c>
      <c r="E1346" s="1" t="s">
        <v>70</v>
      </c>
      <c r="F1346">
        <v>33</v>
      </c>
      <c r="G1346" s="1" t="s">
        <v>71</v>
      </c>
      <c r="H1346" s="1" t="s">
        <v>28</v>
      </c>
      <c r="I1346">
        <v>20</v>
      </c>
      <c r="J1346" s="1" t="s">
        <v>86</v>
      </c>
      <c r="K1346">
        <v>4</v>
      </c>
      <c r="L1346" s="1" t="s">
        <v>46</v>
      </c>
      <c r="M1346">
        <v>1</v>
      </c>
      <c r="N1346" s="1" t="s">
        <v>31</v>
      </c>
      <c r="O1346" s="1" t="s">
        <v>57</v>
      </c>
      <c r="P1346" s="1" t="s">
        <v>33</v>
      </c>
      <c r="Q1346" s="1" t="s">
        <v>48</v>
      </c>
      <c r="R1346">
        <v>5</v>
      </c>
      <c r="S1346" s="1" t="s">
        <v>49</v>
      </c>
      <c r="T1346">
        <v>3</v>
      </c>
      <c r="U1346" s="1" t="s">
        <v>96</v>
      </c>
      <c r="V1346" s="1" t="s">
        <v>37</v>
      </c>
      <c r="W1346" s="1" t="s">
        <v>50</v>
      </c>
    </row>
    <row r="1347" spans="1:23" x14ac:dyDescent="0.3">
      <c r="A1347" s="1" t="s">
        <v>1428</v>
      </c>
      <c r="B1347">
        <v>58</v>
      </c>
      <c r="C1347" s="1" t="s">
        <v>61</v>
      </c>
      <c r="D1347" s="1" t="s">
        <v>85</v>
      </c>
      <c r="E1347" s="1" t="s">
        <v>53</v>
      </c>
      <c r="F1347">
        <v>5</v>
      </c>
      <c r="G1347" s="1" t="s">
        <v>43</v>
      </c>
      <c r="H1347" s="1" t="s">
        <v>28</v>
      </c>
      <c r="I1347">
        <v>31</v>
      </c>
      <c r="J1347" s="1" t="s">
        <v>65</v>
      </c>
      <c r="K1347">
        <v>10</v>
      </c>
      <c r="L1347" s="1" t="s">
        <v>30</v>
      </c>
      <c r="M1347">
        <v>2</v>
      </c>
      <c r="N1347" s="1" t="s">
        <v>80</v>
      </c>
      <c r="O1347" s="1" t="s">
        <v>32</v>
      </c>
      <c r="P1347" s="1" t="s">
        <v>33</v>
      </c>
      <c r="Q1347" s="1" t="s">
        <v>48</v>
      </c>
      <c r="R1347">
        <v>4</v>
      </c>
      <c r="S1347" s="1" t="s">
        <v>81</v>
      </c>
      <c r="T1347">
        <v>3</v>
      </c>
      <c r="U1347" s="1" t="s">
        <v>57</v>
      </c>
      <c r="V1347" s="1" t="s">
        <v>72</v>
      </c>
      <c r="W1347" s="1" t="s">
        <v>87</v>
      </c>
    </row>
    <row r="1348" spans="1:23" x14ac:dyDescent="0.3">
      <c r="A1348" s="1" t="s">
        <v>1429</v>
      </c>
      <c r="B1348">
        <v>51</v>
      </c>
      <c r="C1348" s="1" t="s">
        <v>24</v>
      </c>
      <c r="D1348" s="1" t="s">
        <v>25</v>
      </c>
      <c r="E1348" s="1" t="s">
        <v>70</v>
      </c>
      <c r="F1348">
        <v>20</v>
      </c>
      <c r="G1348" s="1" t="s">
        <v>63</v>
      </c>
      <c r="H1348" s="1" t="s">
        <v>44</v>
      </c>
      <c r="I1348">
        <v>34</v>
      </c>
      <c r="J1348" s="1" t="s">
        <v>65</v>
      </c>
      <c r="K1348">
        <v>12</v>
      </c>
      <c r="L1348" s="1" t="s">
        <v>55</v>
      </c>
      <c r="M1348">
        <v>3</v>
      </c>
      <c r="N1348" s="1" t="s">
        <v>80</v>
      </c>
      <c r="O1348" s="1" t="s">
        <v>57</v>
      </c>
      <c r="P1348" s="1" t="s">
        <v>67</v>
      </c>
      <c r="Q1348" s="1" t="s">
        <v>56</v>
      </c>
      <c r="R1348">
        <v>3</v>
      </c>
      <c r="S1348" s="1" t="s">
        <v>35</v>
      </c>
      <c r="T1348">
        <v>4</v>
      </c>
      <c r="U1348" s="1" t="s">
        <v>96</v>
      </c>
      <c r="V1348" s="1" t="s">
        <v>58</v>
      </c>
      <c r="W1348" s="1" t="s">
        <v>50</v>
      </c>
    </row>
    <row r="1349" spans="1:23" x14ac:dyDescent="0.3">
      <c r="A1349" s="1" t="s">
        <v>1430</v>
      </c>
      <c r="B1349">
        <v>43</v>
      </c>
      <c r="C1349" s="1" t="s">
        <v>61</v>
      </c>
      <c r="D1349" s="1" t="s">
        <v>103</v>
      </c>
      <c r="E1349" s="1" t="s">
        <v>62</v>
      </c>
      <c r="F1349">
        <v>28</v>
      </c>
      <c r="G1349" s="1" t="s">
        <v>79</v>
      </c>
      <c r="H1349" s="1" t="s">
        <v>64</v>
      </c>
      <c r="I1349">
        <v>28</v>
      </c>
      <c r="J1349" s="1" t="s">
        <v>86</v>
      </c>
      <c r="K1349">
        <v>12</v>
      </c>
      <c r="L1349" s="1" t="s">
        <v>55</v>
      </c>
      <c r="M1349">
        <v>3</v>
      </c>
      <c r="N1349" s="1" t="s">
        <v>31</v>
      </c>
      <c r="O1349" s="1" t="s">
        <v>32</v>
      </c>
      <c r="P1349" s="1" t="s">
        <v>33</v>
      </c>
      <c r="Q1349" s="1" t="s">
        <v>34</v>
      </c>
      <c r="R1349">
        <v>1</v>
      </c>
      <c r="S1349" s="1" t="s">
        <v>49</v>
      </c>
      <c r="T1349">
        <v>1</v>
      </c>
      <c r="U1349" s="1" t="s">
        <v>36</v>
      </c>
      <c r="V1349" s="1" t="s">
        <v>37</v>
      </c>
      <c r="W1349" s="1" t="s">
        <v>50</v>
      </c>
    </row>
    <row r="1350" spans="1:23" x14ac:dyDescent="0.3">
      <c r="A1350" s="1" t="s">
        <v>1431</v>
      </c>
      <c r="B1350">
        <v>55</v>
      </c>
      <c r="C1350" s="1" t="s">
        <v>40</v>
      </c>
      <c r="D1350" s="1" t="s">
        <v>69</v>
      </c>
      <c r="E1350" s="1" t="s">
        <v>53</v>
      </c>
      <c r="F1350">
        <v>16</v>
      </c>
      <c r="G1350" s="1" t="s">
        <v>63</v>
      </c>
      <c r="H1350" s="1" t="s">
        <v>64</v>
      </c>
      <c r="I1350">
        <v>54</v>
      </c>
      <c r="J1350" s="1" t="s">
        <v>45</v>
      </c>
      <c r="K1350">
        <v>15</v>
      </c>
      <c r="L1350" s="1" t="s">
        <v>55</v>
      </c>
      <c r="M1350">
        <v>3</v>
      </c>
      <c r="N1350" s="1" t="s">
        <v>80</v>
      </c>
      <c r="O1350" s="1" t="s">
        <v>47</v>
      </c>
      <c r="P1350" s="1" t="s">
        <v>33</v>
      </c>
      <c r="Q1350" s="1" t="s">
        <v>34</v>
      </c>
      <c r="R1350">
        <v>2</v>
      </c>
      <c r="S1350" s="1" t="s">
        <v>49</v>
      </c>
      <c r="T1350">
        <v>1</v>
      </c>
      <c r="U1350" s="1" t="s">
        <v>96</v>
      </c>
      <c r="V1350" s="1" t="s">
        <v>72</v>
      </c>
      <c r="W1350" s="1" t="s">
        <v>38</v>
      </c>
    </row>
    <row r="1351" spans="1:23" x14ac:dyDescent="0.3">
      <c r="A1351" s="1" t="s">
        <v>1432</v>
      </c>
      <c r="B1351">
        <v>35</v>
      </c>
      <c r="C1351" s="1" t="s">
        <v>40</v>
      </c>
      <c r="D1351" s="1" t="s">
        <v>103</v>
      </c>
      <c r="E1351" s="1" t="s">
        <v>76</v>
      </c>
      <c r="F1351">
        <v>14</v>
      </c>
      <c r="G1351" s="1" t="s">
        <v>27</v>
      </c>
      <c r="H1351" s="1" t="s">
        <v>28</v>
      </c>
      <c r="I1351">
        <v>25</v>
      </c>
      <c r="J1351" s="1" t="s">
        <v>86</v>
      </c>
      <c r="K1351">
        <v>1</v>
      </c>
      <c r="L1351" s="1" t="s">
        <v>46</v>
      </c>
      <c r="M1351">
        <v>1</v>
      </c>
      <c r="N1351" s="1" t="s">
        <v>80</v>
      </c>
      <c r="O1351" s="1" t="s">
        <v>57</v>
      </c>
      <c r="P1351" s="1" t="s">
        <v>33</v>
      </c>
      <c r="Q1351" s="1" t="s">
        <v>56</v>
      </c>
      <c r="R1351">
        <v>1</v>
      </c>
      <c r="S1351" s="1" t="s">
        <v>35</v>
      </c>
      <c r="T1351">
        <v>1</v>
      </c>
      <c r="U1351" s="1" t="s">
        <v>36</v>
      </c>
      <c r="V1351" s="1" t="s">
        <v>37</v>
      </c>
      <c r="W1351" s="1" t="s">
        <v>87</v>
      </c>
    </row>
    <row r="1352" spans="1:23" x14ac:dyDescent="0.3">
      <c r="A1352" s="1" t="s">
        <v>1433</v>
      </c>
      <c r="B1352">
        <v>52</v>
      </c>
      <c r="C1352" s="1" t="s">
        <v>24</v>
      </c>
      <c r="D1352" s="1" t="s">
        <v>69</v>
      </c>
      <c r="E1352" s="1" t="s">
        <v>70</v>
      </c>
      <c r="F1352">
        <v>1</v>
      </c>
      <c r="G1352" s="1" t="s">
        <v>43</v>
      </c>
      <c r="H1352" s="1" t="s">
        <v>64</v>
      </c>
      <c r="I1352">
        <v>23</v>
      </c>
      <c r="J1352" s="1" t="s">
        <v>86</v>
      </c>
      <c r="K1352">
        <v>5</v>
      </c>
      <c r="L1352" s="1" t="s">
        <v>46</v>
      </c>
      <c r="M1352">
        <v>3</v>
      </c>
      <c r="N1352" s="1" t="s">
        <v>66</v>
      </c>
      <c r="O1352" s="1" t="s">
        <v>93</v>
      </c>
      <c r="P1352" s="1" t="s">
        <v>67</v>
      </c>
      <c r="Q1352" s="1" t="s">
        <v>56</v>
      </c>
      <c r="R1352">
        <v>2</v>
      </c>
      <c r="S1352" s="1" t="s">
        <v>49</v>
      </c>
      <c r="T1352">
        <v>1</v>
      </c>
      <c r="U1352" s="1" t="s">
        <v>36</v>
      </c>
      <c r="V1352" s="1" t="s">
        <v>37</v>
      </c>
      <c r="W1352" s="1" t="s">
        <v>87</v>
      </c>
    </row>
    <row r="1353" spans="1:23" x14ac:dyDescent="0.3">
      <c r="A1353" s="1" t="s">
        <v>1434</v>
      </c>
      <c r="B1353">
        <v>58</v>
      </c>
      <c r="C1353" s="1" t="s">
        <v>61</v>
      </c>
      <c r="D1353" s="1" t="s">
        <v>52</v>
      </c>
      <c r="E1353" s="1" t="s">
        <v>42</v>
      </c>
      <c r="F1353">
        <v>21</v>
      </c>
      <c r="G1353" s="1" t="s">
        <v>54</v>
      </c>
      <c r="H1353" s="1" t="s">
        <v>44</v>
      </c>
      <c r="I1353">
        <v>48</v>
      </c>
      <c r="J1353" s="1" t="s">
        <v>29</v>
      </c>
      <c r="K1353">
        <v>11</v>
      </c>
      <c r="L1353" s="1" t="s">
        <v>55</v>
      </c>
      <c r="M1353">
        <v>5</v>
      </c>
      <c r="N1353" s="1" t="s">
        <v>66</v>
      </c>
      <c r="O1353" s="1" t="s">
        <v>93</v>
      </c>
      <c r="P1353" s="1" t="s">
        <v>33</v>
      </c>
      <c r="Q1353" s="1" t="s">
        <v>48</v>
      </c>
      <c r="R1353">
        <v>1</v>
      </c>
      <c r="S1353" s="1" t="s">
        <v>81</v>
      </c>
      <c r="T1353">
        <v>5</v>
      </c>
      <c r="U1353" s="1" t="s">
        <v>36</v>
      </c>
      <c r="V1353" s="1" t="s">
        <v>72</v>
      </c>
      <c r="W1353" s="1" t="s">
        <v>38</v>
      </c>
    </row>
    <row r="1354" spans="1:23" x14ac:dyDescent="0.3">
      <c r="A1354" s="1" t="s">
        <v>1435</v>
      </c>
      <c r="B1354">
        <v>48</v>
      </c>
      <c r="C1354" s="1" t="s">
        <v>61</v>
      </c>
      <c r="D1354" s="1" t="s">
        <v>52</v>
      </c>
      <c r="E1354" s="1" t="s">
        <v>70</v>
      </c>
      <c r="F1354">
        <v>33</v>
      </c>
      <c r="G1354" s="1" t="s">
        <v>71</v>
      </c>
      <c r="H1354" s="1" t="s">
        <v>28</v>
      </c>
      <c r="I1354">
        <v>54</v>
      </c>
      <c r="J1354" s="1" t="s">
        <v>45</v>
      </c>
      <c r="K1354">
        <v>8</v>
      </c>
      <c r="L1354" s="1" t="s">
        <v>30</v>
      </c>
      <c r="M1354">
        <v>2</v>
      </c>
      <c r="N1354" s="1" t="s">
        <v>80</v>
      </c>
      <c r="O1354" s="1" t="s">
        <v>32</v>
      </c>
      <c r="P1354" s="1" t="s">
        <v>33</v>
      </c>
      <c r="Q1354" s="1" t="s">
        <v>56</v>
      </c>
      <c r="R1354">
        <v>3</v>
      </c>
      <c r="S1354" s="1" t="s">
        <v>49</v>
      </c>
      <c r="T1354">
        <v>2</v>
      </c>
      <c r="U1354" s="1" t="s">
        <v>57</v>
      </c>
      <c r="V1354" s="1" t="s">
        <v>37</v>
      </c>
      <c r="W1354" s="1" t="s">
        <v>74</v>
      </c>
    </row>
    <row r="1355" spans="1:23" x14ac:dyDescent="0.3">
      <c r="A1355" s="1" t="s">
        <v>1436</v>
      </c>
      <c r="B1355">
        <v>41</v>
      </c>
      <c r="C1355" s="1" t="s">
        <v>61</v>
      </c>
      <c r="D1355" s="1" t="s">
        <v>69</v>
      </c>
      <c r="E1355" s="1" t="s">
        <v>70</v>
      </c>
      <c r="F1355">
        <v>11</v>
      </c>
      <c r="G1355" s="1" t="s">
        <v>27</v>
      </c>
      <c r="H1355" s="1" t="s">
        <v>64</v>
      </c>
      <c r="I1355">
        <v>38</v>
      </c>
      <c r="J1355" s="1" t="s">
        <v>65</v>
      </c>
      <c r="K1355">
        <v>14</v>
      </c>
      <c r="L1355" s="1" t="s">
        <v>55</v>
      </c>
      <c r="M1355">
        <v>1</v>
      </c>
      <c r="N1355" s="1" t="s">
        <v>66</v>
      </c>
      <c r="O1355" s="1" t="s">
        <v>57</v>
      </c>
      <c r="P1355" s="1" t="s">
        <v>67</v>
      </c>
      <c r="Q1355" s="1" t="s">
        <v>48</v>
      </c>
      <c r="R1355">
        <v>4</v>
      </c>
      <c r="S1355" s="1" t="s">
        <v>81</v>
      </c>
      <c r="T1355">
        <v>2</v>
      </c>
      <c r="U1355" s="1" t="s">
        <v>96</v>
      </c>
      <c r="V1355" s="1" t="s">
        <v>72</v>
      </c>
      <c r="W1355" s="1" t="s">
        <v>38</v>
      </c>
    </row>
    <row r="1356" spans="1:23" x14ac:dyDescent="0.3">
      <c r="A1356" s="1" t="s">
        <v>1437</v>
      </c>
      <c r="B1356">
        <v>59</v>
      </c>
      <c r="C1356" s="1" t="s">
        <v>61</v>
      </c>
      <c r="D1356" s="1" t="s">
        <v>85</v>
      </c>
      <c r="E1356" s="1" t="s">
        <v>62</v>
      </c>
      <c r="F1356">
        <v>21</v>
      </c>
      <c r="G1356" s="1" t="s">
        <v>54</v>
      </c>
      <c r="H1356" s="1" t="s">
        <v>64</v>
      </c>
      <c r="I1356">
        <v>50</v>
      </c>
      <c r="J1356" s="1" t="s">
        <v>29</v>
      </c>
      <c r="K1356">
        <v>11</v>
      </c>
      <c r="L1356" s="1" t="s">
        <v>55</v>
      </c>
      <c r="M1356">
        <v>2</v>
      </c>
      <c r="N1356" s="1" t="s">
        <v>66</v>
      </c>
      <c r="O1356" s="1" t="s">
        <v>47</v>
      </c>
      <c r="P1356" s="1" t="s">
        <v>33</v>
      </c>
      <c r="Q1356" s="1" t="s">
        <v>48</v>
      </c>
      <c r="R1356">
        <v>2</v>
      </c>
      <c r="S1356" s="1" t="s">
        <v>35</v>
      </c>
      <c r="T1356">
        <v>1</v>
      </c>
      <c r="U1356" s="1" t="s">
        <v>96</v>
      </c>
      <c r="V1356" s="1" t="s">
        <v>58</v>
      </c>
      <c r="W1356" s="1" t="s">
        <v>87</v>
      </c>
    </row>
    <row r="1357" spans="1:23" x14ac:dyDescent="0.3">
      <c r="A1357" s="1" t="s">
        <v>1438</v>
      </c>
      <c r="B1357">
        <v>53</v>
      </c>
      <c r="C1357" s="1" t="s">
        <v>61</v>
      </c>
      <c r="D1357" s="1" t="s">
        <v>103</v>
      </c>
      <c r="E1357" s="1" t="s">
        <v>42</v>
      </c>
      <c r="F1357">
        <v>33</v>
      </c>
      <c r="G1357" s="1" t="s">
        <v>71</v>
      </c>
      <c r="H1357" s="1" t="s">
        <v>28</v>
      </c>
      <c r="I1357">
        <v>41</v>
      </c>
      <c r="J1357" s="1" t="s">
        <v>29</v>
      </c>
      <c r="K1357">
        <v>7</v>
      </c>
      <c r="L1357" s="1" t="s">
        <v>30</v>
      </c>
      <c r="M1357">
        <v>2</v>
      </c>
      <c r="N1357" s="1" t="s">
        <v>80</v>
      </c>
      <c r="O1357" s="1" t="s">
        <v>47</v>
      </c>
      <c r="P1357" s="1" t="s">
        <v>33</v>
      </c>
      <c r="Q1357" s="1" t="s">
        <v>48</v>
      </c>
      <c r="R1357">
        <v>4</v>
      </c>
      <c r="S1357" s="1" t="s">
        <v>49</v>
      </c>
      <c r="T1357">
        <v>5</v>
      </c>
      <c r="U1357" s="1" t="s">
        <v>96</v>
      </c>
      <c r="V1357" s="1" t="s">
        <v>72</v>
      </c>
      <c r="W1357" s="1" t="s">
        <v>38</v>
      </c>
    </row>
    <row r="1358" spans="1:23" x14ac:dyDescent="0.3">
      <c r="A1358" s="1" t="s">
        <v>1439</v>
      </c>
      <c r="B1358">
        <v>49</v>
      </c>
      <c r="C1358" s="1" t="s">
        <v>40</v>
      </c>
      <c r="D1358" s="1" t="s">
        <v>103</v>
      </c>
      <c r="E1358" s="1" t="s">
        <v>53</v>
      </c>
      <c r="F1358">
        <v>30</v>
      </c>
      <c r="G1358" s="1" t="s">
        <v>79</v>
      </c>
      <c r="H1358" s="1" t="s">
        <v>28</v>
      </c>
      <c r="I1358">
        <v>41</v>
      </c>
      <c r="J1358" s="1" t="s">
        <v>29</v>
      </c>
      <c r="K1358">
        <v>0</v>
      </c>
      <c r="L1358" s="1" t="s">
        <v>46</v>
      </c>
      <c r="M1358">
        <v>2</v>
      </c>
      <c r="N1358" s="1" t="s">
        <v>31</v>
      </c>
      <c r="O1358" s="1" t="s">
        <v>47</v>
      </c>
      <c r="P1358" s="1" t="s">
        <v>67</v>
      </c>
      <c r="Q1358" s="1" t="s">
        <v>48</v>
      </c>
      <c r="R1358">
        <v>4</v>
      </c>
      <c r="S1358" s="1" t="s">
        <v>81</v>
      </c>
      <c r="T1358">
        <v>5</v>
      </c>
      <c r="U1358" s="1" t="s">
        <v>57</v>
      </c>
      <c r="V1358" s="1" t="s">
        <v>72</v>
      </c>
      <c r="W1358" s="1" t="s">
        <v>83</v>
      </c>
    </row>
    <row r="1359" spans="1:23" x14ac:dyDescent="0.3">
      <c r="A1359" s="1" t="s">
        <v>1440</v>
      </c>
      <c r="B1359">
        <v>38</v>
      </c>
      <c r="C1359" s="1" t="s">
        <v>61</v>
      </c>
      <c r="D1359" s="1" t="s">
        <v>41</v>
      </c>
      <c r="E1359" s="1" t="s">
        <v>26</v>
      </c>
      <c r="F1359">
        <v>30</v>
      </c>
      <c r="G1359" s="1" t="s">
        <v>79</v>
      </c>
      <c r="H1359" s="1" t="s">
        <v>28</v>
      </c>
      <c r="I1359">
        <v>27</v>
      </c>
      <c r="J1359" s="1" t="s">
        <v>86</v>
      </c>
      <c r="K1359">
        <v>15</v>
      </c>
      <c r="L1359" s="1" t="s">
        <v>55</v>
      </c>
      <c r="M1359">
        <v>3</v>
      </c>
      <c r="N1359" s="1" t="s">
        <v>66</v>
      </c>
      <c r="O1359" s="1" t="s">
        <v>32</v>
      </c>
      <c r="P1359" s="1" t="s">
        <v>67</v>
      </c>
      <c r="Q1359" s="1" t="s">
        <v>34</v>
      </c>
      <c r="R1359">
        <v>5</v>
      </c>
      <c r="S1359" s="1" t="s">
        <v>49</v>
      </c>
      <c r="T1359">
        <v>3</v>
      </c>
      <c r="U1359" s="1" t="s">
        <v>57</v>
      </c>
      <c r="V1359" s="1" t="s">
        <v>37</v>
      </c>
      <c r="W1359" s="1" t="s">
        <v>38</v>
      </c>
    </row>
    <row r="1360" spans="1:23" x14ac:dyDescent="0.3">
      <c r="A1360" s="1" t="s">
        <v>1441</v>
      </c>
      <c r="B1360">
        <v>51</v>
      </c>
      <c r="C1360" s="1" t="s">
        <v>40</v>
      </c>
      <c r="D1360" s="1" t="s">
        <v>90</v>
      </c>
      <c r="E1360" s="1" t="s">
        <v>70</v>
      </c>
      <c r="F1360">
        <v>5</v>
      </c>
      <c r="G1360" s="1" t="s">
        <v>43</v>
      </c>
      <c r="H1360" s="1" t="s">
        <v>28</v>
      </c>
      <c r="I1360">
        <v>54</v>
      </c>
      <c r="J1360" s="1" t="s">
        <v>45</v>
      </c>
      <c r="K1360">
        <v>3</v>
      </c>
      <c r="L1360" s="1" t="s">
        <v>46</v>
      </c>
      <c r="M1360">
        <v>4</v>
      </c>
      <c r="N1360" s="1" t="s">
        <v>66</v>
      </c>
      <c r="O1360" s="1" t="s">
        <v>93</v>
      </c>
      <c r="P1360" s="1" t="s">
        <v>33</v>
      </c>
      <c r="Q1360" s="1" t="s">
        <v>34</v>
      </c>
      <c r="R1360">
        <v>5</v>
      </c>
      <c r="S1360" s="1" t="s">
        <v>49</v>
      </c>
      <c r="T1360">
        <v>4</v>
      </c>
      <c r="U1360" s="1" t="s">
        <v>57</v>
      </c>
      <c r="V1360" s="1" t="s">
        <v>72</v>
      </c>
      <c r="W1360" s="1" t="s">
        <v>50</v>
      </c>
    </row>
    <row r="1361" spans="1:23" x14ac:dyDescent="0.3">
      <c r="A1361" s="1" t="s">
        <v>1442</v>
      </c>
      <c r="B1361">
        <v>22</v>
      </c>
      <c r="C1361" s="1" t="s">
        <v>24</v>
      </c>
      <c r="D1361" s="1" t="s">
        <v>41</v>
      </c>
      <c r="E1361" s="1" t="s">
        <v>26</v>
      </c>
      <c r="F1361">
        <v>11</v>
      </c>
      <c r="G1361" s="1" t="s">
        <v>27</v>
      </c>
      <c r="H1361" s="1" t="s">
        <v>64</v>
      </c>
      <c r="I1361">
        <v>24</v>
      </c>
      <c r="J1361" s="1" t="s">
        <v>86</v>
      </c>
      <c r="K1361">
        <v>13</v>
      </c>
      <c r="L1361" s="1" t="s">
        <v>55</v>
      </c>
      <c r="M1361">
        <v>4</v>
      </c>
      <c r="N1361" s="1" t="s">
        <v>80</v>
      </c>
      <c r="O1361" s="1" t="s">
        <v>47</v>
      </c>
      <c r="P1361" s="1" t="s">
        <v>33</v>
      </c>
      <c r="Q1361" s="1" t="s">
        <v>56</v>
      </c>
      <c r="R1361">
        <v>3</v>
      </c>
      <c r="S1361" s="1" t="s">
        <v>49</v>
      </c>
      <c r="T1361">
        <v>4</v>
      </c>
      <c r="U1361" s="1" t="s">
        <v>36</v>
      </c>
      <c r="V1361" s="1" t="s">
        <v>37</v>
      </c>
      <c r="W1361" s="1" t="s">
        <v>74</v>
      </c>
    </row>
    <row r="1362" spans="1:23" x14ac:dyDescent="0.3">
      <c r="A1362" s="1" t="s">
        <v>1443</v>
      </c>
      <c r="B1362">
        <v>49</v>
      </c>
      <c r="C1362" s="1" t="s">
        <v>24</v>
      </c>
      <c r="D1362" s="1" t="s">
        <v>52</v>
      </c>
      <c r="E1362" s="1" t="s">
        <v>98</v>
      </c>
      <c r="F1362">
        <v>5</v>
      </c>
      <c r="G1362" s="1" t="s">
        <v>43</v>
      </c>
      <c r="H1362" s="1" t="s">
        <v>64</v>
      </c>
      <c r="I1362">
        <v>29</v>
      </c>
      <c r="J1362" s="1" t="s">
        <v>86</v>
      </c>
      <c r="K1362">
        <v>5</v>
      </c>
      <c r="L1362" s="1" t="s">
        <v>46</v>
      </c>
      <c r="M1362">
        <v>2</v>
      </c>
      <c r="N1362" s="1" t="s">
        <v>31</v>
      </c>
      <c r="O1362" s="1" t="s">
        <v>32</v>
      </c>
      <c r="P1362" s="1" t="s">
        <v>33</v>
      </c>
      <c r="Q1362" s="1" t="s">
        <v>34</v>
      </c>
      <c r="R1362">
        <v>3</v>
      </c>
      <c r="S1362" s="1" t="s">
        <v>81</v>
      </c>
      <c r="T1362">
        <v>1</v>
      </c>
      <c r="U1362" s="1" t="s">
        <v>36</v>
      </c>
      <c r="V1362" s="1" t="s">
        <v>58</v>
      </c>
      <c r="W1362" s="1" t="s">
        <v>74</v>
      </c>
    </row>
    <row r="1363" spans="1:23" x14ac:dyDescent="0.3">
      <c r="A1363" s="1" t="s">
        <v>1444</v>
      </c>
      <c r="B1363">
        <v>29</v>
      </c>
      <c r="C1363" s="1" t="s">
        <v>24</v>
      </c>
      <c r="D1363" s="1" t="s">
        <v>41</v>
      </c>
      <c r="E1363" s="1" t="s">
        <v>26</v>
      </c>
      <c r="F1363">
        <v>23</v>
      </c>
      <c r="G1363" s="1" t="s">
        <v>54</v>
      </c>
      <c r="H1363" s="1" t="s">
        <v>44</v>
      </c>
      <c r="I1363">
        <v>46</v>
      </c>
      <c r="J1363" s="1" t="s">
        <v>29</v>
      </c>
      <c r="K1363">
        <v>1</v>
      </c>
      <c r="L1363" s="1" t="s">
        <v>46</v>
      </c>
      <c r="M1363">
        <v>4</v>
      </c>
      <c r="N1363" s="1" t="s">
        <v>66</v>
      </c>
      <c r="O1363" s="1" t="s">
        <v>32</v>
      </c>
      <c r="P1363" s="1" t="s">
        <v>33</v>
      </c>
      <c r="Q1363" s="1" t="s">
        <v>34</v>
      </c>
      <c r="R1363">
        <v>2</v>
      </c>
      <c r="S1363" s="1" t="s">
        <v>49</v>
      </c>
      <c r="T1363">
        <v>3</v>
      </c>
      <c r="U1363" s="1" t="s">
        <v>36</v>
      </c>
      <c r="V1363" s="1" t="s">
        <v>72</v>
      </c>
      <c r="W1363" s="1" t="s">
        <v>50</v>
      </c>
    </row>
    <row r="1364" spans="1:23" x14ac:dyDescent="0.3">
      <c r="A1364" s="1" t="s">
        <v>1445</v>
      </c>
      <c r="B1364">
        <v>37</v>
      </c>
      <c r="C1364" s="1" t="s">
        <v>61</v>
      </c>
      <c r="D1364" s="1" t="s">
        <v>25</v>
      </c>
      <c r="E1364" s="1" t="s">
        <v>53</v>
      </c>
      <c r="F1364">
        <v>4</v>
      </c>
      <c r="G1364" s="1" t="s">
        <v>43</v>
      </c>
      <c r="H1364" s="1" t="s">
        <v>28</v>
      </c>
      <c r="I1364">
        <v>45</v>
      </c>
      <c r="J1364" s="1" t="s">
        <v>29</v>
      </c>
      <c r="K1364">
        <v>2</v>
      </c>
      <c r="L1364" s="1" t="s">
        <v>46</v>
      </c>
      <c r="M1364">
        <v>5</v>
      </c>
      <c r="N1364" s="1" t="s">
        <v>31</v>
      </c>
      <c r="O1364" s="1" t="s">
        <v>57</v>
      </c>
      <c r="P1364" s="1" t="s">
        <v>67</v>
      </c>
      <c r="Q1364" s="1" t="s">
        <v>56</v>
      </c>
      <c r="R1364">
        <v>3</v>
      </c>
      <c r="S1364" s="1" t="s">
        <v>35</v>
      </c>
      <c r="T1364">
        <v>5</v>
      </c>
      <c r="U1364" s="1" t="s">
        <v>57</v>
      </c>
      <c r="V1364" s="1" t="s">
        <v>72</v>
      </c>
      <c r="W1364" s="1" t="s">
        <v>59</v>
      </c>
    </row>
    <row r="1365" spans="1:23" x14ac:dyDescent="0.3">
      <c r="A1365" s="1" t="s">
        <v>1446</v>
      </c>
      <c r="B1365">
        <v>36</v>
      </c>
      <c r="C1365" s="1" t="s">
        <v>40</v>
      </c>
      <c r="D1365" s="1" t="s">
        <v>103</v>
      </c>
      <c r="E1365" s="1" t="s">
        <v>53</v>
      </c>
      <c r="F1365">
        <v>29</v>
      </c>
      <c r="G1365" s="1" t="s">
        <v>79</v>
      </c>
      <c r="H1365" s="1" t="s">
        <v>44</v>
      </c>
      <c r="I1365">
        <v>30</v>
      </c>
      <c r="J1365" s="1" t="s">
        <v>86</v>
      </c>
      <c r="K1365">
        <v>12</v>
      </c>
      <c r="L1365" s="1" t="s">
        <v>55</v>
      </c>
      <c r="M1365">
        <v>2</v>
      </c>
      <c r="N1365" s="1" t="s">
        <v>66</v>
      </c>
      <c r="O1365" s="1" t="s">
        <v>32</v>
      </c>
      <c r="P1365" s="1" t="s">
        <v>67</v>
      </c>
      <c r="Q1365" s="1" t="s">
        <v>34</v>
      </c>
      <c r="R1365">
        <v>1</v>
      </c>
      <c r="S1365" s="1" t="s">
        <v>81</v>
      </c>
      <c r="T1365">
        <v>3</v>
      </c>
      <c r="U1365" s="1" t="s">
        <v>36</v>
      </c>
      <c r="V1365" s="1" t="s">
        <v>37</v>
      </c>
      <c r="W1365" s="1" t="s">
        <v>74</v>
      </c>
    </row>
    <row r="1366" spans="1:23" x14ac:dyDescent="0.3">
      <c r="A1366" s="1" t="s">
        <v>1447</v>
      </c>
      <c r="B1366">
        <v>32</v>
      </c>
      <c r="C1366" s="1" t="s">
        <v>24</v>
      </c>
      <c r="D1366" s="1" t="s">
        <v>69</v>
      </c>
      <c r="E1366" s="1" t="s">
        <v>42</v>
      </c>
      <c r="F1366">
        <v>28</v>
      </c>
      <c r="G1366" s="1" t="s">
        <v>79</v>
      </c>
      <c r="H1366" s="1" t="s">
        <v>28</v>
      </c>
      <c r="I1366">
        <v>39</v>
      </c>
      <c r="J1366" s="1" t="s">
        <v>65</v>
      </c>
      <c r="K1366">
        <v>9</v>
      </c>
      <c r="L1366" s="1" t="s">
        <v>30</v>
      </c>
      <c r="M1366">
        <v>2</v>
      </c>
      <c r="N1366" s="1" t="s">
        <v>31</v>
      </c>
      <c r="O1366" s="1" t="s">
        <v>47</v>
      </c>
      <c r="P1366" s="1" t="s">
        <v>67</v>
      </c>
      <c r="Q1366" s="1" t="s">
        <v>48</v>
      </c>
      <c r="R1366">
        <v>1</v>
      </c>
      <c r="S1366" s="1" t="s">
        <v>49</v>
      </c>
      <c r="T1366">
        <v>4</v>
      </c>
      <c r="U1366" s="1" t="s">
        <v>57</v>
      </c>
      <c r="V1366" s="1" t="s">
        <v>58</v>
      </c>
      <c r="W1366" s="1" t="s">
        <v>83</v>
      </c>
    </row>
    <row r="1367" spans="1:23" x14ac:dyDescent="0.3">
      <c r="A1367" s="1" t="s">
        <v>1448</v>
      </c>
      <c r="B1367">
        <v>45</v>
      </c>
      <c r="C1367" s="1" t="s">
        <v>24</v>
      </c>
      <c r="D1367" s="1" t="s">
        <v>85</v>
      </c>
      <c r="E1367" s="1" t="s">
        <v>76</v>
      </c>
      <c r="F1367">
        <v>34</v>
      </c>
      <c r="G1367" s="1" t="s">
        <v>71</v>
      </c>
      <c r="H1367" s="1" t="s">
        <v>44</v>
      </c>
      <c r="I1367">
        <v>35</v>
      </c>
      <c r="J1367" s="1" t="s">
        <v>65</v>
      </c>
      <c r="K1367">
        <v>10</v>
      </c>
      <c r="L1367" s="1" t="s">
        <v>30</v>
      </c>
      <c r="M1367">
        <v>1</v>
      </c>
      <c r="N1367" s="1" t="s">
        <v>66</v>
      </c>
      <c r="O1367" s="1" t="s">
        <v>57</v>
      </c>
      <c r="P1367" s="1" t="s">
        <v>67</v>
      </c>
      <c r="Q1367" s="1" t="s">
        <v>56</v>
      </c>
      <c r="R1367">
        <v>5</v>
      </c>
      <c r="S1367" s="1" t="s">
        <v>81</v>
      </c>
      <c r="T1367">
        <v>1</v>
      </c>
      <c r="U1367" s="1" t="s">
        <v>96</v>
      </c>
      <c r="V1367" s="1" t="s">
        <v>37</v>
      </c>
      <c r="W1367" s="1" t="s">
        <v>59</v>
      </c>
    </row>
    <row r="1368" spans="1:23" x14ac:dyDescent="0.3">
      <c r="A1368" s="1" t="s">
        <v>1449</v>
      </c>
      <c r="B1368">
        <v>59</v>
      </c>
      <c r="C1368" s="1" t="s">
        <v>61</v>
      </c>
      <c r="D1368" s="1" t="s">
        <v>90</v>
      </c>
      <c r="E1368" s="1" t="s">
        <v>42</v>
      </c>
      <c r="F1368">
        <v>13</v>
      </c>
      <c r="G1368" s="1" t="s">
        <v>27</v>
      </c>
      <c r="H1368" s="1" t="s">
        <v>64</v>
      </c>
      <c r="I1368">
        <v>27</v>
      </c>
      <c r="J1368" s="1" t="s">
        <v>86</v>
      </c>
      <c r="K1368">
        <v>4</v>
      </c>
      <c r="L1368" s="1" t="s">
        <v>46</v>
      </c>
      <c r="M1368">
        <v>3</v>
      </c>
      <c r="N1368" s="1" t="s">
        <v>80</v>
      </c>
      <c r="O1368" s="1" t="s">
        <v>47</v>
      </c>
      <c r="P1368" s="1" t="s">
        <v>67</v>
      </c>
      <c r="Q1368" s="1" t="s">
        <v>56</v>
      </c>
      <c r="R1368">
        <v>4</v>
      </c>
      <c r="S1368" s="1" t="s">
        <v>81</v>
      </c>
      <c r="T1368">
        <v>3</v>
      </c>
      <c r="U1368" s="1" t="s">
        <v>57</v>
      </c>
      <c r="V1368" s="1" t="s">
        <v>72</v>
      </c>
      <c r="W1368" s="1" t="s">
        <v>59</v>
      </c>
    </row>
    <row r="1369" spans="1:23" x14ac:dyDescent="0.3">
      <c r="A1369" s="1" t="s">
        <v>1450</v>
      </c>
      <c r="B1369">
        <v>47</v>
      </c>
      <c r="C1369" s="1" t="s">
        <v>40</v>
      </c>
      <c r="D1369" s="1" t="s">
        <v>69</v>
      </c>
      <c r="E1369" s="1" t="s">
        <v>70</v>
      </c>
      <c r="F1369">
        <v>34</v>
      </c>
      <c r="G1369" s="1" t="s">
        <v>71</v>
      </c>
      <c r="H1369" s="1" t="s">
        <v>28</v>
      </c>
      <c r="I1369">
        <v>33</v>
      </c>
      <c r="J1369" s="1" t="s">
        <v>65</v>
      </c>
      <c r="K1369">
        <v>2</v>
      </c>
      <c r="L1369" s="1" t="s">
        <v>46</v>
      </c>
      <c r="M1369">
        <v>4</v>
      </c>
      <c r="N1369" s="1" t="s">
        <v>66</v>
      </c>
      <c r="O1369" s="1" t="s">
        <v>93</v>
      </c>
      <c r="P1369" s="1" t="s">
        <v>33</v>
      </c>
      <c r="Q1369" s="1" t="s">
        <v>48</v>
      </c>
      <c r="R1369">
        <v>4</v>
      </c>
      <c r="S1369" s="1" t="s">
        <v>35</v>
      </c>
      <c r="T1369">
        <v>3</v>
      </c>
      <c r="U1369" s="1" t="s">
        <v>36</v>
      </c>
      <c r="V1369" s="1" t="s">
        <v>37</v>
      </c>
      <c r="W1369" s="1" t="s">
        <v>38</v>
      </c>
    </row>
    <row r="1370" spans="1:23" x14ac:dyDescent="0.3">
      <c r="A1370" s="1" t="s">
        <v>1451</v>
      </c>
      <c r="B1370">
        <v>27</v>
      </c>
      <c r="C1370" s="1" t="s">
        <v>40</v>
      </c>
      <c r="D1370" s="1" t="s">
        <v>69</v>
      </c>
      <c r="E1370" s="1" t="s">
        <v>62</v>
      </c>
      <c r="F1370">
        <v>23</v>
      </c>
      <c r="G1370" s="1" t="s">
        <v>54</v>
      </c>
      <c r="H1370" s="1" t="s">
        <v>44</v>
      </c>
      <c r="I1370">
        <v>34</v>
      </c>
      <c r="J1370" s="1" t="s">
        <v>65</v>
      </c>
      <c r="K1370">
        <v>14</v>
      </c>
      <c r="L1370" s="1" t="s">
        <v>55</v>
      </c>
      <c r="M1370">
        <v>3</v>
      </c>
      <c r="N1370" s="1" t="s">
        <v>31</v>
      </c>
      <c r="O1370" s="1" t="s">
        <v>32</v>
      </c>
      <c r="P1370" s="1" t="s">
        <v>33</v>
      </c>
      <c r="Q1370" s="1" t="s">
        <v>56</v>
      </c>
      <c r="R1370">
        <v>3</v>
      </c>
      <c r="S1370" s="1" t="s">
        <v>49</v>
      </c>
      <c r="T1370">
        <v>5</v>
      </c>
      <c r="U1370" s="1" t="s">
        <v>96</v>
      </c>
      <c r="V1370" s="1" t="s">
        <v>58</v>
      </c>
      <c r="W1370" s="1" t="s">
        <v>50</v>
      </c>
    </row>
    <row r="1371" spans="1:23" x14ac:dyDescent="0.3">
      <c r="A1371" s="1" t="s">
        <v>1452</v>
      </c>
      <c r="B1371">
        <v>25</v>
      </c>
      <c r="C1371" s="1" t="s">
        <v>24</v>
      </c>
      <c r="D1371" s="1" t="s">
        <v>85</v>
      </c>
      <c r="E1371" s="1" t="s">
        <v>76</v>
      </c>
      <c r="F1371">
        <v>17</v>
      </c>
      <c r="G1371" s="1" t="s">
        <v>63</v>
      </c>
      <c r="H1371" s="1" t="s">
        <v>44</v>
      </c>
      <c r="I1371">
        <v>47</v>
      </c>
      <c r="J1371" s="1" t="s">
        <v>29</v>
      </c>
      <c r="K1371">
        <v>15</v>
      </c>
      <c r="L1371" s="1" t="s">
        <v>55</v>
      </c>
      <c r="M1371">
        <v>2</v>
      </c>
      <c r="N1371" s="1" t="s">
        <v>31</v>
      </c>
      <c r="O1371" s="1" t="s">
        <v>32</v>
      </c>
      <c r="P1371" s="1" t="s">
        <v>67</v>
      </c>
      <c r="Q1371" s="1" t="s">
        <v>34</v>
      </c>
      <c r="R1371">
        <v>4</v>
      </c>
      <c r="S1371" s="1" t="s">
        <v>35</v>
      </c>
      <c r="T1371">
        <v>4</v>
      </c>
      <c r="U1371" s="1" t="s">
        <v>57</v>
      </c>
      <c r="V1371" s="1" t="s">
        <v>72</v>
      </c>
      <c r="W1371" s="1" t="s">
        <v>38</v>
      </c>
    </row>
    <row r="1372" spans="1:23" x14ac:dyDescent="0.3">
      <c r="A1372" s="1" t="s">
        <v>1453</v>
      </c>
      <c r="B1372">
        <v>29</v>
      </c>
      <c r="C1372" s="1" t="s">
        <v>40</v>
      </c>
      <c r="D1372" s="1" t="s">
        <v>90</v>
      </c>
      <c r="E1372" s="1" t="s">
        <v>70</v>
      </c>
      <c r="F1372">
        <v>19</v>
      </c>
      <c r="G1372" s="1" t="s">
        <v>63</v>
      </c>
      <c r="H1372" s="1" t="s">
        <v>44</v>
      </c>
      <c r="I1372">
        <v>30</v>
      </c>
      <c r="J1372" s="1" t="s">
        <v>86</v>
      </c>
      <c r="K1372">
        <v>9</v>
      </c>
      <c r="L1372" s="1" t="s">
        <v>30</v>
      </c>
      <c r="M1372">
        <v>2</v>
      </c>
      <c r="N1372" s="1" t="s">
        <v>66</v>
      </c>
      <c r="O1372" s="1" t="s">
        <v>93</v>
      </c>
      <c r="P1372" s="1" t="s">
        <v>67</v>
      </c>
      <c r="Q1372" s="1" t="s">
        <v>48</v>
      </c>
      <c r="R1372">
        <v>3</v>
      </c>
      <c r="S1372" s="1" t="s">
        <v>49</v>
      </c>
      <c r="T1372">
        <v>3</v>
      </c>
      <c r="U1372" s="1" t="s">
        <v>96</v>
      </c>
      <c r="V1372" s="1" t="s">
        <v>58</v>
      </c>
      <c r="W1372" s="1" t="s">
        <v>74</v>
      </c>
    </row>
    <row r="1373" spans="1:23" x14ac:dyDescent="0.3">
      <c r="A1373" s="1" t="s">
        <v>1454</v>
      </c>
      <c r="B1373">
        <v>39</v>
      </c>
      <c r="C1373" s="1" t="s">
        <v>24</v>
      </c>
      <c r="D1373" s="1" t="s">
        <v>52</v>
      </c>
      <c r="E1373" s="1" t="s">
        <v>98</v>
      </c>
      <c r="F1373">
        <v>5</v>
      </c>
      <c r="G1373" s="1" t="s">
        <v>43</v>
      </c>
      <c r="H1373" s="1" t="s">
        <v>64</v>
      </c>
      <c r="I1373">
        <v>52</v>
      </c>
      <c r="J1373" s="1" t="s">
        <v>45</v>
      </c>
      <c r="K1373">
        <v>15</v>
      </c>
      <c r="L1373" s="1" t="s">
        <v>55</v>
      </c>
      <c r="M1373">
        <v>5</v>
      </c>
      <c r="N1373" s="1" t="s">
        <v>66</v>
      </c>
      <c r="O1373" s="1" t="s">
        <v>57</v>
      </c>
      <c r="P1373" s="1" t="s">
        <v>67</v>
      </c>
      <c r="Q1373" s="1" t="s">
        <v>48</v>
      </c>
      <c r="R1373">
        <v>4</v>
      </c>
      <c r="S1373" s="1" t="s">
        <v>81</v>
      </c>
      <c r="T1373">
        <v>3</v>
      </c>
      <c r="U1373" s="1" t="s">
        <v>36</v>
      </c>
      <c r="V1373" s="1" t="s">
        <v>72</v>
      </c>
      <c r="W1373" s="1" t="s">
        <v>50</v>
      </c>
    </row>
    <row r="1374" spans="1:23" x14ac:dyDescent="0.3">
      <c r="A1374" s="1" t="s">
        <v>1455</v>
      </c>
      <c r="B1374">
        <v>46</v>
      </c>
      <c r="C1374" s="1" t="s">
        <v>40</v>
      </c>
      <c r="D1374" s="1" t="s">
        <v>85</v>
      </c>
      <c r="E1374" s="1" t="s">
        <v>26</v>
      </c>
      <c r="F1374">
        <v>27</v>
      </c>
      <c r="G1374" s="1" t="s">
        <v>79</v>
      </c>
      <c r="H1374" s="1" t="s">
        <v>28</v>
      </c>
      <c r="I1374">
        <v>27</v>
      </c>
      <c r="J1374" s="1" t="s">
        <v>86</v>
      </c>
      <c r="K1374">
        <v>14</v>
      </c>
      <c r="L1374" s="1" t="s">
        <v>55</v>
      </c>
      <c r="M1374">
        <v>1</v>
      </c>
      <c r="N1374" s="1" t="s">
        <v>66</v>
      </c>
      <c r="O1374" s="1" t="s">
        <v>57</v>
      </c>
      <c r="P1374" s="1" t="s">
        <v>67</v>
      </c>
      <c r="Q1374" s="1" t="s">
        <v>56</v>
      </c>
      <c r="R1374">
        <v>3</v>
      </c>
      <c r="S1374" s="1" t="s">
        <v>35</v>
      </c>
      <c r="T1374">
        <v>4</v>
      </c>
      <c r="U1374" s="1" t="s">
        <v>57</v>
      </c>
      <c r="V1374" s="1" t="s">
        <v>37</v>
      </c>
      <c r="W1374" s="1" t="s">
        <v>87</v>
      </c>
    </row>
    <row r="1375" spans="1:23" x14ac:dyDescent="0.3">
      <c r="A1375" s="1" t="s">
        <v>1456</v>
      </c>
      <c r="B1375">
        <v>29</v>
      </c>
      <c r="C1375" s="1" t="s">
        <v>24</v>
      </c>
      <c r="D1375" s="1" t="s">
        <v>90</v>
      </c>
      <c r="E1375" s="1" t="s">
        <v>70</v>
      </c>
      <c r="F1375">
        <v>30</v>
      </c>
      <c r="G1375" s="1" t="s">
        <v>79</v>
      </c>
      <c r="H1375" s="1" t="s">
        <v>28</v>
      </c>
      <c r="I1375">
        <v>30</v>
      </c>
      <c r="J1375" s="1" t="s">
        <v>86</v>
      </c>
      <c r="K1375">
        <v>3</v>
      </c>
      <c r="L1375" s="1" t="s">
        <v>46</v>
      </c>
      <c r="M1375">
        <v>3</v>
      </c>
      <c r="N1375" s="1" t="s">
        <v>80</v>
      </c>
      <c r="O1375" s="1" t="s">
        <v>47</v>
      </c>
      <c r="P1375" s="1" t="s">
        <v>67</v>
      </c>
      <c r="Q1375" s="1" t="s">
        <v>56</v>
      </c>
      <c r="R1375">
        <v>5</v>
      </c>
      <c r="S1375" s="1" t="s">
        <v>81</v>
      </c>
      <c r="T1375">
        <v>2</v>
      </c>
      <c r="U1375" s="1" t="s">
        <v>96</v>
      </c>
      <c r="V1375" s="1" t="s">
        <v>37</v>
      </c>
      <c r="W1375" s="1" t="s">
        <v>83</v>
      </c>
    </row>
    <row r="1376" spans="1:23" x14ac:dyDescent="0.3">
      <c r="A1376" s="1" t="s">
        <v>1457</v>
      </c>
      <c r="B1376">
        <v>42</v>
      </c>
      <c r="C1376" s="1" t="s">
        <v>61</v>
      </c>
      <c r="D1376" s="1" t="s">
        <v>90</v>
      </c>
      <c r="E1376" s="1" t="s">
        <v>76</v>
      </c>
      <c r="F1376">
        <v>7</v>
      </c>
      <c r="G1376" s="1" t="s">
        <v>77</v>
      </c>
      <c r="H1376" s="1" t="s">
        <v>44</v>
      </c>
      <c r="I1376">
        <v>24</v>
      </c>
      <c r="J1376" s="1" t="s">
        <v>86</v>
      </c>
      <c r="K1376">
        <v>2</v>
      </c>
      <c r="L1376" s="1" t="s">
        <v>46</v>
      </c>
      <c r="M1376">
        <v>4</v>
      </c>
      <c r="N1376" s="1" t="s">
        <v>80</v>
      </c>
      <c r="O1376" s="1" t="s">
        <v>57</v>
      </c>
      <c r="P1376" s="1" t="s">
        <v>67</v>
      </c>
      <c r="Q1376" s="1" t="s">
        <v>56</v>
      </c>
      <c r="R1376">
        <v>4</v>
      </c>
      <c r="S1376" s="1" t="s">
        <v>49</v>
      </c>
      <c r="T1376">
        <v>2</v>
      </c>
      <c r="U1376" s="1" t="s">
        <v>36</v>
      </c>
      <c r="V1376" s="1" t="s">
        <v>58</v>
      </c>
      <c r="W1376" s="1" t="s">
        <v>38</v>
      </c>
    </row>
    <row r="1377" spans="1:23" x14ac:dyDescent="0.3">
      <c r="A1377" s="1" t="s">
        <v>1458</v>
      </c>
      <c r="B1377">
        <v>60</v>
      </c>
      <c r="C1377" s="1" t="s">
        <v>40</v>
      </c>
      <c r="D1377" s="1" t="s">
        <v>103</v>
      </c>
      <c r="E1377" s="1" t="s">
        <v>70</v>
      </c>
      <c r="F1377">
        <v>9</v>
      </c>
      <c r="G1377" s="1" t="s">
        <v>77</v>
      </c>
      <c r="H1377" s="1" t="s">
        <v>28</v>
      </c>
      <c r="I1377">
        <v>33</v>
      </c>
      <c r="J1377" s="1" t="s">
        <v>65</v>
      </c>
      <c r="K1377">
        <v>11</v>
      </c>
      <c r="L1377" s="1" t="s">
        <v>55</v>
      </c>
      <c r="M1377">
        <v>4</v>
      </c>
      <c r="N1377" s="1" t="s">
        <v>66</v>
      </c>
      <c r="O1377" s="1" t="s">
        <v>32</v>
      </c>
      <c r="P1377" s="1" t="s">
        <v>33</v>
      </c>
      <c r="Q1377" s="1" t="s">
        <v>56</v>
      </c>
      <c r="R1377">
        <v>5</v>
      </c>
      <c r="S1377" s="1" t="s">
        <v>81</v>
      </c>
      <c r="T1377">
        <v>2</v>
      </c>
      <c r="U1377" s="1" t="s">
        <v>96</v>
      </c>
      <c r="V1377" s="1" t="s">
        <v>37</v>
      </c>
      <c r="W1377" s="1" t="s">
        <v>38</v>
      </c>
    </row>
    <row r="1378" spans="1:23" x14ac:dyDescent="0.3">
      <c r="A1378" s="1" t="s">
        <v>1459</v>
      </c>
      <c r="B1378">
        <v>29</v>
      </c>
      <c r="C1378" s="1" t="s">
        <v>40</v>
      </c>
      <c r="D1378" s="1" t="s">
        <v>52</v>
      </c>
      <c r="E1378" s="1" t="s">
        <v>53</v>
      </c>
      <c r="F1378">
        <v>28</v>
      </c>
      <c r="G1378" s="1" t="s">
        <v>79</v>
      </c>
      <c r="H1378" s="1" t="s">
        <v>28</v>
      </c>
      <c r="I1378">
        <v>41</v>
      </c>
      <c r="J1378" s="1" t="s">
        <v>29</v>
      </c>
      <c r="K1378">
        <v>9</v>
      </c>
      <c r="L1378" s="1" t="s">
        <v>30</v>
      </c>
      <c r="M1378">
        <v>5</v>
      </c>
      <c r="N1378" s="1" t="s">
        <v>31</v>
      </c>
      <c r="O1378" s="1" t="s">
        <v>57</v>
      </c>
      <c r="P1378" s="1" t="s">
        <v>67</v>
      </c>
      <c r="Q1378" s="1" t="s">
        <v>34</v>
      </c>
      <c r="R1378">
        <v>3</v>
      </c>
      <c r="S1378" s="1" t="s">
        <v>49</v>
      </c>
      <c r="T1378">
        <v>4</v>
      </c>
      <c r="U1378" s="1" t="s">
        <v>57</v>
      </c>
      <c r="V1378" s="1" t="s">
        <v>58</v>
      </c>
      <c r="W1378" s="1" t="s">
        <v>59</v>
      </c>
    </row>
    <row r="1379" spans="1:23" x14ac:dyDescent="0.3">
      <c r="A1379" s="1" t="s">
        <v>1460</v>
      </c>
      <c r="B1379">
        <v>53</v>
      </c>
      <c r="C1379" s="1" t="s">
        <v>61</v>
      </c>
      <c r="D1379" s="1" t="s">
        <v>25</v>
      </c>
      <c r="E1379" s="1" t="s">
        <v>62</v>
      </c>
      <c r="F1379">
        <v>18</v>
      </c>
      <c r="G1379" s="1" t="s">
        <v>63</v>
      </c>
      <c r="H1379" s="1" t="s">
        <v>64</v>
      </c>
      <c r="I1379">
        <v>45</v>
      </c>
      <c r="J1379" s="1" t="s">
        <v>29</v>
      </c>
      <c r="K1379">
        <v>11</v>
      </c>
      <c r="L1379" s="1" t="s">
        <v>55</v>
      </c>
      <c r="M1379">
        <v>2</v>
      </c>
      <c r="N1379" s="1" t="s">
        <v>80</v>
      </c>
      <c r="O1379" s="1" t="s">
        <v>32</v>
      </c>
      <c r="P1379" s="1" t="s">
        <v>67</v>
      </c>
      <c r="Q1379" s="1" t="s">
        <v>34</v>
      </c>
      <c r="R1379">
        <v>2</v>
      </c>
      <c r="S1379" s="1" t="s">
        <v>81</v>
      </c>
      <c r="T1379">
        <v>4</v>
      </c>
      <c r="U1379" s="1" t="s">
        <v>96</v>
      </c>
      <c r="V1379" s="1" t="s">
        <v>72</v>
      </c>
      <c r="W1379" s="1" t="s">
        <v>38</v>
      </c>
    </row>
    <row r="1380" spans="1:23" x14ac:dyDescent="0.3">
      <c r="A1380" s="1" t="s">
        <v>1461</v>
      </c>
      <c r="B1380">
        <v>27</v>
      </c>
      <c r="C1380" s="1" t="s">
        <v>61</v>
      </c>
      <c r="D1380" s="1" t="s">
        <v>69</v>
      </c>
      <c r="E1380" s="1" t="s">
        <v>70</v>
      </c>
      <c r="F1380">
        <v>1</v>
      </c>
      <c r="G1380" s="1" t="s">
        <v>43</v>
      </c>
      <c r="H1380" s="1" t="s">
        <v>28</v>
      </c>
      <c r="I1380">
        <v>22</v>
      </c>
      <c r="J1380" s="1" t="s">
        <v>86</v>
      </c>
      <c r="K1380">
        <v>3</v>
      </c>
      <c r="L1380" s="1" t="s">
        <v>46</v>
      </c>
      <c r="M1380">
        <v>4</v>
      </c>
      <c r="N1380" s="1" t="s">
        <v>80</v>
      </c>
      <c r="O1380" s="1" t="s">
        <v>32</v>
      </c>
      <c r="P1380" s="1" t="s">
        <v>33</v>
      </c>
      <c r="Q1380" s="1" t="s">
        <v>34</v>
      </c>
      <c r="R1380">
        <v>4</v>
      </c>
      <c r="S1380" s="1" t="s">
        <v>49</v>
      </c>
      <c r="T1380">
        <v>5</v>
      </c>
      <c r="U1380" s="1" t="s">
        <v>36</v>
      </c>
      <c r="V1380" s="1" t="s">
        <v>72</v>
      </c>
      <c r="W1380" s="1" t="s">
        <v>83</v>
      </c>
    </row>
    <row r="1381" spans="1:23" x14ac:dyDescent="0.3">
      <c r="A1381" s="1" t="s">
        <v>1462</v>
      </c>
      <c r="B1381">
        <v>40</v>
      </c>
      <c r="C1381" s="1" t="s">
        <v>24</v>
      </c>
      <c r="D1381" s="1" t="s">
        <v>103</v>
      </c>
      <c r="E1381" s="1" t="s">
        <v>76</v>
      </c>
      <c r="F1381">
        <v>35</v>
      </c>
      <c r="G1381" s="1" t="s">
        <v>71</v>
      </c>
      <c r="H1381" s="1" t="s">
        <v>64</v>
      </c>
      <c r="I1381">
        <v>34</v>
      </c>
      <c r="J1381" s="1" t="s">
        <v>65</v>
      </c>
      <c r="K1381">
        <v>3</v>
      </c>
      <c r="L1381" s="1" t="s">
        <v>46</v>
      </c>
      <c r="M1381">
        <v>3</v>
      </c>
      <c r="N1381" s="1" t="s">
        <v>80</v>
      </c>
      <c r="O1381" s="1" t="s">
        <v>47</v>
      </c>
      <c r="P1381" s="1" t="s">
        <v>67</v>
      </c>
      <c r="Q1381" s="1" t="s">
        <v>48</v>
      </c>
      <c r="R1381">
        <v>2</v>
      </c>
      <c r="S1381" s="1" t="s">
        <v>81</v>
      </c>
      <c r="T1381">
        <v>5</v>
      </c>
      <c r="U1381" s="1" t="s">
        <v>57</v>
      </c>
      <c r="V1381" s="1" t="s">
        <v>58</v>
      </c>
      <c r="W1381" s="1" t="s">
        <v>50</v>
      </c>
    </row>
    <row r="1382" spans="1:23" x14ac:dyDescent="0.3">
      <c r="A1382" s="1" t="s">
        <v>1463</v>
      </c>
      <c r="B1382">
        <v>34</v>
      </c>
      <c r="C1382" s="1" t="s">
        <v>61</v>
      </c>
      <c r="D1382" s="1" t="s">
        <v>103</v>
      </c>
      <c r="E1382" s="1" t="s">
        <v>70</v>
      </c>
      <c r="F1382">
        <v>8</v>
      </c>
      <c r="G1382" s="1" t="s">
        <v>77</v>
      </c>
      <c r="H1382" s="1" t="s">
        <v>44</v>
      </c>
      <c r="I1382">
        <v>21</v>
      </c>
      <c r="J1382" s="1" t="s">
        <v>86</v>
      </c>
      <c r="K1382">
        <v>1</v>
      </c>
      <c r="L1382" s="1" t="s">
        <v>46</v>
      </c>
      <c r="M1382">
        <v>5</v>
      </c>
      <c r="N1382" s="1" t="s">
        <v>66</v>
      </c>
      <c r="O1382" s="1" t="s">
        <v>93</v>
      </c>
      <c r="P1382" s="1" t="s">
        <v>33</v>
      </c>
      <c r="Q1382" s="1" t="s">
        <v>34</v>
      </c>
      <c r="R1382">
        <v>4</v>
      </c>
      <c r="S1382" s="1" t="s">
        <v>81</v>
      </c>
      <c r="T1382">
        <v>5</v>
      </c>
      <c r="U1382" s="1" t="s">
        <v>36</v>
      </c>
      <c r="V1382" s="1" t="s">
        <v>72</v>
      </c>
      <c r="W1382" s="1" t="s">
        <v>87</v>
      </c>
    </row>
    <row r="1383" spans="1:23" x14ac:dyDescent="0.3">
      <c r="A1383" s="1" t="s">
        <v>1464</v>
      </c>
      <c r="B1383">
        <v>28</v>
      </c>
      <c r="C1383" s="1" t="s">
        <v>24</v>
      </c>
      <c r="D1383" s="1" t="s">
        <v>25</v>
      </c>
      <c r="E1383" s="1" t="s">
        <v>70</v>
      </c>
      <c r="F1383">
        <v>18</v>
      </c>
      <c r="G1383" s="1" t="s">
        <v>63</v>
      </c>
      <c r="H1383" s="1" t="s">
        <v>28</v>
      </c>
      <c r="I1383">
        <v>51</v>
      </c>
      <c r="J1383" s="1" t="s">
        <v>45</v>
      </c>
      <c r="K1383">
        <v>12</v>
      </c>
      <c r="L1383" s="1" t="s">
        <v>55</v>
      </c>
      <c r="M1383">
        <v>1</v>
      </c>
      <c r="N1383" s="1" t="s">
        <v>80</v>
      </c>
      <c r="O1383" s="1" t="s">
        <v>32</v>
      </c>
      <c r="P1383" s="1" t="s">
        <v>33</v>
      </c>
      <c r="Q1383" s="1" t="s">
        <v>56</v>
      </c>
      <c r="R1383">
        <v>2</v>
      </c>
      <c r="S1383" s="1" t="s">
        <v>49</v>
      </c>
      <c r="T1383">
        <v>2</v>
      </c>
      <c r="U1383" s="1" t="s">
        <v>36</v>
      </c>
      <c r="V1383" s="1" t="s">
        <v>72</v>
      </c>
      <c r="W1383" s="1" t="s">
        <v>83</v>
      </c>
    </row>
    <row r="1384" spans="1:23" x14ac:dyDescent="0.3">
      <c r="A1384" s="1" t="s">
        <v>1465</v>
      </c>
      <c r="B1384">
        <v>50</v>
      </c>
      <c r="C1384" s="1" t="s">
        <v>24</v>
      </c>
      <c r="D1384" s="1" t="s">
        <v>85</v>
      </c>
      <c r="E1384" s="1" t="s">
        <v>26</v>
      </c>
      <c r="F1384">
        <v>21</v>
      </c>
      <c r="G1384" s="1" t="s">
        <v>54</v>
      </c>
      <c r="H1384" s="1" t="s">
        <v>28</v>
      </c>
      <c r="I1384">
        <v>47</v>
      </c>
      <c r="J1384" s="1" t="s">
        <v>29</v>
      </c>
      <c r="K1384">
        <v>14</v>
      </c>
      <c r="L1384" s="1" t="s">
        <v>55</v>
      </c>
      <c r="M1384">
        <v>3</v>
      </c>
      <c r="N1384" s="1" t="s">
        <v>80</v>
      </c>
      <c r="O1384" s="1" t="s">
        <v>47</v>
      </c>
      <c r="P1384" s="1" t="s">
        <v>67</v>
      </c>
      <c r="Q1384" s="1" t="s">
        <v>34</v>
      </c>
      <c r="R1384">
        <v>4</v>
      </c>
      <c r="S1384" s="1" t="s">
        <v>49</v>
      </c>
      <c r="T1384">
        <v>4</v>
      </c>
      <c r="U1384" s="1" t="s">
        <v>57</v>
      </c>
      <c r="V1384" s="1" t="s">
        <v>58</v>
      </c>
      <c r="W1384" s="1" t="s">
        <v>59</v>
      </c>
    </row>
    <row r="1385" spans="1:23" x14ac:dyDescent="0.3">
      <c r="A1385" s="1" t="s">
        <v>1466</v>
      </c>
      <c r="B1385">
        <v>51</v>
      </c>
      <c r="C1385" s="1" t="s">
        <v>61</v>
      </c>
      <c r="D1385" s="1" t="s">
        <v>25</v>
      </c>
      <c r="E1385" s="1" t="s">
        <v>70</v>
      </c>
      <c r="F1385">
        <v>7</v>
      </c>
      <c r="G1385" s="1" t="s">
        <v>77</v>
      </c>
      <c r="H1385" s="1" t="s">
        <v>64</v>
      </c>
      <c r="I1385">
        <v>36</v>
      </c>
      <c r="J1385" s="1" t="s">
        <v>65</v>
      </c>
      <c r="K1385">
        <v>0</v>
      </c>
      <c r="L1385" s="1" t="s">
        <v>46</v>
      </c>
      <c r="M1385">
        <v>3</v>
      </c>
      <c r="N1385" s="1" t="s">
        <v>80</v>
      </c>
      <c r="O1385" s="1" t="s">
        <v>32</v>
      </c>
      <c r="P1385" s="1" t="s">
        <v>67</v>
      </c>
      <c r="Q1385" s="1" t="s">
        <v>56</v>
      </c>
      <c r="R1385">
        <v>5</v>
      </c>
      <c r="S1385" s="1" t="s">
        <v>49</v>
      </c>
      <c r="T1385">
        <v>3</v>
      </c>
      <c r="U1385" s="1" t="s">
        <v>57</v>
      </c>
      <c r="V1385" s="1" t="s">
        <v>37</v>
      </c>
      <c r="W1385" s="1" t="s">
        <v>74</v>
      </c>
    </row>
    <row r="1386" spans="1:23" x14ac:dyDescent="0.3">
      <c r="A1386" s="1" t="s">
        <v>1467</v>
      </c>
      <c r="B1386">
        <v>57</v>
      </c>
      <c r="C1386" s="1" t="s">
        <v>24</v>
      </c>
      <c r="D1386" s="1" t="s">
        <v>25</v>
      </c>
      <c r="E1386" s="1" t="s">
        <v>62</v>
      </c>
      <c r="F1386">
        <v>5</v>
      </c>
      <c r="G1386" s="1" t="s">
        <v>43</v>
      </c>
      <c r="H1386" s="1" t="s">
        <v>28</v>
      </c>
      <c r="I1386">
        <v>31</v>
      </c>
      <c r="J1386" s="1" t="s">
        <v>65</v>
      </c>
      <c r="K1386">
        <v>11</v>
      </c>
      <c r="L1386" s="1" t="s">
        <v>55</v>
      </c>
      <c r="M1386">
        <v>3</v>
      </c>
      <c r="N1386" s="1" t="s">
        <v>31</v>
      </c>
      <c r="O1386" s="1" t="s">
        <v>47</v>
      </c>
      <c r="P1386" s="1" t="s">
        <v>33</v>
      </c>
      <c r="Q1386" s="1" t="s">
        <v>48</v>
      </c>
      <c r="R1386">
        <v>4</v>
      </c>
      <c r="S1386" s="1" t="s">
        <v>81</v>
      </c>
      <c r="T1386">
        <v>3</v>
      </c>
      <c r="U1386" s="1" t="s">
        <v>36</v>
      </c>
      <c r="V1386" s="1" t="s">
        <v>58</v>
      </c>
      <c r="W1386" s="1" t="s">
        <v>59</v>
      </c>
    </row>
    <row r="1387" spans="1:23" x14ac:dyDescent="0.3">
      <c r="A1387" s="1" t="s">
        <v>1468</v>
      </c>
      <c r="B1387">
        <v>50</v>
      </c>
      <c r="C1387" s="1" t="s">
        <v>40</v>
      </c>
      <c r="D1387" s="1" t="s">
        <v>52</v>
      </c>
      <c r="E1387" s="1" t="s">
        <v>76</v>
      </c>
      <c r="F1387">
        <v>13</v>
      </c>
      <c r="G1387" s="1" t="s">
        <v>27</v>
      </c>
      <c r="H1387" s="1" t="s">
        <v>44</v>
      </c>
      <c r="I1387">
        <v>42</v>
      </c>
      <c r="J1387" s="1" t="s">
        <v>29</v>
      </c>
      <c r="K1387">
        <v>5</v>
      </c>
      <c r="L1387" s="1" t="s">
        <v>46</v>
      </c>
      <c r="M1387">
        <v>1</v>
      </c>
      <c r="N1387" s="1" t="s">
        <v>80</v>
      </c>
      <c r="O1387" s="1" t="s">
        <v>57</v>
      </c>
      <c r="P1387" s="1" t="s">
        <v>33</v>
      </c>
      <c r="Q1387" s="1" t="s">
        <v>34</v>
      </c>
      <c r="R1387">
        <v>3</v>
      </c>
      <c r="S1387" s="1" t="s">
        <v>81</v>
      </c>
      <c r="T1387">
        <v>1</v>
      </c>
      <c r="U1387" s="1" t="s">
        <v>36</v>
      </c>
      <c r="V1387" s="1" t="s">
        <v>72</v>
      </c>
      <c r="W1387" s="1" t="s">
        <v>38</v>
      </c>
    </row>
    <row r="1388" spans="1:23" x14ac:dyDescent="0.3">
      <c r="A1388" s="1" t="s">
        <v>1469</v>
      </c>
      <c r="B1388">
        <v>39</v>
      </c>
      <c r="C1388" s="1" t="s">
        <v>61</v>
      </c>
      <c r="D1388" s="1" t="s">
        <v>25</v>
      </c>
      <c r="E1388" s="1" t="s">
        <v>70</v>
      </c>
      <c r="F1388">
        <v>1</v>
      </c>
      <c r="G1388" s="1" t="s">
        <v>43</v>
      </c>
      <c r="H1388" s="1" t="s">
        <v>64</v>
      </c>
      <c r="I1388">
        <v>57</v>
      </c>
      <c r="J1388" s="1" t="s">
        <v>45</v>
      </c>
      <c r="K1388">
        <v>5</v>
      </c>
      <c r="L1388" s="1" t="s">
        <v>46</v>
      </c>
      <c r="M1388">
        <v>4</v>
      </c>
      <c r="N1388" s="1" t="s">
        <v>31</v>
      </c>
      <c r="O1388" s="1" t="s">
        <v>47</v>
      </c>
      <c r="P1388" s="1" t="s">
        <v>33</v>
      </c>
      <c r="Q1388" s="1" t="s">
        <v>48</v>
      </c>
      <c r="R1388">
        <v>2</v>
      </c>
      <c r="S1388" s="1" t="s">
        <v>49</v>
      </c>
      <c r="T1388">
        <v>2</v>
      </c>
      <c r="U1388" s="1" t="s">
        <v>57</v>
      </c>
      <c r="V1388" s="1" t="s">
        <v>72</v>
      </c>
      <c r="W1388" s="1" t="s">
        <v>83</v>
      </c>
    </row>
    <row r="1389" spans="1:23" x14ac:dyDescent="0.3">
      <c r="A1389" s="1" t="s">
        <v>1470</v>
      </c>
      <c r="B1389">
        <v>32</v>
      </c>
      <c r="C1389" s="1" t="s">
        <v>61</v>
      </c>
      <c r="D1389" s="1" t="s">
        <v>90</v>
      </c>
      <c r="E1389" s="1" t="s">
        <v>70</v>
      </c>
      <c r="F1389">
        <v>14</v>
      </c>
      <c r="G1389" s="1" t="s">
        <v>27</v>
      </c>
      <c r="H1389" s="1" t="s">
        <v>64</v>
      </c>
      <c r="I1389">
        <v>22</v>
      </c>
      <c r="J1389" s="1" t="s">
        <v>86</v>
      </c>
      <c r="K1389">
        <v>2</v>
      </c>
      <c r="L1389" s="1" t="s">
        <v>46</v>
      </c>
      <c r="M1389">
        <v>2</v>
      </c>
      <c r="N1389" s="1" t="s">
        <v>31</v>
      </c>
      <c r="O1389" s="1" t="s">
        <v>32</v>
      </c>
      <c r="P1389" s="1" t="s">
        <v>33</v>
      </c>
      <c r="Q1389" s="1" t="s">
        <v>56</v>
      </c>
      <c r="R1389">
        <v>2</v>
      </c>
      <c r="S1389" s="1" t="s">
        <v>49</v>
      </c>
      <c r="T1389">
        <v>4</v>
      </c>
      <c r="U1389" s="1" t="s">
        <v>36</v>
      </c>
      <c r="V1389" s="1" t="s">
        <v>58</v>
      </c>
      <c r="W1389" s="1" t="s">
        <v>50</v>
      </c>
    </row>
    <row r="1390" spans="1:23" x14ac:dyDescent="0.3">
      <c r="A1390" s="1" t="s">
        <v>1471</v>
      </c>
      <c r="B1390">
        <v>44</v>
      </c>
      <c r="C1390" s="1" t="s">
        <v>61</v>
      </c>
      <c r="D1390" s="1" t="s">
        <v>41</v>
      </c>
      <c r="E1390" s="1" t="s">
        <v>98</v>
      </c>
      <c r="F1390">
        <v>9</v>
      </c>
      <c r="G1390" s="1" t="s">
        <v>77</v>
      </c>
      <c r="H1390" s="1" t="s">
        <v>44</v>
      </c>
      <c r="I1390">
        <v>30</v>
      </c>
      <c r="J1390" s="1" t="s">
        <v>86</v>
      </c>
      <c r="K1390">
        <v>3</v>
      </c>
      <c r="L1390" s="1" t="s">
        <v>46</v>
      </c>
      <c r="M1390">
        <v>5</v>
      </c>
      <c r="N1390" s="1" t="s">
        <v>31</v>
      </c>
      <c r="O1390" s="1" t="s">
        <v>32</v>
      </c>
      <c r="P1390" s="1" t="s">
        <v>33</v>
      </c>
      <c r="Q1390" s="1" t="s">
        <v>48</v>
      </c>
      <c r="R1390">
        <v>2</v>
      </c>
      <c r="S1390" s="1" t="s">
        <v>49</v>
      </c>
      <c r="T1390">
        <v>5</v>
      </c>
      <c r="U1390" s="1" t="s">
        <v>57</v>
      </c>
      <c r="V1390" s="1" t="s">
        <v>72</v>
      </c>
      <c r="W1390" s="1" t="s">
        <v>50</v>
      </c>
    </row>
    <row r="1391" spans="1:23" x14ac:dyDescent="0.3">
      <c r="A1391" s="1" t="s">
        <v>1472</v>
      </c>
      <c r="B1391">
        <v>33</v>
      </c>
      <c r="C1391" s="1" t="s">
        <v>40</v>
      </c>
      <c r="D1391" s="1" t="s">
        <v>25</v>
      </c>
      <c r="E1391" s="1" t="s">
        <v>53</v>
      </c>
      <c r="F1391">
        <v>7</v>
      </c>
      <c r="G1391" s="1" t="s">
        <v>77</v>
      </c>
      <c r="H1391" s="1" t="s">
        <v>64</v>
      </c>
      <c r="I1391">
        <v>36</v>
      </c>
      <c r="J1391" s="1" t="s">
        <v>65</v>
      </c>
      <c r="K1391">
        <v>10</v>
      </c>
      <c r="L1391" s="1" t="s">
        <v>30</v>
      </c>
      <c r="M1391">
        <v>5</v>
      </c>
      <c r="N1391" s="1" t="s">
        <v>31</v>
      </c>
      <c r="O1391" s="1" t="s">
        <v>93</v>
      </c>
      <c r="P1391" s="1" t="s">
        <v>67</v>
      </c>
      <c r="Q1391" s="1" t="s">
        <v>56</v>
      </c>
      <c r="R1391">
        <v>3</v>
      </c>
      <c r="S1391" s="1" t="s">
        <v>49</v>
      </c>
      <c r="T1391">
        <v>4</v>
      </c>
      <c r="U1391" s="1" t="s">
        <v>57</v>
      </c>
      <c r="V1391" s="1" t="s">
        <v>58</v>
      </c>
      <c r="W1391" s="1" t="s">
        <v>87</v>
      </c>
    </row>
    <row r="1392" spans="1:23" x14ac:dyDescent="0.3">
      <c r="A1392" s="1" t="s">
        <v>1473</v>
      </c>
      <c r="B1392">
        <v>28</v>
      </c>
      <c r="C1392" s="1" t="s">
        <v>40</v>
      </c>
      <c r="D1392" s="1" t="s">
        <v>85</v>
      </c>
      <c r="E1392" s="1" t="s">
        <v>76</v>
      </c>
      <c r="F1392">
        <v>19</v>
      </c>
      <c r="G1392" s="1" t="s">
        <v>63</v>
      </c>
      <c r="H1392" s="1" t="s">
        <v>44</v>
      </c>
      <c r="I1392">
        <v>37</v>
      </c>
      <c r="J1392" s="1" t="s">
        <v>65</v>
      </c>
      <c r="K1392">
        <v>13</v>
      </c>
      <c r="L1392" s="1" t="s">
        <v>55</v>
      </c>
      <c r="M1392">
        <v>2</v>
      </c>
      <c r="N1392" s="1" t="s">
        <v>31</v>
      </c>
      <c r="O1392" s="1" t="s">
        <v>47</v>
      </c>
      <c r="P1392" s="1" t="s">
        <v>33</v>
      </c>
      <c r="Q1392" s="1" t="s">
        <v>56</v>
      </c>
      <c r="R1392">
        <v>2</v>
      </c>
      <c r="S1392" s="1" t="s">
        <v>35</v>
      </c>
      <c r="T1392">
        <v>4</v>
      </c>
      <c r="U1392" s="1" t="s">
        <v>96</v>
      </c>
      <c r="V1392" s="1" t="s">
        <v>37</v>
      </c>
      <c r="W1392" s="1" t="s">
        <v>87</v>
      </c>
    </row>
    <row r="1393" spans="1:23" x14ac:dyDescent="0.3">
      <c r="A1393" s="1" t="s">
        <v>1474</v>
      </c>
      <c r="B1393">
        <v>32</v>
      </c>
      <c r="C1393" s="1" t="s">
        <v>61</v>
      </c>
      <c r="D1393" s="1" t="s">
        <v>85</v>
      </c>
      <c r="E1393" s="1" t="s">
        <v>26</v>
      </c>
      <c r="F1393">
        <v>21</v>
      </c>
      <c r="G1393" s="1" t="s">
        <v>54</v>
      </c>
      <c r="H1393" s="1" t="s">
        <v>64</v>
      </c>
      <c r="I1393">
        <v>45</v>
      </c>
      <c r="J1393" s="1" t="s">
        <v>29</v>
      </c>
      <c r="K1393">
        <v>5</v>
      </c>
      <c r="L1393" s="1" t="s">
        <v>46</v>
      </c>
      <c r="M1393">
        <v>2</v>
      </c>
      <c r="N1393" s="1" t="s">
        <v>80</v>
      </c>
      <c r="O1393" s="1" t="s">
        <v>47</v>
      </c>
      <c r="P1393" s="1" t="s">
        <v>67</v>
      </c>
      <c r="Q1393" s="1" t="s">
        <v>48</v>
      </c>
      <c r="R1393">
        <v>5</v>
      </c>
      <c r="S1393" s="1" t="s">
        <v>81</v>
      </c>
      <c r="T1393">
        <v>1</v>
      </c>
      <c r="U1393" s="1" t="s">
        <v>36</v>
      </c>
      <c r="V1393" s="1" t="s">
        <v>37</v>
      </c>
      <c r="W1393" s="1" t="s">
        <v>83</v>
      </c>
    </row>
    <row r="1394" spans="1:23" x14ac:dyDescent="0.3">
      <c r="A1394" s="1" t="s">
        <v>1475</v>
      </c>
      <c r="B1394">
        <v>51</v>
      </c>
      <c r="C1394" s="1" t="s">
        <v>24</v>
      </c>
      <c r="D1394" s="1" t="s">
        <v>90</v>
      </c>
      <c r="E1394" s="1" t="s">
        <v>76</v>
      </c>
      <c r="F1394">
        <v>30</v>
      </c>
      <c r="G1394" s="1" t="s">
        <v>79</v>
      </c>
      <c r="H1394" s="1" t="s">
        <v>44</v>
      </c>
      <c r="I1394">
        <v>35</v>
      </c>
      <c r="J1394" s="1" t="s">
        <v>65</v>
      </c>
      <c r="K1394">
        <v>13</v>
      </c>
      <c r="L1394" s="1" t="s">
        <v>55</v>
      </c>
      <c r="M1394">
        <v>5</v>
      </c>
      <c r="N1394" s="1" t="s">
        <v>66</v>
      </c>
      <c r="O1394" s="1" t="s">
        <v>32</v>
      </c>
      <c r="P1394" s="1" t="s">
        <v>67</v>
      </c>
      <c r="Q1394" s="1" t="s">
        <v>56</v>
      </c>
      <c r="R1394">
        <v>1</v>
      </c>
      <c r="S1394" s="1" t="s">
        <v>49</v>
      </c>
      <c r="T1394">
        <v>4</v>
      </c>
      <c r="U1394" s="1" t="s">
        <v>36</v>
      </c>
      <c r="V1394" s="1" t="s">
        <v>37</v>
      </c>
      <c r="W1394" s="1" t="s">
        <v>87</v>
      </c>
    </row>
    <row r="1395" spans="1:23" x14ac:dyDescent="0.3">
      <c r="A1395" s="1" t="s">
        <v>1476</v>
      </c>
      <c r="B1395">
        <v>29</v>
      </c>
      <c r="C1395" s="1" t="s">
        <v>61</v>
      </c>
      <c r="D1395" s="1" t="s">
        <v>85</v>
      </c>
      <c r="E1395" s="1" t="s">
        <v>53</v>
      </c>
      <c r="F1395">
        <v>7</v>
      </c>
      <c r="G1395" s="1" t="s">
        <v>77</v>
      </c>
      <c r="H1395" s="1" t="s">
        <v>44</v>
      </c>
      <c r="I1395">
        <v>43</v>
      </c>
      <c r="J1395" s="1" t="s">
        <v>29</v>
      </c>
      <c r="K1395">
        <v>3</v>
      </c>
      <c r="L1395" s="1" t="s">
        <v>46</v>
      </c>
      <c r="M1395">
        <v>5</v>
      </c>
      <c r="N1395" s="1" t="s">
        <v>31</v>
      </c>
      <c r="O1395" s="1" t="s">
        <v>47</v>
      </c>
      <c r="P1395" s="1" t="s">
        <v>67</v>
      </c>
      <c r="Q1395" s="1" t="s">
        <v>56</v>
      </c>
      <c r="R1395">
        <v>1</v>
      </c>
      <c r="S1395" s="1" t="s">
        <v>81</v>
      </c>
      <c r="T1395">
        <v>3</v>
      </c>
      <c r="U1395" s="1" t="s">
        <v>36</v>
      </c>
      <c r="V1395" s="1" t="s">
        <v>72</v>
      </c>
      <c r="W1395" s="1" t="s">
        <v>87</v>
      </c>
    </row>
    <row r="1396" spans="1:23" x14ac:dyDescent="0.3">
      <c r="A1396" s="1" t="s">
        <v>1477</v>
      </c>
      <c r="B1396">
        <v>47</v>
      </c>
      <c r="C1396" s="1" t="s">
        <v>61</v>
      </c>
      <c r="D1396" s="1" t="s">
        <v>52</v>
      </c>
      <c r="E1396" s="1" t="s">
        <v>70</v>
      </c>
      <c r="F1396">
        <v>15</v>
      </c>
      <c r="G1396" s="1" t="s">
        <v>27</v>
      </c>
      <c r="H1396" s="1" t="s">
        <v>64</v>
      </c>
      <c r="I1396">
        <v>28</v>
      </c>
      <c r="J1396" s="1" t="s">
        <v>86</v>
      </c>
      <c r="K1396">
        <v>12</v>
      </c>
      <c r="L1396" s="1" t="s">
        <v>55</v>
      </c>
      <c r="M1396">
        <v>1</v>
      </c>
      <c r="N1396" s="1" t="s">
        <v>80</v>
      </c>
      <c r="O1396" s="1" t="s">
        <v>32</v>
      </c>
      <c r="P1396" s="1" t="s">
        <v>33</v>
      </c>
      <c r="Q1396" s="1" t="s">
        <v>34</v>
      </c>
      <c r="R1396">
        <v>1</v>
      </c>
      <c r="S1396" s="1" t="s">
        <v>35</v>
      </c>
      <c r="T1396">
        <v>3</v>
      </c>
      <c r="U1396" s="1" t="s">
        <v>57</v>
      </c>
      <c r="V1396" s="1" t="s">
        <v>37</v>
      </c>
      <c r="W1396" s="1" t="s">
        <v>38</v>
      </c>
    </row>
    <row r="1397" spans="1:23" x14ac:dyDescent="0.3">
      <c r="A1397" s="1" t="s">
        <v>1478</v>
      </c>
      <c r="B1397">
        <v>42</v>
      </c>
      <c r="C1397" s="1" t="s">
        <v>61</v>
      </c>
      <c r="D1397" s="1" t="s">
        <v>69</v>
      </c>
      <c r="E1397" s="1" t="s">
        <v>62</v>
      </c>
      <c r="F1397">
        <v>13</v>
      </c>
      <c r="G1397" s="1" t="s">
        <v>27</v>
      </c>
      <c r="H1397" s="1" t="s">
        <v>44</v>
      </c>
      <c r="I1397">
        <v>23</v>
      </c>
      <c r="J1397" s="1" t="s">
        <v>86</v>
      </c>
      <c r="K1397">
        <v>11</v>
      </c>
      <c r="L1397" s="1" t="s">
        <v>55</v>
      </c>
      <c r="M1397">
        <v>2</v>
      </c>
      <c r="N1397" s="1" t="s">
        <v>31</v>
      </c>
      <c r="O1397" s="1" t="s">
        <v>57</v>
      </c>
      <c r="P1397" s="1" t="s">
        <v>67</v>
      </c>
      <c r="Q1397" s="1" t="s">
        <v>56</v>
      </c>
      <c r="R1397">
        <v>5</v>
      </c>
      <c r="S1397" s="1" t="s">
        <v>49</v>
      </c>
      <c r="T1397">
        <v>3</v>
      </c>
      <c r="U1397" s="1" t="s">
        <v>36</v>
      </c>
      <c r="V1397" s="1" t="s">
        <v>58</v>
      </c>
      <c r="W1397" s="1" t="s">
        <v>59</v>
      </c>
    </row>
    <row r="1398" spans="1:23" x14ac:dyDescent="0.3">
      <c r="A1398" s="1" t="s">
        <v>1479</v>
      </c>
      <c r="B1398">
        <v>38</v>
      </c>
      <c r="C1398" s="1" t="s">
        <v>40</v>
      </c>
      <c r="D1398" s="1" t="s">
        <v>41</v>
      </c>
      <c r="E1398" s="1" t="s">
        <v>70</v>
      </c>
      <c r="F1398">
        <v>4</v>
      </c>
      <c r="G1398" s="1" t="s">
        <v>43</v>
      </c>
      <c r="H1398" s="1" t="s">
        <v>28</v>
      </c>
      <c r="I1398">
        <v>22</v>
      </c>
      <c r="J1398" s="1" t="s">
        <v>86</v>
      </c>
      <c r="K1398">
        <v>14</v>
      </c>
      <c r="L1398" s="1" t="s">
        <v>55</v>
      </c>
      <c r="M1398">
        <v>4</v>
      </c>
      <c r="N1398" s="1" t="s">
        <v>66</v>
      </c>
      <c r="O1398" s="1" t="s">
        <v>93</v>
      </c>
      <c r="P1398" s="1" t="s">
        <v>33</v>
      </c>
      <c r="Q1398" s="1" t="s">
        <v>34</v>
      </c>
      <c r="R1398">
        <v>2</v>
      </c>
      <c r="S1398" s="1" t="s">
        <v>49</v>
      </c>
      <c r="T1398">
        <v>2</v>
      </c>
      <c r="U1398" s="1" t="s">
        <v>57</v>
      </c>
      <c r="V1398" s="1" t="s">
        <v>58</v>
      </c>
      <c r="W1398" s="1" t="s">
        <v>38</v>
      </c>
    </row>
    <row r="1399" spans="1:23" x14ac:dyDescent="0.3">
      <c r="A1399" s="1" t="s">
        <v>1480</v>
      </c>
      <c r="B1399">
        <v>35</v>
      </c>
      <c r="C1399" s="1" t="s">
        <v>61</v>
      </c>
      <c r="D1399" s="1" t="s">
        <v>90</v>
      </c>
      <c r="E1399" s="1" t="s">
        <v>53</v>
      </c>
      <c r="F1399">
        <v>25</v>
      </c>
      <c r="G1399" s="1" t="s">
        <v>54</v>
      </c>
      <c r="H1399" s="1" t="s">
        <v>44</v>
      </c>
      <c r="I1399">
        <v>42</v>
      </c>
      <c r="J1399" s="1" t="s">
        <v>29</v>
      </c>
      <c r="K1399">
        <v>2</v>
      </c>
      <c r="L1399" s="1" t="s">
        <v>46</v>
      </c>
      <c r="M1399">
        <v>2</v>
      </c>
      <c r="N1399" s="1" t="s">
        <v>31</v>
      </c>
      <c r="O1399" s="1" t="s">
        <v>32</v>
      </c>
      <c r="P1399" s="1" t="s">
        <v>33</v>
      </c>
      <c r="Q1399" s="1" t="s">
        <v>56</v>
      </c>
      <c r="R1399">
        <v>5</v>
      </c>
      <c r="S1399" s="1" t="s">
        <v>49</v>
      </c>
      <c r="T1399">
        <v>4</v>
      </c>
      <c r="U1399" s="1" t="s">
        <v>57</v>
      </c>
      <c r="V1399" s="1" t="s">
        <v>37</v>
      </c>
      <c r="W1399" s="1" t="s">
        <v>83</v>
      </c>
    </row>
    <row r="1400" spans="1:23" x14ac:dyDescent="0.3">
      <c r="A1400" s="1" t="s">
        <v>1481</v>
      </c>
      <c r="B1400">
        <v>37</v>
      </c>
      <c r="C1400" s="1" t="s">
        <v>24</v>
      </c>
      <c r="D1400" s="1" t="s">
        <v>69</v>
      </c>
      <c r="E1400" s="1" t="s">
        <v>62</v>
      </c>
      <c r="F1400">
        <v>32</v>
      </c>
      <c r="G1400" s="1" t="s">
        <v>71</v>
      </c>
      <c r="H1400" s="1" t="s">
        <v>28</v>
      </c>
      <c r="I1400">
        <v>58</v>
      </c>
      <c r="J1400" s="1" t="s">
        <v>45</v>
      </c>
      <c r="K1400">
        <v>0</v>
      </c>
      <c r="L1400" s="1" t="s">
        <v>46</v>
      </c>
      <c r="M1400">
        <v>1</v>
      </c>
      <c r="N1400" s="1" t="s">
        <v>31</v>
      </c>
      <c r="O1400" s="1" t="s">
        <v>47</v>
      </c>
      <c r="P1400" s="1" t="s">
        <v>67</v>
      </c>
      <c r="Q1400" s="1" t="s">
        <v>48</v>
      </c>
      <c r="R1400">
        <v>2</v>
      </c>
      <c r="S1400" s="1" t="s">
        <v>49</v>
      </c>
      <c r="T1400">
        <v>2</v>
      </c>
      <c r="U1400" s="1" t="s">
        <v>57</v>
      </c>
      <c r="V1400" s="1" t="s">
        <v>37</v>
      </c>
      <c r="W1400" s="1" t="s">
        <v>50</v>
      </c>
    </row>
    <row r="1401" spans="1:23" x14ac:dyDescent="0.3">
      <c r="A1401" s="1" t="s">
        <v>1482</v>
      </c>
      <c r="B1401">
        <v>29</v>
      </c>
      <c r="C1401" s="1" t="s">
        <v>61</v>
      </c>
      <c r="D1401" s="1" t="s">
        <v>85</v>
      </c>
      <c r="E1401" s="1" t="s">
        <v>62</v>
      </c>
      <c r="F1401">
        <v>4</v>
      </c>
      <c r="G1401" s="1" t="s">
        <v>43</v>
      </c>
      <c r="H1401" s="1" t="s">
        <v>28</v>
      </c>
      <c r="I1401">
        <v>42</v>
      </c>
      <c r="J1401" s="1" t="s">
        <v>29</v>
      </c>
      <c r="K1401">
        <v>5</v>
      </c>
      <c r="L1401" s="1" t="s">
        <v>46</v>
      </c>
      <c r="M1401">
        <v>4</v>
      </c>
      <c r="N1401" s="1" t="s">
        <v>80</v>
      </c>
      <c r="O1401" s="1" t="s">
        <v>93</v>
      </c>
      <c r="P1401" s="1" t="s">
        <v>67</v>
      </c>
      <c r="Q1401" s="1" t="s">
        <v>56</v>
      </c>
      <c r="R1401">
        <v>2</v>
      </c>
      <c r="S1401" s="1" t="s">
        <v>35</v>
      </c>
      <c r="T1401">
        <v>3</v>
      </c>
      <c r="U1401" s="1" t="s">
        <v>36</v>
      </c>
      <c r="V1401" s="1" t="s">
        <v>37</v>
      </c>
      <c r="W1401" s="1" t="s">
        <v>59</v>
      </c>
    </row>
    <row r="1402" spans="1:23" x14ac:dyDescent="0.3">
      <c r="A1402" s="1" t="s">
        <v>1483</v>
      </c>
      <c r="B1402">
        <v>51</v>
      </c>
      <c r="C1402" s="1" t="s">
        <v>61</v>
      </c>
      <c r="D1402" s="1" t="s">
        <v>69</v>
      </c>
      <c r="E1402" s="1" t="s">
        <v>76</v>
      </c>
      <c r="F1402">
        <v>20</v>
      </c>
      <c r="G1402" s="1" t="s">
        <v>63</v>
      </c>
      <c r="H1402" s="1" t="s">
        <v>44</v>
      </c>
      <c r="I1402">
        <v>41</v>
      </c>
      <c r="J1402" s="1" t="s">
        <v>29</v>
      </c>
      <c r="K1402">
        <v>1</v>
      </c>
      <c r="L1402" s="1" t="s">
        <v>46</v>
      </c>
      <c r="M1402">
        <v>4</v>
      </c>
      <c r="N1402" s="1" t="s">
        <v>66</v>
      </c>
      <c r="O1402" s="1" t="s">
        <v>32</v>
      </c>
      <c r="P1402" s="1" t="s">
        <v>33</v>
      </c>
      <c r="Q1402" s="1" t="s">
        <v>48</v>
      </c>
      <c r="R1402">
        <v>2</v>
      </c>
      <c r="S1402" s="1" t="s">
        <v>35</v>
      </c>
      <c r="T1402">
        <v>2</v>
      </c>
      <c r="U1402" s="1" t="s">
        <v>96</v>
      </c>
      <c r="V1402" s="1" t="s">
        <v>58</v>
      </c>
      <c r="W1402" s="1" t="s">
        <v>38</v>
      </c>
    </row>
    <row r="1403" spans="1:23" x14ac:dyDescent="0.3">
      <c r="A1403" s="1" t="s">
        <v>1484</v>
      </c>
      <c r="B1403">
        <v>60</v>
      </c>
      <c r="C1403" s="1" t="s">
        <v>40</v>
      </c>
      <c r="D1403" s="1" t="s">
        <v>85</v>
      </c>
      <c r="E1403" s="1" t="s">
        <v>26</v>
      </c>
      <c r="F1403">
        <v>10</v>
      </c>
      <c r="G1403" s="1" t="s">
        <v>77</v>
      </c>
      <c r="H1403" s="1" t="s">
        <v>44</v>
      </c>
      <c r="I1403">
        <v>29</v>
      </c>
      <c r="J1403" s="1" t="s">
        <v>86</v>
      </c>
      <c r="K1403">
        <v>12</v>
      </c>
      <c r="L1403" s="1" t="s">
        <v>55</v>
      </c>
      <c r="M1403">
        <v>2</v>
      </c>
      <c r="N1403" s="1" t="s">
        <v>66</v>
      </c>
      <c r="O1403" s="1" t="s">
        <v>57</v>
      </c>
      <c r="P1403" s="1" t="s">
        <v>67</v>
      </c>
      <c r="Q1403" s="1" t="s">
        <v>56</v>
      </c>
      <c r="R1403">
        <v>4</v>
      </c>
      <c r="S1403" s="1" t="s">
        <v>35</v>
      </c>
      <c r="T1403">
        <v>3</v>
      </c>
      <c r="U1403" s="1" t="s">
        <v>57</v>
      </c>
      <c r="V1403" s="1" t="s">
        <v>58</v>
      </c>
      <c r="W1403" s="1" t="s">
        <v>83</v>
      </c>
    </row>
    <row r="1404" spans="1:23" x14ac:dyDescent="0.3">
      <c r="A1404" s="1" t="s">
        <v>1485</v>
      </c>
      <c r="B1404">
        <v>39</v>
      </c>
      <c r="C1404" s="1" t="s">
        <v>24</v>
      </c>
      <c r="D1404" s="1" t="s">
        <v>25</v>
      </c>
      <c r="E1404" s="1" t="s">
        <v>42</v>
      </c>
      <c r="F1404">
        <v>3</v>
      </c>
      <c r="G1404" s="1" t="s">
        <v>43</v>
      </c>
      <c r="H1404" s="1" t="s">
        <v>64</v>
      </c>
      <c r="I1404">
        <v>46</v>
      </c>
      <c r="J1404" s="1" t="s">
        <v>29</v>
      </c>
      <c r="K1404">
        <v>8</v>
      </c>
      <c r="L1404" s="1" t="s">
        <v>30</v>
      </c>
      <c r="M1404">
        <v>2</v>
      </c>
      <c r="N1404" s="1" t="s">
        <v>31</v>
      </c>
      <c r="O1404" s="1" t="s">
        <v>47</v>
      </c>
      <c r="P1404" s="1" t="s">
        <v>67</v>
      </c>
      <c r="Q1404" s="1" t="s">
        <v>48</v>
      </c>
      <c r="R1404">
        <v>5</v>
      </c>
      <c r="S1404" s="1" t="s">
        <v>49</v>
      </c>
      <c r="T1404">
        <v>2</v>
      </c>
      <c r="U1404" s="1" t="s">
        <v>57</v>
      </c>
      <c r="V1404" s="1" t="s">
        <v>72</v>
      </c>
      <c r="W1404" s="1" t="s">
        <v>83</v>
      </c>
    </row>
    <row r="1405" spans="1:23" x14ac:dyDescent="0.3">
      <c r="A1405" s="1" t="s">
        <v>1486</v>
      </c>
      <c r="B1405">
        <v>36</v>
      </c>
      <c r="C1405" s="1" t="s">
        <v>61</v>
      </c>
      <c r="D1405" s="1" t="s">
        <v>90</v>
      </c>
      <c r="E1405" s="1" t="s">
        <v>26</v>
      </c>
      <c r="F1405">
        <v>13</v>
      </c>
      <c r="G1405" s="1" t="s">
        <v>27</v>
      </c>
      <c r="H1405" s="1" t="s">
        <v>64</v>
      </c>
      <c r="I1405">
        <v>37</v>
      </c>
      <c r="J1405" s="1" t="s">
        <v>65</v>
      </c>
      <c r="K1405">
        <v>13</v>
      </c>
      <c r="L1405" s="1" t="s">
        <v>55</v>
      </c>
      <c r="M1405">
        <v>4</v>
      </c>
      <c r="N1405" s="1" t="s">
        <v>66</v>
      </c>
      <c r="O1405" s="1" t="s">
        <v>32</v>
      </c>
      <c r="P1405" s="1" t="s">
        <v>33</v>
      </c>
      <c r="Q1405" s="1" t="s">
        <v>34</v>
      </c>
      <c r="R1405">
        <v>4</v>
      </c>
      <c r="S1405" s="1" t="s">
        <v>49</v>
      </c>
      <c r="T1405">
        <v>3</v>
      </c>
      <c r="U1405" s="1" t="s">
        <v>36</v>
      </c>
      <c r="V1405" s="1" t="s">
        <v>72</v>
      </c>
      <c r="W1405" s="1" t="s">
        <v>38</v>
      </c>
    </row>
    <row r="1406" spans="1:23" x14ac:dyDescent="0.3">
      <c r="A1406" s="1" t="s">
        <v>1487</v>
      </c>
      <c r="B1406">
        <v>39</v>
      </c>
      <c r="C1406" s="1" t="s">
        <v>40</v>
      </c>
      <c r="D1406" s="1" t="s">
        <v>103</v>
      </c>
      <c r="E1406" s="1" t="s">
        <v>26</v>
      </c>
      <c r="F1406">
        <v>29</v>
      </c>
      <c r="G1406" s="1" t="s">
        <v>79</v>
      </c>
      <c r="H1406" s="1" t="s">
        <v>64</v>
      </c>
      <c r="I1406">
        <v>31</v>
      </c>
      <c r="J1406" s="1" t="s">
        <v>65</v>
      </c>
      <c r="K1406">
        <v>11</v>
      </c>
      <c r="L1406" s="1" t="s">
        <v>55</v>
      </c>
      <c r="M1406">
        <v>5</v>
      </c>
      <c r="N1406" s="1" t="s">
        <v>80</v>
      </c>
      <c r="O1406" s="1" t="s">
        <v>57</v>
      </c>
      <c r="P1406" s="1" t="s">
        <v>67</v>
      </c>
      <c r="Q1406" s="1" t="s">
        <v>34</v>
      </c>
      <c r="R1406">
        <v>1</v>
      </c>
      <c r="S1406" s="1" t="s">
        <v>35</v>
      </c>
      <c r="T1406">
        <v>4</v>
      </c>
      <c r="U1406" s="1" t="s">
        <v>36</v>
      </c>
      <c r="V1406" s="1" t="s">
        <v>37</v>
      </c>
      <c r="W1406" s="1" t="s">
        <v>59</v>
      </c>
    </row>
    <row r="1407" spans="1:23" x14ac:dyDescent="0.3">
      <c r="A1407" s="1" t="s">
        <v>1488</v>
      </c>
      <c r="B1407">
        <v>37</v>
      </c>
      <c r="C1407" s="1" t="s">
        <v>61</v>
      </c>
      <c r="D1407" s="1" t="s">
        <v>25</v>
      </c>
      <c r="E1407" s="1" t="s">
        <v>26</v>
      </c>
      <c r="F1407">
        <v>26</v>
      </c>
      <c r="G1407" s="1" t="s">
        <v>79</v>
      </c>
      <c r="H1407" s="1" t="s">
        <v>44</v>
      </c>
      <c r="I1407">
        <v>54</v>
      </c>
      <c r="J1407" s="1" t="s">
        <v>45</v>
      </c>
      <c r="K1407">
        <v>7</v>
      </c>
      <c r="L1407" s="1" t="s">
        <v>30</v>
      </c>
      <c r="M1407">
        <v>5</v>
      </c>
      <c r="N1407" s="1" t="s">
        <v>31</v>
      </c>
      <c r="O1407" s="1" t="s">
        <v>93</v>
      </c>
      <c r="P1407" s="1" t="s">
        <v>67</v>
      </c>
      <c r="Q1407" s="1" t="s">
        <v>48</v>
      </c>
      <c r="R1407">
        <v>4</v>
      </c>
      <c r="S1407" s="1" t="s">
        <v>81</v>
      </c>
      <c r="T1407">
        <v>1</v>
      </c>
      <c r="U1407" s="1" t="s">
        <v>57</v>
      </c>
      <c r="V1407" s="1" t="s">
        <v>58</v>
      </c>
      <c r="W1407" s="1" t="s">
        <v>87</v>
      </c>
    </row>
    <row r="1408" spans="1:23" x14ac:dyDescent="0.3">
      <c r="A1408" s="1" t="s">
        <v>1489</v>
      </c>
      <c r="B1408">
        <v>45</v>
      </c>
      <c r="C1408" s="1" t="s">
        <v>24</v>
      </c>
      <c r="D1408" s="1" t="s">
        <v>69</v>
      </c>
      <c r="E1408" s="1" t="s">
        <v>70</v>
      </c>
      <c r="F1408">
        <v>17</v>
      </c>
      <c r="G1408" s="1" t="s">
        <v>63</v>
      </c>
      <c r="H1408" s="1" t="s">
        <v>64</v>
      </c>
      <c r="I1408">
        <v>34</v>
      </c>
      <c r="J1408" s="1" t="s">
        <v>65</v>
      </c>
      <c r="K1408">
        <v>5</v>
      </c>
      <c r="L1408" s="1" t="s">
        <v>46</v>
      </c>
      <c r="M1408">
        <v>5</v>
      </c>
      <c r="N1408" s="1" t="s">
        <v>31</v>
      </c>
      <c r="O1408" s="1" t="s">
        <v>47</v>
      </c>
      <c r="P1408" s="1" t="s">
        <v>67</v>
      </c>
      <c r="Q1408" s="1" t="s">
        <v>56</v>
      </c>
      <c r="R1408">
        <v>5</v>
      </c>
      <c r="S1408" s="1" t="s">
        <v>35</v>
      </c>
      <c r="T1408">
        <v>3</v>
      </c>
      <c r="U1408" s="1" t="s">
        <v>57</v>
      </c>
      <c r="V1408" s="1" t="s">
        <v>72</v>
      </c>
      <c r="W1408" s="1" t="s">
        <v>59</v>
      </c>
    </row>
    <row r="1409" spans="1:23" x14ac:dyDescent="0.3">
      <c r="A1409" s="1" t="s">
        <v>1490</v>
      </c>
      <c r="B1409">
        <v>25</v>
      </c>
      <c r="C1409" s="1" t="s">
        <v>61</v>
      </c>
      <c r="D1409" s="1" t="s">
        <v>90</v>
      </c>
      <c r="E1409" s="1" t="s">
        <v>26</v>
      </c>
      <c r="F1409">
        <v>20</v>
      </c>
      <c r="G1409" s="1" t="s">
        <v>63</v>
      </c>
      <c r="H1409" s="1" t="s">
        <v>28</v>
      </c>
      <c r="I1409">
        <v>55</v>
      </c>
      <c r="J1409" s="1" t="s">
        <v>45</v>
      </c>
      <c r="K1409">
        <v>0</v>
      </c>
      <c r="L1409" s="1" t="s">
        <v>46</v>
      </c>
      <c r="M1409">
        <v>2</v>
      </c>
      <c r="N1409" s="1" t="s">
        <v>31</v>
      </c>
      <c r="O1409" s="1" t="s">
        <v>47</v>
      </c>
      <c r="P1409" s="1" t="s">
        <v>33</v>
      </c>
      <c r="Q1409" s="1" t="s">
        <v>56</v>
      </c>
      <c r="R1409">
        <v>2</v>
      </c>
      <c r="S1409" s="1" t="s">
        <v>49</v>
      </c>
      <c r="T1409">
        <v>5</v>
      </c>
      <c r="U1409" s="1" t="s">
        <v>96</v>
      </c>
      <c r="V1409" s="1" t="s">
        <v>37</v>
      </c>
      <c r="W1409" s="1" t="s">
        <v>74</v>
      </c>
    </row>
    <row r="1410" spans="1:23" x14ac:dyDescent="0.3">
      <c r="A1410" s="1" t="s">
        <v>1491</v>
      </c>
      <c r="B1410">
        <v>38</v>
      </c>
      <c r="C1410" s="1" t="s">
        <v>24</v>
      </c>
      <c r="D1410" s="1" t="s">
        <v>41</v>
      </c>
      <c r="E1410" s="1" t="s">
        <v>42</v>
      </c>
      <c r="F1410">
        <v>2</v>
      </c>
      <c r="G1410" s="1" t="s">
        <v>43</v>
      </c>
      <c r="H1410" s="1" t="s">
        <v>28</v>
      </c>
      <c r="I1410">
        <v>45</v>
      </c>
      <c r="J1410" s="1" t="s">
        <v>29</v>
      </c>
      <c r="K1410">
        <v>8</v>
      </c>
      <c r="L1410" s="1" t="s">
        <v>30</v>
      </c>
      <c r="M1410">
        <v>3</v>
      </c>
      <c r="N1410" s="1" t="s">
        <v>66</v>
      </c>
      <c r="O1410" s="1" t="s">
        <v>47</v>
      </c>
      <c r="P1410" s="1" t="s">
        <v>67</v>
      </c>
      <c r="Q1410" s="1" t="s">
        <v>56</v>
      </c>
      <c r="R1410">
        <v>1</v>
      </c>
      <c r="S1410" s="1" t="s">
        <v>35</v>
      </c>
      <c r="T1410">
        <v>2</v>
      </c>
      <c r="U1410" s="1" t="s">
        <v>36</v>
      </c>
      <c r="V1410" s="1" t="s">
        <v>58</v>
      </c>
      <c r="W1410" s="1" t="s">
        <v>50</v>
      </c>
    </row>
    <row r="1411" spans="1:23" x14ac:dyDescent="0.3">
      <c r="A1411" s="1" t="s">
        <v>1492</v>
      </c>
      <c r="B1411">
        <v>26</v>
      </c>
      <c r="C1411" s="1" t="s">
        <v>61</v>
      </c>
      <c r="D1411" s="1" t="s">
        <v>85</v>
      </c>
      <c r="E1411" s="1" t="s">
        <v>76</v>
      </c>
      <c r="F1411">
        <v>7</v>
      </c>
      <c r="G1411" s="1" t="s">
        <v>77</v>
      </c>
      <c r="H1411" s="1" t="s">
        <v>44</v>
      </c>
      <c r="I1411">
        <v>41</v>
      </c>
      <c r="J1411" s="1" t="s">
        <v>29</v>
      </c>
      <c r="K1411">
        <v>8</v>
      </c>
      <c r="L1411" s="1" t="s">
        <v>30</v>
      </c>
      <c r="M1411">
        <v>3</v>
      </c>
      <c r="N1411" s="1" t="s">
        <v>66</v>
      </c>
      <c r="O1411" s="1" t="s">
        <v>57</v>
      </c>
      <c r="P1411" s="1" t="s">
        <v>33</v>
      </c>
      <c r="Q1411" s="1" t="s">
        <v>56</v>
      </c>
      <c r="R1411">
        <v>1</v>
      </c>
      <c r="S1411" s="1" t="s">
        <v>35</v>
      </c>
      <c r="T1411">
        <v>4</v>
      </c>
      <c r="U1411" s="1" t="s">
        <v>96</v>
      </c>
      <c r="V1411" s="1" t="s">
        <v>72</v>
      </c>
      <c r="W1411" s="1" t="s">
        <v>50</v>
      </c>
    </row>
    <row r="1412" spans="1:23" x14ac:dyDescent="0.3">
      <c r="A1412" s="1" t="s">
        <v>1493</v>
      </c>
      <c r="B1412">
        <v>50</v>
      </c>
      <c r="C1412" s="1" t="s">
        <v>24</v>
      </c>
      <c r="D1412" s="1" t="s">
        <v>52</v>
      </c>
      <c r="E1412" s="1" t="s">
        <v>98</v>
      </c>
      <c r="F1412">
        <v>3</v>
      </c>
      <c r="G1412" s="1" t="s">
        <v>43</v>
      </c>
      <c r="H1412" s="1" t="s">
        <v>44</v>
      </c>
      <c r="I1412">
        <v>48</v>
      </c>
      <c r="J1412" s="1" t="s">
        <v>29</v>
      </c>
      <c r="K1412">
        <v>14</v>
      </c>
      <c r="L1412" s="1" t="s">
        <v>55</v>
      </c>
      <c r="M1412">
        <v>2</v>
      </c>
      <c r="N1412" s="1" t="s">
        <v>80</v>
      </c>
      <c r="O1412" s="1" t="s">
        <v>32</v>
      </c>
      <c r="P1412" s="1" t="s">
        <v>67</v>
      </c>
      <c r="Q1412" s="1" t="s">
        <v>56</v>
      </c>
      <c r="R1412">
        <v>4</v>
      </c>
      <c r="S1412" s="1" t="s">
        <v>81</v>
      </c>
      <c r="T1412">
        <v>3</v>
      </c>
      <c r="U1412" s="1" t="s">
        <v>36</v>
      </c>
      <c r="V1412" s="1" t="s">
        <v>37</v>
      </c>
      <c r="W1412" s="1" t="s">
        <v>87</v>
      </c>
    </row>
    <row r="1413" spans="1:23" x14ac:dyDescent="0.3">
      <c r="A1413" s="1" t="s">
        <v>1494</v>
      </c>
      <c r="B1413">
        <v>46</v>
      </c>
      <c r="C1413" s="1" t="s">
        <v>40</v>
      </c>
      <c r="D1413" s="1" t="s">
        <v>85</v>
      </c>
      <c r="E1413" s="1" t="s">
        <v>42</v>
      </c>
      <c r="F1413">
        <v>6</v>
      </c>
      <c r="G1413" s="1" t="s">
        <v>77</v>
      </c>
      <c r="H1413" s="1" t="s">
        <v>44</v>
      </c>
      <c r="I1413">
        <v>51</v>
      </c>
      <c r="J1413" s="1" t="s">
        <v>45</v>
      </c>
      <c r="K1413">
        <v>11</v>
      </c>
      <c r="L1413" s="1" t="s">
        <v>55</v>
      </c>
      <c r="M1413">
        <v>3</v>
      </c>
      <c r="N1413" s="1" t="s">
        <v>31</v>
      </c>
      <c r="O1413" s="1" t="s">
        <v>32</v>
      </c>
      <c r="P1413" s="1" t="s">
        <v>33</v>
      </c>
      <c r="Q1413" s="1" t="s">
        <v>56</v>
      </c>
      <c r="R1413">
        <v>2</v>
      </c>
      <c r="S1413" s="1" t="s">
        <v>35</v>
      </c>
      <c r="T1413">
        <v>4</v>
      </c>
      <c r="U1413" s="1" t="s">
        <v>36</v>
      </c>
      <c r="V1413" s="1" t="s">
        <v>72</v>
      </c>
      <c r="W1413" s="1" t="s">
        <v>59</v>
      </c>
    </row>
    <row r="1414" spans="1:23" x14ac:dyDescent="0.3">
      <c r="A1414" s="1" t="s">
        <v>1495</v>
      </c>
      <c r="B1414">
        <v>24</v>
      </c>
      <c r="C1414" s="1" t="s">
        <v>61</v>
      </c>
      <c r="D1414" s="1" t="s">
        <v>69</v>
      </c>
      <c r="E1414" s="1" t="s">
        <v>42</v>
      </c>
      <c r="F1414">
        <v>23</v>
      </c>
      <c r="G1414" s="1" t="s">
        <v>54</v>
      </c>
      <c r="H1414" s="1" t="s">
        <v>28</v>
      </c>
      <c r="I1414">
        <v>47</v>
      </c>
      <c r="J1414" s="1" t="s">
        <v>29</v>
      </c>
      <c r="K1414">
        <v>15</v>
      </c>
      <c r="L1414" s="1" t="s">
        <v>55</v>
      </c>
      <c r="M1414">
        <v>5</v>
      </c>
      <c r="N1414" s="1" t="s">
        <v>66</v>
      </c>
      <c r="O1414" s="1" t="s">
        <v>32</v>
      </c>
      <c r="P1414" s="1" t="s">
        <v>67</v>
      </c>
      <c r="Q1414" s="1" t="s">
        <v>34</v>
      </c>
      <c r="R1414">
        <v>5</v>
      </c>
      <c r="S1414" s="1" t="s">
        <v>81</v>
      </c>
      <c r="T1414">
        <v>2</v>
      </c>
      <c r="U1414" s="1" t="s">
        <v>36</v>
      </c>
      <c r="V1414" s="1" t="s">
        <v>58</v>
      </c>
      <c r="W1414" s="1" t="s">
        <v>83</v>
      </c>
    </row>
    <row r="1415" spans="1:23" x14ac:dyDescent="0.3">
      <c r="A1415" s="1" t="s">
        <v>1496</v>
      </c>
      <c r="B1415">
        <v>44</v>
      </c>
      <c r="C1415" s="1" t="s">
        <v>24</v>
      </c>
      <c r="D1415" s="1" t="s">
        <v>41</v>
      </c>
      <c r="E1415" s="1" t="s">
        <v>76</v>
      </c>
      <c r="F1415">
        <v>23</v>
      </c>
      <c r="G1415" s="1" t="s">
        <v>54</v>
      </c>
      <c r="H1415" s="1" t="s">
        <v>44</v>
      </c>
      <c r="I1415">
        <v>23</v>
      </c>
      <c r="J1415" s="1" t="s">
        <v>86</v>
      </c>
      <c r="K1415">
        <v>6</v>
      </c>
      <c r="L1415" s="1" t="s">
        <v>30</v>
      </c>
      <c r="M1415">
        <v>5</v>
      </c>
      <c r="N1415" s="1" t="s">
        <v>31</v>
      </c>
      <c r="O1415" s="1" t="s">
        <v>47</v>
      </c>
      <c r="P1415" s="1" t="s">
        <v>33</v>
      </c>
      <c r="Q1415" s="1" t="s">
        <v>56</v>
      </c>
      <c r="R1415">
        <v>1</v>
      </c>
      <c r="S1415" s="1" t="s">
        <v>81</v>
      </c>
      <c r="T1415">
        <v>5</v>
      </c>
      <c r="U1415" s="1" t="s">
        <v>36</v>
      </c>
      <c r="V1415" s="1" t="s">
        <v>72</v>
      </c>
      <c r="W1415" s="1" t="s">
        <v>87</v>
      </c>
    </row>
    <row r="1416" spans="1:23" x14ac:dyDescent="0.3">
      <c r="A1416" s="1" t="s">
        <v>1497</v>
      </c>
      <c r="B1416">
        <v>45</v>
      </c>
      <c r="C1416" s="1" t="s">
        <v>40</v>
      </c>
      <c r="D1416" s="1" t="s">
        <v>25</v>
      </c>
      <c r="E1416" s="1" t="s">
        <v>42</v>
      </c>
      <c r="F1416">
        <v>13</v>
      </c>
      <c r="G1416" s="1" t="s">
        <v>27</v>
      </c>
      <c r="H1416" s="1" t="s">
        <v>28</v>
      </c>
      <c r="I1416">
        <v>56</v>
      </c>
      <c r="J1416" s="1" t="s">
        <v>45</v>
      </c>
      <c r="K1416">
        <v>7</v>
      </c>
      <c r="L1416" s="1" t="s">
        <v>30</v>
      </c>
      <c r="M1416">
        <v>1</v>
      </c>
      <c r="N1416" s="1" t="s">
        <v>31</v>
      </c>
      <c r="O1416" s="1" t="s">
        <v>47</v>
      </c>
      <c r="P1416" s="1" t="s">
        <v>33</v>
      </c>
      <c r="Q1416" s="1" t="s">
        <v>56</v>
      </c>
      <c r="R1416">
        <v>2</v>
      </c>
      <c r="S1416" s="1" t="s">
        <v>35</v>
      </c>
      <c r="T1416">
        <v>3</v>
      </c>
      <c r="U1416" s="1" t="s">
        <v>96</v>
      </c>
      <c r="V1416" s="1" t="s">
        <v>37</v>
      </c>
      <c r="W1416" s="1" t="s">
        <v>87</v>
      </c>
    </row>
    <row r="1417" spans="1:23" x14ac:dyDescent="0.3">
      <c r="A1417" s="1" t="s">
        <v>1498</v>
      </c>
      <c r="B1417">
        <v>52</v>
      </c>
      <c r="C1417" s="1" t="s">
        <v>24</v>
      </c>
      <c r="D1417" s="1" t="s">
        <v>85</v>
      </c>
      <c r="E1417" s="1" t="s">
        <v>76</v>
      </c>
      <c r="F1417">
        <v>23</v>
      </c>
      <c r="G1417" s="1" t="s">
        <v>54</v>
      </c>
      <c r="H1417" s="1" t="s">
        <v>64</v>
      </c>
      <c r="I1417">
        <v>42</v>
      </c>
      <c r="J1417" s="1" t="s">
        <v>29</v>
      </c>
      <c r="K1417">
        <v>15</v>
      </c>
      <c r="L1417" s="1" t="s">
        <v>55</v>
      </c>
      <c r="M1417">
        <v>5</v>
      </c>
      <c r="N1417" s="1" t="s">
        <v>80</v>
      </c>
      <c r="O1417" s="1" t="s">
        <v>93</v>
      </c>
      <c r="P1417" s="1" t="s">
        <v>33</v>
      </c>
      <c r="Q1417" s="1" t="s">
        <v>48</v>
      </c>
      <c r="R1417">
        <v>3</v>
      </c>
      <c r="S1417" s="1" t="s">
        <v>81</v>
      </c>
      <c r="T1417">
        <v>5</v>
      </c>
      <c r="U1417" s="1" t="s">
        <v>36</v>
      </c>
      <c r="V1417" s="1" t="s">
        <v>72</v>
      </c>
      <c r="W1417" s="1" t="s">
        <v>50</v>
      </c>
    </row>
    <row r="1418" spans="1:23" x14ac:dyDescent="0.3">
      <c r="A1418" s="1" t="s">
        <v>1499</v>
      </c>
      <c r="B1418">
        <v>38</v>
      </c>
      <c r="C1418" s="1" t="s">
        <v>61</v>
      </c>
      <c r="D1418" s="1" t="s">
        <v>85</v>
      </c>
      <c r="E1418" s="1" t="s">
        <v>42</v>
      </c>
      <c r="F1418">
        <v>6</v>
      </c>
      <c r="G1418" s="1" t="s">
        <v>77</v>
      </c>
      <c r="H1418" s="1" t="s">
        <v>28</v>
      </c>
      <c r="I1418">
        <v>47</v>
      </c>
      <c r="J1418" s="1" t="s">
        <v>29</v>
      </c>
      <c r="K1418">
        <v>7</v>
      </c>
      <c r="L1418" s="1" t="s">
        <v>30</v>
      </c>
      <c r="M1418">
        <v>1</v>
      </c>
      <c r="N1418" s="1" t="s">
        <v>80</v>
      </c>
      <c r="O1418" s="1" t="s">
        <v>32</v>
      </c>
      <c r="P1418" s="1" t="s">
        <v>33</v>
      </c>
      <c r="Q1418" s="1" t="s">
        <v>34</v>
      </c>
      <c r="R1418">
        <v>5</v>
      </c>
      <c r="S1418" s="1" t="s">
        <v>49</v>
      </c>
      <c r="T1418">
        <v>5</v>
      </c>
      <c r="U1418" s="1" t="s">
        <v>96</v>
      </c>
      <c r="V1418" s="1" t="s">
        <v>72</v>
      </c>
      <c r="W1418" s="1" t="s">
        <v>87</v>
      </c>
    </row>
    <row r="1419" spans="1:23" x14ac:dyDescent="0.3">
      <c r="A1419" s="1" t="s">
        <v>1500</v>
      </c>
      <c r="B1419">
        <v>57</v>
      </c>
      <c r="C1419" s="1" t="s">
        <v>61</v>
      </c>
      <c r="D1419" s="1" t="s">
        <v>52</v>
      </c>
      <c r="E1419" s="1" t="s">
        <v>53</v>
      </c>
      <c r="F1419">
        <v>19</v>
      </c>
      <c r="G1419" s="1" t="s">
        <v>63</v>
      </c>
      <c r="H1419" s="1" t="s">
        <v>28</v>
      </c>
      <c r="I1419">
        <v>60</v>
      </c>
      <c r="J1419" s="1" t="s">
        <v>45</v>
      </c>
      <c r="K1419">
        <v>3</v>
      </c>
      <c r="L1419" s="1" t="s">
        <v>46</v>
      </c>
      <c r="M1419">
        <v>3</v>
      </c>
      <c r="N1419" s="1" t="s">
        <v>80</v>
      </c>
      <c r="O1419" s="1" t="s">
        <v>93</v>
      </c>
      <c r="P1419" s="1" t="s">
        <v>33</v>
      </c>
      <c r="Q1419" s="1" t="s">
        <v>56</v>
      </c>
      <c r="R1419">
        <v>3</v>
      </c>
      <c r="S1419" s="1" t="s">
        <v>81</v>
      </c>
      <c r="T1419">
        <v>1</v>
      </c>
      <c r="U1419" s="1" t="s">
        <v>57</v>
      </c>
      <c r="V1419" s="1" t="s">
        <v>72</v>
      </c>
      <c r="W1419" s="1" t="s">
        <v>87</v>
      </c>
    </row>
    <row r="1420" spans="1:23" x14ac:dyDescent="0.3">
      <c r="A1420" s="1" t="s">
        <v>1501</v>
      </c>
      <c r="B1420">
        <v>31</v>
      </c>
      <c r="C1420" s="1" t="s">
        <v>24</v>
      </c>
      <c r="D1420" s="1" t="s">
        <v>103</v>
      </c>
      <c r="E1420" s="1" t="s">
        <v>26</v>
      </c>
      <c r="F1420">
        <v>31</v>
      </c>
      <c r="G1420" s="1" t="s">
        <v>71</v>
      </c>
      <c r="H1420" s="1" t="s">
        <v>64</v>
      </c>
      <c r="I1420">
        <v>55</v>
      </c>
      <c r="J1420" s="1" t="s">
        <v>45</v>
      </c>
      <c r="K1420">
        <v>13</v>
      </c>
      <c r="L1420" s="1" t="s">
        <v>55</v>
      </c>
      <c r="M1420">
        <v>4</v>
      </c>
      <c r="N1420" s="1" t="s">
        <v>66</v>
      </c>
      <c r="O1420" s="1" t="s">
        <v>93</v>
      </c>
      <c r="P1420" s="1" t="s">
        <v>33</v>
      </c>
      <c r="Q1420" s="1" t="s">
        <v>56</v>
      </c>
      <c r="R1420">
        <v>5</v>
      </c>
      <c r="S1420" s="1" t="s">
        <v>81</v>
      </c>
      <c r="T1420">
        <v>5</v>
      </c>
      <c r="U1420" s="1" t="s">
        <v>96</v>
      </c>
      <c r="V1420" s="1" t="s">
        <v>37</v>
      </c>
      <c r="W1420" s="1" t="s">
        <v>87</v>
      </c>
    </row>
    <row r="1421" spans="1:23" x14ac:dyDescent="0.3">
      <c r="A1421" s="1" t="s">
        <v>1502</v>
      </c>
      <c r="B1421">
        <v>32</v>
      </c>
      <c r="C1421" s="1" t="s">
        <v>40</v>
      </c>
      <c r="D1421" s="1" t="s">
        <v>85</v>
      </c>
      <c r="E1421" s="1" t="s">
        <v>76</v>
      </c>
      <c r="F1421">
        <v>29</v>
      </c>
      <c r="G1421" s="1" t="s">
        <v>79</v>
      </c>
      <c r="H1421" s="1" t="s">
        <v>28</v>
      </c>
      <c r="I1421">
        <v>21</v>
      </c>
      <c r="J1421" s="1" t="s">
        <v>86</v>
      </c>
      <c r="K1421">
        <v>3</v>
      </c>
      <c r="L1421" s="1" t="s">
        <v>46</v>
      </c>
      <c r="M1421">
        <v>5</v>
      </c>
      <c r="N1421" s="1" t="s">
        <v>80</v>
      </c>
      <c r="O1421" s="1" t="s">
        <v>47</v>
      </c>
      <c r="P1421" s="1" t="s">
        <v>33</v>
      </c>
      <c r="Q1421" s="1" t="s">
        <v>34</v>
      </c>
      <c r="R1421">
        <v>2</v>
      </c>
      <c r="S1421" s="1" t="s">
        <v>35</v>
      </c>
      <c r="T1421">
        <v>5</v>
      </c>
      <c r="U1421" s="1" t="s">
        <v>96</v>
      </c>
      <c r="V1421" s="1" t="s">
        <v>58</v>
      </c>
      <c r="W1421" s="1" t="s">
        <v>59</v>
      </c>
    </row>
    <row r="1422" spans="1:23" x14ac:dyDescent="0.3">
      <c r="A1422" s="1" t="s">
        <v>1503</v>
      </c>
      <c r="B1422">
        <v>40</v>
      </c>
      <c r="C1422" s="1" t="s">
        <v>40</v>
      </c>
      <c r="D1422" s="1" t="s">
        <v>85</v>
      </c>
      <c r="E1422" s="1" t="s">
        <v>42</v>
      </c>
      <c r="F1422">
        <v>25</v>
      </c>
      <c r="G1422" s="1" t="s">
        <v>54</v>
      </c>
      <c r="H1422" s="1" t="s">
        <v>64</v>
      </c>
      <c r="I1422">
        <v>29</v>
      </c>
      <c r="J1422" s="1" t="s">
        <v>86</v>
      </c>
      <c r="K1422">
        <v>6</v>
      </c>
      <c r="L1422" s="1" t="s">
        <v>30</v>
      </c>
      <c r="M1422">
        <v>4</v>
      </c>
      <c r="N1422" s="1" t="s">
        <v>80</v>
      </c>
      <c r="O1422" s="1" t="s">
        <v>32</v>
      </c>
      <c r="P1422" s="1" t="s">
        <v>67</v>
      </c>
      <c r="Q1422" s="1" t="s">
        <v>56</v>
      </c>
      <c r="R1422">
        <v>4</v>
      </c>
      <c r="S1422" s="1" t="s">
        <v>81</v>
      </c>
      <c r="T1422">
        <v>4</v>
      </c>
      <c r="U1422" s="1" t="s">
        <v>57</v>
      </c>
      <c r="V1422" s="1" t="s">
        <v>72</v>
      </c>
      <c r="W1422" s="1" t="s">
        <v>87</v>
      </c>
    </row>
    <row r="1423" spans="1:23" x14ac:dyDescent="0.3">
      <c r="A1423" s="1" t="s">
        <v>1504</v>
      </c>
      <c r="B1423">
        <v>56</v>
      </c>
      <c r="C1423" s="1" t="s">
        <v>40</v>
      </c>
      <c r="D1423" s="1" t="s">
        <v>69</v>
      </c>
      <c r="E1423" s="1" t="s">
        <v>70</v>
      </c>
      <c r="F1423">
        <v>18</v>
      </c>
      <c r="G1423" s="1" t="s">
        <v>63</v>
      </c>
      <c r="H1423" s="1" t="s">
        <v>44</v>
      </c>
      <c r="I1423">
        <v>45</v>
      </c>
      <c r="J1423" s="1" t="s">
        <v>29</v>
      </c>
      <c r="K1423">
        <v>11</v>
      </c>
      <c r="L1423" s="1" t="s">
        <v>55</v>
      </c>
      <c r="M1423">
        <v>2</v>
      </c>
      <c r="N1423" s="1" t="s">
        <v>80</v>
      </c>
      <c r="O1423" s="1" t="s">
        <v>57</v>
      </c>
      <c r="P1423" s="1" t="s">
        <v>33</v>
      </c>
      <c r="Q1423" s="1" t="s">
        <v>34</v>
      </c>
      <c r="R1423">
        <v>5</v>
      </c>
      <c r="S1423" s="1" t="s">
        <v>49</v>
      </c>
      <c r="T1423">
        <v>3</v>
      </c>
      <c r="U1423" s="1" t="s">
        <v>36</v>
      </c>
      <c r="V1423" s="1" t="s">
        <v>58</v>
      </c>
      <c r="W1423" s="1" t="s">
        <v>59</v>
      </c>
    </row>
    <row r="1424" spans="1:23" x14ac:dyDescent="0.3">
      <c r="A1424" s="1" t="s">
        <v>1505</v>
      </c>
      <c r="B1424">
        <v>52</v>
      </c>
      <c r="C1424" s="1" t="s">
        <v>61</v>
      </c>
      <c r="D1424" s="1" t="s">
        <v>69</v>
      </c>
      <c r="E1424" s="1" t="s">
        <v>42</v>
      </c>
      <c r="F1424">
        <v>5</v>
      </c>
      <c r="G1424" s="1" t="s">
        <v>43</v>
      </c>
      <c r="H1424" s="1" t="s">
        <v>28</v>
      </c>
      <c r="I1424">
        <v>26</v>
      </c>
      <c r="J1424" s="1" t="s">
        <v>86</v>
      </c>
      <c r="K1424">
        <v>13</v>
      </c>
      <c r="L1424" s="1" t="s">
        <v>55</v>
      </c>
      <c r="M1424">
        <v>1</v>
      </c>
      <c r="N1424" s="1" t="s">
        <v>80</v>
      </c>
      <c r="O1424" s="1" t="s">
        <v>57</v>
      </c>
      <c r="P1424" s="1" t="s">
        <v>33</v>
      </c>
      <c r="Q1424" s="1" t="s">
        <v>56</v>
      </c>
      <c r="R1424">
        <v>3</v>
      </c>
      <c r="S1424" s="1" t="s">
        <v>81</v>
      </c>
      <c r="T1424">
        <v>4</v>
      </c>
      <c r="U1424" s="1" t="s">
        <v>36</v>
      </c>
      <c r="V1424" s="1" t="s">
        <v>58</v>
      </c>
      <c r="W1424" s="1" t="s">
        <v>50</v>
      </c>
    </row>
    <row r="1425" spans="1:23" x14ac:dyDescent="0.3">
      <c r="A1425" s="1" t="s">
        <v>1506</v>
      </c>
      <c r="B1425">
        <v>49</v>
      </c>
      <c r="C1425" s="1" t="s">
        <v>40</v>
      </c>
      <c r="D1425" s="1" t="s">
        <v>52</v>
      </c>
      <c r="E1425" s="1" t="s">
        <v>76</v>
      </c>
      <c r="F1425">
        <v>25</v>
      </c>
      <c r="G1425" s="1" t="s">
        <v>54</v>
      </c>
      <c r="H1425" s="1" t="s">
        <v>44</v>
      </c>
      <c r="I1425">
        <v>25</v>
      </c>
      <c r="J1425" s="1" t="s">
        <v>86</v>
      </c>
      <c r="K1425">
        <v>11</v>
      </c>
      <c r="L1425" s="1" t="s">
        <v>55</v>
      </c>
      <c r="M1425">
        <v>4</v>
      </c>
      <c r="N1425" s="1" t="s">
        <v>31</v>
      </c>
      <c r="O1425" s="1" t="s">
        <v>32</v>
      </c>
      <c r="P1425" s="1" t="s">
        <v>33</v>
      </c>
      <c r="Q1425" s="1" t="s">
        <v>56</v>
      </c>
      <c r="R1425">
        <v>5</v>
      </c>
      <c r="S1425" s="1" t="s">
        <v>49</v>
      </c>
      <c r="T1425">
        <v>2</v>
      </c>
      <c r="U1425" s="1" t="s">
        <v>57</v>
      </c>
      <c r="V1425" s="1" t="s">
        <v>72</v>
      </c>
      <c r="W1425" s="1" t="s">
        <v>74</v>
      </c>
    </row>
    <row r="1426" spans="1:23" x14ac:dyDescent="0.3">
      <c r="A1426" s="1" t="s">
        <v>1507</v>
      </c>
      <c r="B1426">
        <v>27</v>
      </c>
      <c r="C1426" s="1" t="s">
        <v>40</v>
      </c>
      <c r="D1426" s="1" t="s">
        <v>25</v>
      </c>
      <c r="E1426" s="1" t="s">
        <v>70</v>
      </c>
      <c r="F1426">
        <v>10</v>
      </c>
      <c r="G1426" s="1" t="s">
        <v>77</v>
      </c>
      <c r="H1426" s="1" t="s">
        <v>28</v>
      </c>
      <c r="I1426">
        <v>30</v>
      </c>
      <c r="J1426" s="1" t="s">
        <v>86</v>
      </c>
      <c r="K1426">
        <v>5</v>
      </c>
      <c r="L1426" s="1" t="s">
        <v>46</v>
      </c>
      <c r="M1426">
        <v>4</v>
      </c>
      <c r="N1426" s="1" t="s">
        <v>31</v>
      </c>
      <c r="O1426" s="1" t="s">
        <v>32</v>
      </c>
      <c r="P1426" s="1" t="s">
        <v>67</v>
      </c>
      <c r="Q1426" s="1" t="s">
        <v>34</v>
      </c>
      <c r="R1426">
        <v>1</v>
      </c>
      <c r="S1426" s="1" t="s">
        <v>35</v>
      </c>
      <c r="T1426">
        <v>1</v>
      </c>
      <c r="U1426" s="1" t="s">
        <v>36</v>
      </c>
      <c r="V1426" s="1" t="s">
        <v>72</v>
      </c>
      <c r="W1426" s="1" t="s">
        <v>87</v>
      </c>
    </row>
    <row r="1427" spans="1:23" x14ac:dyDescent="0.3">
      <c r="A1427" s="1" t="s">
        <v>1508</v>
      </c>
      <c r="B1427">
        <v>31</v>
      </c>
      <c r="C1427" s="1" t="s">
        <v>24</v>
      </c>
      <c r="D1427" s="1" t="s">
        <v>103</v>
      </c>
      <c r="E1427" s="1" t="s">
        <v>26</v>
      </c>
      <c r="F1427">
        <v>28</v>
      </c>
      <c r="G1427" s="1" t="s">
        <v>79</v>
      </c>
      <c r="H1427" s="1" t="s">
        <v>28</v>
      </c>
      <c r="I1427">
        <v>22</v>
      </c>
      <c r="J1427" s="1" t="s">
        <v>86</v>
      </c>
      <c r="K1427">
        <v>6</v>
      </c>
      <c r="L1427" s="1" t="s">
        <v>30</v>
      </c>
      <c r="M1427">
        <v>3</v>
      </c>
      <c r="N1427" s="1" t="s">
        <v>66</v>
      </c>
      <c r="O1427" s="1" t="s">
        <v>32</v>
      </c>
      <c r="P1427" s="1" t="s">
        <v>33</v>
      </c>
      <c r="Q1427" s="1" t="s">
        <v>34</v>
      </c>
      <c r="R1427">
        <v>4</v>
      </c>
      <c r="S1427" s="1" t="s">
        <v>49</v>
      </c>
      <c r="T1427">
        <v>3</v>
      </c>
      <c r="U1427" s="1" t="s">
        <v>96</v>
      </c>
      <c r="V1427" s="1" t="s">
        <v>72</v>
      </c>
      <c r="W1427" s="1" t="s">
        <v>83</v>
      </c>
    </row>
    <row r="1428" spans="1:23" x14ac:dyDescent="0.3">
      <c r="A1428" s="1" t="s">
        <v>1509</v>
      </c>
      <c r="B1428">
        <v>47</v>
      </c>
      <c r="C1428" s="1" t="s">
        <v>24</v>
      </c>
      <c r="D1428" s="1" t="s">
        <v>69</v>
      </c>
      <c r="E1428" s="1" t="s">
        <v>62</v>
      </c>
      <c r="F1428">
        <v>2</v>
      </c>
      <c r="G1428" s="1" t="s">
        <v>43</v>
      </c>
      <c r="H1428" s="1" t="s">
        <v>28</v>
      </c>
      <c r="I1428">
        <v>46</v>
      </c>
      <c r="J1428" s="1" t="s">
        <v>29</v>
      </c>
      <c r="K1428">
        <v>4</v>
      </c>
      <c r="L1428" s="1" t="s">
        <v>46</v>
      </c>
      <c r="M1428">
        <v>5</v>
      </c>
      <c r="N1428" s="1" t="s">
        <v>66</v>
      </c>
      <c r="O1428" s="1" t="s">
        <v>57</v>
      </c>
      <c r="P1428" s="1" t="s">
        <v>33</v>
      </c>
      <c r="Q1428" s="1" t="s">
        <v>48</v>
      </c>
      <c r="R1428">
        <v>4</v>
      </c>
      <c r="S1428" s="1" t="s">
        <v>35</v>
      </c>
      <c r="T1428">
        <v>5</v>
      </c>
      <c r="U1428" s="1" t="s">
        <v>36</v>
      </c>
      <c r="V1428" s="1" t="s">
        <v>72</v>
      </c>
      <c r="W1428" s="1" t="s">
        <v>38</v>
      </c>
    </row>
    <row r="1429" spans="1:23" x14ac:dyDescent="0.3">
      <c r="A1429" s="1" t="s">
        <v>1510</v>
      </c>
      <c r="B1429">
        <v>24</v>
      </c>
      <c r="C1429" s="1" t="s">
        <v>61</v>
      </c>
      <c r="D1429" s="1" t="s">
        <v>41</v>
      </c>
      <c r="E1429" s="1" t="s">
        <v>26</v>
      </c>
      <c r="F1429">
        <v>18</v>
      </c>
      <c r="G1429" s="1" t="s">
        <v>63</v>
      </c>
      <c r="H1429" s="1" t="s">
        <v>28</v>
      </c>
      <c r="I1429">
        <v>43</v>
      </c>
      <c r="J1429" s="1" t="s">
        <v>29</v>
      </c>
      <c r="K1429">
        <v>11</v>
      </c>
      <c r="L1429" s="1" t="s">
        <v>55</v>
      </c>
      <c r="M1429">
        <v>2</v>
      </c>
      <c r="N1429" s="1" t="s">
        <v>80</v>
      </c>
      <c r="O1429" s="1" t="s">
        <v>32</v>
      </c>
      <c r="P1429" s="1" t="s">
        <v>33</v>
      </c>
      <c r="Q1429" s="1" t="s">
        <v>56</v>
      </c>
      <c r="R1429">
        <v>4</v>
      </c>
      <c r="S1429" s="1" t="s">
        <v>81</v>
      </c>
      <c r="T1429">
        <v>3</v>
      </c>
      <c r="U1429" s="1" t="s">
        <v>96</v>
      </c>
      <c r="V1429" s="1" t="s">
        <v>37</v>
      </c>
      <c r="W1429" s="1" t="s">
        <v>83</v>
      </c>
    </row>
    <row r="1430" spans="1:23" x14ac:dyDescent="0.3">
      <c r="A1430" s="1" t="s">
        <v>1511</v>
      </c>
      <c r="B1430">
        <v>49</v>
      </c>
      <c r="C1430" s="1" t="s">
        <v>40</v>
      </c>
      <c r="D1430" s="1" t="s">
        <v>25</v>
      </c>
      <c r="E1430" s="1" t="s">
        <v>53</v>
      </c>
      <c r="F1430">
        <v>14</v>
      </c>
      <c r="G1430" s="1" t="s">
        <v>27</v>
      </c>
      <c r="H1430" s="1" t="s">
        <v>28</v>
      </c>
      <c r="I1430">
        <v>42</v>
      </c>
      <c r="J1430" s="1" t="s">
        <v>29</v>
      </c>
      <c r="K1430">
        <v>4</v>
      </c>
      <c r="L1430" s="1" t="s">
        <v>46</v>
      </c>
      <c r="M1430">
        <v>2</v>
      </c>
      <c r="N1430" s="1" t="s">
        <v>31</v>
      </c>
      <c r="O1430" s="1" t="s">
        <v>93</v>
      </c>
      <c r="P1430" s="1" t="s">
        <v>33</v>
      </c>
      <c r="Q1430" s="1" t="s">
        <v>48</v>
      </c>
      <c r="R1430">
        <v>3</v>
      </c>
      <c r="S1430" s="1" t="s">
        <v>81</v>
      </c>
      <c r="T1430">
        <v>1</v>
      </c>
      <c r="U1430" s="1" t="s">
        <v>57</v>
      </c>
      <c r="V1430" s="1" t="s">
        <v>72</v>
      </c>
      <c r="W1430" s="1" t="s">
        <v>59</v>
      </c>
    </row>
    <row r="1431" spans="1:23" x14ac:dyDescent="0.3">
      <c r="A1431" s="1" t="s">
        <v>1512</v>
      </c>
      <c r="B1431">
        <v>45</v>
      </c>
      <c r="C1431" s="1" t="s">
        <v>40</v>
      </c>
      <c r="D1431" s="1" t="s">
        <v>85</v>
      </c>
      <c r="E1431" s="1" t="s">
        <v>98</v>
      </c>
      <c r="F1431">
        <v>20</v>
      </c>
      <c r="G1431" s="1" t="s">
        <v>63</v>
      </c>
      <c r="H1431" s="1" t="s">
        <v>44</v>
      </c>
      <c r="I1431">
        <v>49</v>
      </c>
      <c r="J1431" s="1" t="s">
        <v>29</v>
      </c>
      <c r="K1431">
        <v>12</v>
      </c>
      <c r="L1431" s="1" t="s">
        <v>55</v>
      </c>
      <c r="M1431">
        <v>5</v>
      </c>
      <c r="N1431" s="1" t="s">
        <v>80</v>
      </c>
      <c r="O1431" s="1" t="s">
        <v>57</v>
      </c>
      <c r="P1431" s="1" t="s">
        <v>67</v>
      </c>
      <c r="Q1431" s="1" t="s">
        <v>48</v>
      </c>
      <c r="R1431">
        <v>2</v>
      </c>
      <c r="S1431" s="1" t="s">
        <v>49</v>
      </c>
      <c r="T1431">
        <v>4</v>
      </c>
      <c r="U1431" s="1" t="s">
        <v>96</v>
      </c>
      <c r="V1431" s="1" t="s">
        <v>37</v>
      </c>
      <c r="W1431" s="1" t="s">
        <v>74</v>
      </c>
    </row>
    <row r="1432" spans="1:23" x14ac:dyDescent="0.3">
      <c r="A1432" s="1" t="s">
        <v>1513</v>
      </c>
      <c r="B1432">
        <v>60</v>
      </c>
      <c r="C1432" s="1" t="s">
        <v>61</v>
      </c>
      <c r="D1432" s="1" t="s">
        <v>90</v>
      </c>
      <c r="E1432" s="1" t="s">
        <v>26</v>
      </c>
      <c r="F1432">
        <v>34</v>
      </c>
      <c r="G1432" s="1" t="s">
        <v>71</v>
      </c>
      <c r="H1432" s="1" t="s">
        <v>64</v>
      </c>
      <c r="I1432">
        <v>37</v>
      </c>
      <c r="J1432" s="1" t="s">
        <v>65</v>
      </c>
      <c r="K1432">
        <v>8</v>
      </c>
      <c r="L1432" s="1" t="s">
        <v>30</v>
      </c>
      <c r="M1432">
        <v>1</v>
      </c>
      <c r="N1432" s="1" t="s">
        <v>66</v>
      </c>
      <c r="O1432" s="1" t="s">
        <v>93</v>
      </c>
      <c r="P1432" s="1" t="s">
        <v>33</v>
      </c>
      <c r="Q1432" s="1" t="s">
        <v>34</v>
      </c>
      <c r="R1432">
        <v>2</v>
      </c>
      <c r="S1432" s="1" t="s">
        <v>35</v>
      </c>
      <c r="T1432">
        <v>5</v>
      </c>
      <c r="U1432" s="1" t="s">
        <v>57</v>
      </c>
      <c r="V1432" s="1" t="s">
        <v>58</v>
      </c>
      <c r="W1432" s="1" t="s">
        <v>38</v>
      </c>
    </row>
    <row r="1433" spans="1:23" x14ac:dyDescent="0.3">
      <c r="A1433" s="1" t="s">
        <v>1514</v>
      </c>
      <c r="B1433">
        <v>30</v>
      </c>
      <c r="C1433" s="1" t="s">
        <v>40</v>
      </c>
      <c r="D1433" s="1" t="s">
        <v>41</v>
      </c>
      <c r="E1433" s="1" t="s">
        <v>42</v>
      </c>
      <c r="F1433">
        <v>34</v>
      </c>
      <c r="G1433" s="1" t="s">
        <v>71</v>
      </c>
      <c r="H1433" s="1" t="s">
        <v>44</v>
      </c>
      <c r="I1433">
        <v>21</v>
      </c>
      <c r="J1433" s="1" t="s">
        <v>86</v>
      </c>
      <c r="K1433">
        <v>0</v>
      </c>
      <c r="L1433" s="1" t="s">
        <v>46</v>
      </c>
      <c r="M1433">
        <v>3</v>
      </c>
      <c r="N1433" s="1" t="s">
        <v>80</v>
      </c>
      <c r="O1433" s="1" t="s">
        <v>93</v>
      </c>
      <c r="P1433" s="1" t="s">
        <v>33</v>
      </c>
      <c r="Q1433" s="1" t="s">
        <v>34</v>
      </c>
      <c r="R1433">
        <v>4</v>
      </c>
      <c r="S1433" s="1" t="s">
        <v>81</v>
      </c>
      <c r="T1433">
        <v>4</v>
      </c>
      <c r="U1433" s="1" t="s">
        <v>96</v>
      </c>
      <c r="V1433" s="1" t="s">
        <v>72</v>
      </c>
      <c r="W1433" s="1" t="s">
        <v>87</v>
      </c>
    </row>
    <row r="1434" spans="1:23" x14ac:dyDescent="0.3">
      <c r="A1434" s="1" t="s">
        <v>1515</v>
      </c>
      <c r="B1434">
        <v>47</v>
      </c>
      <c r="C1434" s="1" t="s">
        <v>40</v>
      </c>
      <c r="D1434" s="1" t="s">
        <v>25</v>
      </c>
      <c r="E1434" s="1" t="s">
        <v>62</v>
      </c>
      <c r="F1434">
        <v>8</v>
      </c>
      <c r="G1434" s="1" t="s">
        <v>77</v>
      </c>
      <c r="H1434" s="1" t="s">
        <v>28</v>
      </c>
      <c r="I1434">
        <v>33</v>
      </c>
      <c r="J1434" s="1" t="s">
        <v>65</v>
      </c>
      <c r="K1434">
        <v>10</v>
      </c>
      <c r="L1434" s="1" t="s">
        <v>30</v>
      </c>
      <c r="M1434">
        <v>1</v>
      </c>
      <c r="N1434" s="1" t="s">
        <v>80</v>
      </c>
      <c r="O1434" s="1" t="s">
        <v>47</v>
      </c>
      <c r="P1434" s="1" t="s">
        <v>67</v>
      </c>
      <c r="Q1434" s="1" t="s">
        <v>56</v>
      </c>
      <c r="R1434">
        <v>2</v>
      </c>
      <c r="S1434" s="1" t="s">
        <v>49</v>
      </c>
      <c r="T1434">
        <v>4</v>
      </c>
      <c r="U1434" s="1" t="s">
        <v>36</v>
      </c>
      <c r="V1434" s="1" t="s">
        <v>37</v>
      </c>
      <c r="W1434" s="1" t="s">
        <v>38</v>
      </c>
    </row>
    <row r="1435" spans="1:23" x14ac:dyDescent="0.3">
      <c r="A1435" s="1" t="s">
        <v>1516</v>
      </c>
      <c r="B1435">
        <v>45</v>
      </c>
      <c r="C1435" s="1" t="s">
        <v>61</v>
      </c>
      <c r="D1435" s="1" t="s">
        <v>25</v>
      </c>
      <c r="E1435" s="1" t="s">
        <v>70</v>
      </c>
      <c r="F1435">
        <v>1</v>
      </c>
      <c r="G1435" s="1" t="s">
        <v>43</v>
      </c>
      <c r="H1435" s="1" t="s">
        <v>28</v>
      </c>
      <c r="I1435">
        <v>30</v>
      </c>
      <c r="J1435" s="1" t="s">
        <v>86</v>
      </c>
      <c r="K1435">
        <v>2</v>
      </c>
      <c r="L1435" s="1" t="s">
        <v>46</v>
      </c>
      <c r="M1435">
        <v>3</v>
      </c>
      <c r="N1435" s="1" t="s">
        <v>66</v>
      </c>
      <c r="O1435" s="1" t="s">
        <v>32</v>
      </c>
      <c r="P1435" s="1" t="s">
        <v>67</v>
      </c>
      <c r="Q1435" s="1" t="s">
        <v>56</v>
      </c>
      <c r="R1435">
        <v>1</v>
      </c>
      <c r="S1435" s="1" t="s">
        <v>49</v>
      </c>
      <c r="T1435">
        <v>5</v>
      </c>
      <c r="U1435" s="1" t="s">
        <v>57</v>
      </c>
      <c r="V1435" s="1" t="s">
        <v>37</v>
      </c>
      <c r="W1435" s="1" t="s">
        <v>50</v>
      </c>
    </row>
    <row r="1436" spans="1:23" x14ac:dyDescent="0.3">
      <c r="A1436" s="1" t="s">
        <v>1517</v>
      </c>
      <c r="B1436">
        <v>39</v>
      </c>
      <c r="C1436" s="1" t="s">
        <v>40</v>
      </c>
      <c r="D1436" s="1" t="s">
        <v>85</v>
      </c>
      <c r="E1436" s="1" t="s">
        <v>26</v>
      </c>
      <c r="F1436">
        <v>15</v>
      </c>
      <c r="G1436" s="1" t="s">
        <v>27</v>
      </c>
      <c r="H1436" s="1" t="s">
        <v>44</v>
      </c>
      <c r="I1436">
        <v>20</v>
      </c>
      <c r="J1436" s="1" t="s">
        <v>86</v>
      </c>
      <c r="K1436">
        <v>9</v>
      </c>
      <c r="L1436" s="1" t="s">
        <v>30</v>
      </c>
      <c r="M1436">
        <v>2</v>
      </c>
      <c r="N1436" s="1" t="s">
        <v>31</v>
      </c>
      <c r="O1436" s="1" t="s">
        <v>32</v>
      </c>
      <c r="P1436" s="1" t="s">
        <v>67</v>
      </c>
      <c r="Q1436" s="1" t="s">
        <v>56</v>
      </c>
      <c r="R1436">
        <v>2</v>
      </c>
      <c r="S1436" s="1" t="s">
        <v>81</v>
      </c>
      <c r="T1436">
        <v>3</v>
      </c>
      <c r="U1436" s="1" t="s">
        <v>57</v>
      </c>
      <c r="V1436" s="1" t="s">
        <v>37</v>
      </c>
      <c r="W1436" s="1" t="s">
        <v>83</v>
      </c>
    </row>
    <row r="1437" spans="1:23" x14ac:dyDescent="0.3">
      <c r="A1437" s="1" t="s">
        <v>1518</v>
      </c>
      <c r="B1437">
        <v>49</v>
      </c>
      <c r="C1437" s="1" t="s">
        <v>61</v>
      </c>
      <c r="D1437" s="1" t="s">
        <v>85</v>
      </c>
      <c r="E1437" s="1" t="s">
        <v>76</v>
      </c>
      <c r="F1437">
        <v>31</v>
      </c>
      <c r="G1437" s="1" t="s">
        <v>71</v>
      </c>
      <c r="H1437" s="1" t="s">
        <v>44</v>
      </c>
      <c r="I1437">
        <v>50</v>
      </c>
      <c r="J1437" s="1" t="s">
        <v>29</v>
      </c>
      <c r="K1437">
        <v>1</v>
      </c>
      <c r="L1437" s="1" t="s">
        <v>46</v>
      </c>
      <c r="M1437">
        <v>2</v>
      </c>
      <c r="N1437" s="1" t="s">
        <v>80</v>
      </c>
      <c r="O1437" s="1" t="s">
        <v>57</v>
      </c>
      <c r="P1437" s="1" t="s">
        <v>33</v>
      </c>
      <c r="Q1437" s="1" t="s">
        <v>34</v>
      </c>
      <c r="R1437">
        <v>1</v>
      </c>
      <c r="S1437" s="1" t="s">
        <v>35</v>
      </c>
      <c r="T1437">
        <v>3</v>
      </c>
      <c r="U1437" s="1" t="s">
        <v>57</v>
      </c>
      <c r="V1437" s="1" t="s">
        <v>37</v>
      </c>
      <c r="W1437" s="1" t="s">
        <v>50</v>
      </c>
    </row>
    <row r="1438" spans="1:23" x14ac:dyDescent="0.3">
      <c r="A1438" s="1" t="s">
        <v>1519</v>
      </c>
      <c r="B1438">
        <v>55</v>
      </c>
      <c r="C1438" s="1" t="s">
        <v>24</v>
      </c>
      <c r="D1438" s="1" t="s">
        <v>52</v>
      </c>
      <c r="E1438" s="1" t="s">
        <v>70</v>
      </c>
      <c r="F1438">
        <v>13</v>
      </c>
      <c r="G1438" s="1" t="s">
        <v>27</v>
      </c>
      <c r="H1438" s="1" t="s">
        <v>44</v>
      </c>
      <c r="I1438">
        <v>38</v>
      </c>
      <c r="J1438" s="1" t="s">
        <v>65</v>
      </c>
      <c r="K1438">
        <v>8</v>
      </c>
      <c r="L1438" s="1" t="s">
        <v>30</v>
      </c>
      <c r="M1438">
        <v>2</v>
      </c>
      <c r="N1438" s="1" t="s">
        <v>80</v>
      </c>
      <c r="O1438" s="1" t="s">
        <v>47</v>
      </c>
      <c r="P1438" s="1" t="s">
        <v>33</v>
      </c>
      <c r="Q1438" s="1" t="s">
        <v>56</v>
      </c>
      <c r="R1438">
        <v>2</v>
      </c>
      <c r="S1438" s="1" t="s">
        <v>49</v>
      </c>
      <c r="T1438">
        <v>4</v>
      </c>
      <c r="U1438" s="1" t="s">
        <v>96</v>
      </c>
      <c r="V1438" s="1" t="s">
        <v>37</v>
      </c>
      <c r="W1438" s="1" t="s">
        <v>83</v>
      </c>
    </row>
    <row r="1439" spans="1:23" x14ac:dyDescent="0.3">
      <c r="A1439" s="1" t="s">
        <v>1520</v>
      </c>
      <c r="B1439">
        <v>59</v>
      </c>
      <c r="C1439" s="1" t="s">
        <v>61</v>
      </c>
      <c r="D1439" s="1" t="s">
        <v>52</v>
      </c>
      <c r="E1439" s="1" t="s">
        <v>53</v>
      </c>
      <c r="F1439">
        <v>8</v>
      </c>
      <c r="G1439" s="1" t="s">
        <v>77</v>
      </c>
      <c r="H1439" s="1" t="s">
        <v>44</v>
      </c>
      <c r="I1439">
        <v>53</v>
      </c>
      <c r="J1439" s="1" t="s">
        <v>45</v>
      </c>
      <c r="K1439">
        <v>3</v>
      </c>
      <c r="L1439" s="1" t="s">
        <v>46</v>
      </c>
      <c r="M1439">
        <v>2</v>
      </c>
      <c r="N1439" s="1" t="s">
        <v>31</v>
      </c>
      <c r="O1439" s="1" t="s">
        <v>93</v>
      </c>
      <c r="P1439" s="1" t="s">
        <v>67</v>
      </c>
      <c r="Q1439" s="1" t="s">
        <v>48</v>
      </c>
      <c r="R1439">
        <v>5</v>
      </c>
      <c r="S1439" s="1" t="s">
        <v>49</v>
      </c>
      <c r="T1439">
        <v>5</v>
      </c>
      <c r="U1439" s="1" t="s">
        <v>36</v>
      </c>
      <c r="V1439" s="1" t="s">
        <v>58</v>
      </c>
      <c r="W1439" s="1" t="s">
        <v>59</v>
      </c>
    </row>
    <row r="1440" spans="1:23" x14ac:dyDescent="0.3">
      <c r="A1440" s="1" t="s">
        <v>1521</v>
      </c>
      <c r="B1440">
        <v>55</v>
      </c>
      <c r="C1440" s="1" t="s">
        <v>24</v>
      </c>
      <c r="D1440" s="1" t="s">
        <v>25</v>
      </c>
      <c r="E1440" s="1" t="s">
        <v>53</v>
      </c>
      <c r="F1440">
        <v>7</v>
      </c>
      <c r="G1440" s="1" t="s">
        <v>77</v>
      </c>
      <c r="H1440" s="1" t="s">
        <v>44</v>
      </c>
      <c r="I1440">
        <v>54</v>
      </c>
      <c r="J1440" s="1" t="s">
        <v>45</v>
      </c>
      <c r="K1440">
        <v>1</v>
      </c>
      <c r="L1440" s="1" t="s">
        <v>46</v>
      </c>
      <c r="M1440">
        <v>5</v>
      </c>
      <c r="N1440" s="1" t="s">
        <v>80</v>
      </c>
      <c r="O1440" s="1" t="s">
        <v>57</v>
      </c>
      <c r="P1440" s="1" t="s">
        <v>33</v>
      </c>
      <c r="Q1440" s="1" t="s">
        <v>34</v>
      </c>
      <c r="R1440">
        <v>4</v>
      </c>
      <c r="S1440" s="1" t="s">
        <v>49</v>
      </c>
      <c r="T1440">
        <v>3</v>
      </c>
      <c r="U1440" s="1" t="s">
        <v>96</v>
      </c>
      <c r="V1440" s="1" t="s">
        <v>58</v>
      </c>
      <c r="W1440" s="1" t="s">
        <v>74</v>
      </c>
    </row>
    <row r="1441" spans="1:23" x14ac:dyDescent="0.3">
      <c r="A1441" s="1" t="s">
        <v>1522</v>
      </c>
      <c r="B1441">
        <v>40</v>
      </c>
      <c r="C1441" s="1" t="s">
        <v>61</v>
      </c>
      <c r="D1441" s="1" t="s">
        <v>85</v>
      </c>
      <c r="E1441" s="1" t="s">
        <v>26</v>
      </c>
      <c r="F1441">
        <v>25</v>
      </c>
      <c r="G1441" s="1" t="s">
        <v>54</v>
      </c>
      <c r="H1441" s="1" t="s">
        <v>44</v>
      </c>
      <c r="I1441">
        <v>29</v>
      </c>
      <c r="J1441" s="1" t="s">
        <v>86</v>
      </c>
      <c r="K1441">
        <v>3</v>
      </c>
      <c r="L1441" s="1" t="s">
        <v>46</v>
      </c>
      <c r="M1441">
        <v>3</v>
      </c>
      <c r="N1441" s="1" t="s">
        <v>66</v>
      </c>
      <c r="O1441" s="1" t="s">
        <v>93</v>
      </c>
      <c r="P1441" s="1" t="s">
        <v>33</v>
      </c>
      <c r="Q1441" s="1" t="s">
        <v>48</v>
      </c>
      <c r="R1441">
        <v>2</v>
      </c>
      <c r="S1441" s="1" t="s">
        <v>35</v>
      </c>
      <c r="T1441">
        <v>2</v>
      </c>
      <c r="U1441" s="1" t="s">
        <v>36</v>
      </c>
      <c r="V1441" s="1" t="s">
        <v>72</v>
      </c>
      <c r="W1441" s="1" t="s">
        <v>74</v>
      </c>
    </row>
    <row r="1442" spans="1:23" x14ac:dyDescent="0.3">
      <c r="A1442" s="1" t="s">
        <v>1523</v>
      </c>
      <c r="B1442">
        <v>57</v>
      </c>
      <c r="C1442" s="1" t="s">
        <v>40</v>
      </c>
      <c r="D1442" s="1" t="s">
        <v>52</v>
      </c>
      <c r="E1442" s="1" t="s">
        <v>62</v>
      </c>
      <c r="F1442">
        <v>29</v>
      </c>
      <c r="G1442" s="1" t="s">
        <v>79</v>
      </c>
      <c r="H1442" s="1" t="s">
        <v>64</v>
      </c>
      <c r="I1442">
        <v>24</v>
      </c>
      <c r="J1442" s="1" t="s">
        <v>86</v>
      </c>
      <c r="K1442">
        <v>7</v>
      </c>
      <c r="L1442" s="1" t="s">
        <v>30</v>
      </c>
      <c r="M1442">
        <v>5</v>
      </c>
      <c r="N1442" s="1" t="s">
        <v>31</v>
      </c>
      <c r="O1442" s="1" t="s">
        <v>93</v>
      </c>
      <c r="P1442" s="1" t="s">
        <v>67</v>
      </c>
      <c r="Q1442" s="1" t="s">
        <v>48</v>
      </c>
      <c r="R1442">
        <v>3</v>
      </c>
      <c r="S1442" s="1" t="s">
        <v>49</v>
      </c>
      <c r="T1442">
        <v>1</v>
      </c>
      <c r="U1442" s="1" t="s">
        <v>96</v>
      </c>
      <c r="V1442" s="1" t="s">
        <v>58</v>
      </c>
      <c r="W1442" s="1" t="s">
        <v>50</v>
      </c>
    </row>
    <row r="1443" spans="1:23" x14ac:dyDescent="0.3">
      <c r="A1443" s="1" t="s">
        <v>1524</v>
      </c>
      <c r="B1443">
        <v>53</v>
      </c>
      <c r="C1443" s="1" t="s">
        <v>61</v>
      </c>
      <c r="D1443" s="1" t="s">
        <v>41</v>
      </c>
      <c r="E1443" s="1" t="s">
        <v>98</v>
      </c>
      <c r="F1443">
        <v>1</v>
      </c>
      <c r="G1443" s="1" t="s">
        <v>43</v>
      </c>
      <c r="H1443" s="1" t="s">
        <v>44</v>
      </c>
      <c r="I1443">
        <v>57</v>
      </c>
      <c r="J1443" s="1" t="s">
        <v>45</v>
      </c>
      <c r="K1443">
        <v>15</v>
      </c>
      <c r="L1443" s="1" t="s">
        <v>55</v>
      </c>
      <c r="M1443">
        <v>2</v>
      </c>
      <c r="N1443" s="1" t="s">
        <v>80</v>
      </c>
      <c r="O1443" s="1" t="s">
        <v>93</v>
      </c>
      <c r="P1443" s="1" t="s">
        <v>67</v>
      </c>
      <c r="Q1443" s="1" t="s">
        <v>56</v>
      </c>
      <c r="R1443">
        <v>5</v>
      </c>
      <c r="S1443" s="1" t="s">
        <v>35</v>
      </c>
      <c r="T1443">
        <v>2</v>
      </c>
      <c r="U1443" s="1" t="s">
        <v>57</v>
      </c>
      <c r="V1443" s="1" t="s">
        <v>37</v>
      </c>
      <c r="W1443" s="1" t="s">
        <v>50</v>
      </c>
    </row>
    <row r="1444" spans="1:23" x14ac:dyDescent="0.3">
      <c r="A1444" s="1" t="s">
        <v>1525</v>
      </c>
      <c r="B1444">
        <v>33</v>
      </c>
      <c r="C1444" s="1" t="s">
        <v>61</v>
      </c>
      <c r="D1444" s="1" t="s">
        <v>41</v>
      </c>
      <c r="E1444" s="1" t="s">
        <v>76</v>
      </c>
      <c r="F1444">
        <v>19</v>
      </c>
      <c r="G1444" s="1" t="s">
        <v>63</v>
      </c>
      <c r="H1444" s="1" t="s">
        <v>64</v>
      </c>
      <c r="I1444">
        <v>33</v>
      </c>
      <c r="J1444" s="1" t="s">
        <v>65</v>
      </c>
      <c r="K1444">
        <v>10</v>
      </c>
      <c r="L1444" s="1" t="s">
        <v>30</v>
      </c>
      <c r="M1444">
        <v>3</v>
      </c>
      <c r="N1444" s="1" t="s">
        <v>80</v>
      </c>
      <c r="O1444" s="1" t="s">
        <v>32</v>
      </c>
      <c r="P1444" s="1" t="s">
        <v>67</v>
      </c>
      <c r="Q1444" s="1" t="s">
        <v>34</v>
      </c>
      <c r="R1444">
        <v>3</v>
      </c>
      <c r="S1444" s="1" t="s">
        <v>35</v>
      </c>
      <c r="T1444">
        <v>2</v>
      </c>
      <c r="U1444" s="1" t="s">
        <v>36</v>
      </c>
      <c r="V1444" s="1" t="s">
        <v>37</v>
      </c>
      <c r="W1444" s="1" t="s">
        <v>74</v>
      </c>
    </row>
    <row r="1445" spans="1:23" x14ac:dyDescent="0.3">
      <c r="A1445" s="1" t="s">
        <v>1526</v>
      </c>
      <c r="B1445">
        <v>33</v>
      </c>
      <c r="C1445" s="1" t="s">
        <v>61</v>
      </c>
      <c r="D1445" s="1" t="s">
        <v>90</v>
      </c>
      <c r="E1445" s="1" t="s">
        <v>42</v>
      </c>
      <c r="F1445">
        <v>27</v>
      </c>
      <c r="G1445" s="1" t="s">
        <v>79</v>
      </c>
      <c r="H1445" s="1" t="s">
        <v>64</v>
      </c>
      <c r="I1445">
        <v>37</v>
      </c>
      <c r="J1445" s="1" t="s">
        <v>65</v>
      </c>
      <c r="K1445">
        <v>15</v>
      </c>
      <c r="L1445" s="1" t="s">
        <v>55</v>
      </c>
      <c r="M1445">
        <v>2</v>
      </c>
      <c r="N1445" s="1" t="s">
        <v>80</v>
      </c>
      <c r="O1445" s="1" t="s">
        <v>93</v>
      </c>
      <c r="P1445" s="1" t="s">
        <v>33</v>
      </c>
      <c r="Q1445" s="1" t="s">
        <v>56</v>
      </c>
      <c r="R1445">
        <v>2</v>
      </c>
      <c r="S1445" s="1" t="s">
        <v>49</v>
      </c>
      <c r="T1445">
        <v>2</v>
      </c>
      <c r="U1445" s="1" t="s">
        <v>36</v>
      </c>
      <c r="V1445" s="1" t="s">
        <v>37</v>
      </c>
      <c r="W1445" s="1" t="s">
        <v>59</v>
      </c>
    </row>
    <row r="1446" spans="1:23" x14ac:dyDescent="0.3">
      <c r="A1446" s="1" t="s">
        <v>1527</v>
      </c>
      <c r="B1446">
        <v>51</v>
      </c>
      <c r="C1446" s="1" t="s">
        <v>61</v>
      </c>
      <c r="D1446" s="1" t="s">
        <v>25</v>
      </c>
      <c r="E1446" s="1" t="s">
        <v>26</v>
      </c>
      <c r="F1446">
        <v>15</v>
      </c>
      <c r="G1446" s="1" t="s">
        <v>27</v>
      </c>
      <c r="H1446" s="1" t="s">
        <v>44</v>
      </c>
      <c r="I1446">
        <v>39</v>
      </c>
      <c r="J1446" s="1" t="s">
        <v>65</v>
      </c>
      <c r="K1446">
        <v>4</v>
      </c>
      <c r="L1446" s="1" t="s">
        <v>46</v>
      </c>
      <c r="M1446">
        <v>1</v>
      </c>
      <c r="N1446" s="1" t="s">
        <v>80</v>
      </c>
      <c r="O1446" s="1" t="s">
        <v>32</v>
      </c>
      <c r="P1446" s="1" t="s">
        <v>67</v>
      </c>
      <c r="Q1446" s="1" t="s">
        <v>48</v>
      </c>
      <c r="R1446">
        <v>3</v>
      </c>
      <c r="S1446" s="1" t="s">
        <v>35</v>
      </c>
      <c r="T1446">
        <v>3</v>
      </c>
      <c r="U1446" s="1" t="s">
        <v>36</v>
      </c>
      <c r="V1446" s="1" t="s">
        <v>58</v>
      </c>
      <c r="W1446" s="1" t="s">
        <v>83</v>
      </c>
    </row>
    <row r="1447" spans="1:23" x14ac:dyDescent="0.3">
      <c r="A1447" s="1" t="s">
        <v>1528</v>
      </c>
      <c r="B1447">
        <v>32</v>
      </c>
      <c r="C1447" s="1" t="s">
        <v>24</v>
      </c>
      <c r="D1447" s="1" t="s">
        <v>85</v>
      </c>
      <c r="E1447" s="1" t="s">
        <v>98</v>
      </c>
      <c r="F1447">
        <v>33</v>
      </c>
      <c r="G1447" s="1" t="s">
        <v>71</v>
      </c>
      <c r="H1447" s="1" t="s">
        <v>64</v>
      </c>
      <c r="I1447">
        <v>35</v>
      </c>
      <c r="J1447" s="1" t="s">
        <v>65</v>
      </c>
      <c r="K1447">
        <v>12</v>
      </c>
      <c r="L1447" s="1" t="s">
        <v>55</v>
      </c>
      <c r="M1447">
        <v>3</v>
      </c>
      <c r="N1447" s="1" t="s">
        <v>80</v>
      </c>
      <c r="O1447" s="1" t="s">
        <v>57</v>
      </c>
      <c r="P1447" s="1" t="s">
        <v>33</v>
      </c>
      <c r="Q1447" s="1" t="s">
        <v>48</v>
      </c>
      <c r="R1447">
        <v>5</v>
      </c>
      <c r="S1447" s="1" t="s">
        <v>81</v>
      </c>
      <c r="T1447">
        <v>1</v>
      </c>
      <c r="U1447" s="1" t="s">
        <v>57</v>
      </c>
      <c r="V1447" s="1" t="s">
        <v>37</v>
      </c>
      <c r="W1447" s="1" t="s">
        <v>59</v>
      </c>
    </row>
    <row r="1448" spans="1:23" x14ac:dyDescent="0.3">
      <c r="A1448" s="1" t="s">
        <v>1529</v>
      </c>
      <c r="B1448">
        <v>59</v>
      </c>
      <c r="C1448" s="1" t="s">
        <v>40</v>
      </c>
      <c r="D1448" s="1" t="s">
        <v>85</v>
      </c>
      <c r="E1448" s="1" t="s">
        <v>42</v>
      </c>
      <c r="F1448">
        <v>13</v>
      </c>
      <c r="G1448" s="1" t="s">
        <v>27</v>
      </c>
      <c r="H1448" s="1" t="s">
        <v>44</v>
      </c>
      <c r="I1448">
        <v>23</v>
      </c>
      <c r="J1448" s="1" t="s">
        <v>86</v>
      </c>
      <c r="K1448">
        <v>15</v>
      </c>
      <c r="L1448" s="1" t="s">
        <v>55</v>
      </c>
      <c r="M1448">
        <v>4</v>
      </c>
      <c r="N1448" s="1" t="s">
        <v>31</v>
      </c>
      <c r="O1448" s="1" t="s">
        <v>57</v>
      </c>
      <c r="P1448" s="1" t="s">
        <v>33</v>
      </c>
      <c r="Q1448" s="1" t="s">
        <v>48</v>
      </c>
      <c r="R1448">
        <v>1</v>
      </c>
      <c r="S1448" s="1" t="s">
        <v>49</v>
      </c>
      <c r="T1448">
        <v>4</v>
      </c>
      <c r="U1448" s="1" t="s">
        <v>96</v>
      </c>
      <c r="V1448" s="1" t="s">
        <v>72</v>
      </c>
      <c r="W1448" s="1" t="s">
        <v>83</v>
      </c>
    </row>
    <row r="1449" spans="1:23" x14ac:dyDescent="0.3">
      <c r="A1449" s="1" t="s">
        <v>1530</v>
      </c>
      <c r="B1449">
        <v>27</v>
      </c>
      <c r="C1449" s="1" t="s">
        <v>61</v>
      </c>
      <c r="D1449" s="1" t="s">
        <v>41</v>
      </c>
      <c r="E1449" s="1" t="s">
        <v>42</v>
      </c>
      <c r="F1449">
        <v>34</v>
      </c>
      <c r="G1449" s="1" t="s">
        <v>71</v>
      </c>
      <c r="H1449" s="1" t="s">
        <v>28</v>
      </c>
      <c r="I1449">
        <v>47</v>
      </c>
      <c r="J1449" s="1" t="s">
        <v>29</v>
      </c>
      <c r="K1449">
        <v>0</v>
      </c>
      <c r="L1449" s="1" t="s">
        <v>46</v>
      </c>
      <c r="M1449">
        <v>5</v>
      </c>
      <c r="N1449" s="1" t="s">
        <v>31</v>
      </c>
      <c r="O1449" s="1" t="s">
        <v>93</v>
      </c>
      <c r="P1449" s="1" t="s">
        <v>67</v>
      </c>
      <c r="Q1449" s="1" t="s">
        <v>34</v>
      </c>
      <c r="R1449">
        <v>5</v>
      </c>
      <c r="S1449" s="1" t="s">
        <v>49</v>
      </c>
      <c r="T1449">
        <v>3</v>
      </c>
      <c r="U1449" s="1" t="s">
        <v>36</v>
      </c>
      <c r="V1449" s="1" t="s">
        <v>72</v>
      </c>
      <c r="W1449" s="1" t="s">
        <v>74</v>
      </c>
    </row>
    <row r="1450" spans="1:23" x14ac:dyDescent="0.3">
      <c r="A1450" s="1" t="s">
        <v>1531</v>
      </c>
      <c r="B1450">
        <v>38</v>
      </c>
      <c r="C1450" s="1" t="s">
        <v>40</v>
      </c>
      <c r="D1450" s="1" t="s">
        <v>41</v>
      </c>
      <c r="E1450" s="1" t="s">
        <v>98</v>
      </c>
      <c r="F1450">
        <v>14</v>
      </c>
      <c r="G1450" s="1" t="s">
        <v>27</v>
      </c>
      <c r="H1450" s="1" t="s">
        <v>28</v>
      </c>
      <c r="I1450">
        <v>38</v>
      </c>
      <c r="J1450" s="1" t="s">
        <v>65</v>
      </c>
      <c r="K1450">
        <v>1</v>
      </c>
      <c r="L1450" s="1" t="s">
        <v>46</v>
      </c>
      <c r="M1450">
        <v>5</v>
      </c>
      <c r="N1450" s="1" t="s">
        <v>80</v>
      </c>
      <c r="O1450" s="1" t="s">
        <v>32</v>
      </c>
      <c r="P1450" s="1" t="s">
        <v>33</v>
      </c>
      <c r="Q1450" s="1" t="s">
        <v>56</v>
      </c>
      <c r="R1450">
        <v>2</v>
      </c>
      <c r="S1450" s="1" t="s">
        <v>81</v>
      </c>
      <c r="T1450">
        <v>3</v>
      </c>
      <c r="U1450" s="1" t="s">
        <v>57</v>
      </c>
      <c r="V1450" s="1" t="s">
        <v>58</v>
      </c>
      <c r="W1450" s="1" t="s">
        <v>50</v>
      </c>
    </row>
    <row r="1451" spans="1:23" x14ac:dyDescent="0.3">
      <c r="A1451" s="1" t="s">
        <v>1532</v>
      </c>
      <c r="B1451">
        <v>22</v>
      </c>
      <c r="C1451" s="1" t="s">
        <v>40</v>
      </c>
      <c r="D1451" s="1" t="s">
        <v>52</v>
      </c>
      <c r="E1451" s="1" t="s">
        <v>42</v>
      </c>
      <c r="F1451">
        <v>12</v>
      </c>
      <c r="G1451" s="1" t="s">
        <v>27</v>
      </c>
      <c r="H1451" s="1" t="s">
        <v>64</v>
      </c>
      <c r="I1451">
        <v>30</v>
      </c>
      <c r="J1451" s="1" t="s">
        <v>86</v>
      </c>
      <c r="K1451">
        <v>6</v>
      </c>
      <c r="L1451" s="1" t="s">
        <v>30</v>
      </c>
      <c r="M1451">
        <v>5</v>
      </c>
      <c r="N1451" s="1" t="s">
        <v>80</v>
      </c>
      <c r="O1451" s="1" t="s">
        <v>57</v>
      </c>
      <c r="P1451" s="1" t="s">
        <v>33</v>
      </c>
      <c r="Q1451" s="1" t="s">
        <v>34</v>
      </c>
      <c r="R1451">
        <v>2</v>
      </c>
      <c r="S1451" s="1" t="s">
        <v>81</v>
      </c>
      <c r="T1451">
        <v>5</v>
      </c>
      <c r="U1451" s="1" t="s">
        <v>96</v>
      </c>
      <c r="V1451" s="1" t="s">
        <v>37</v>
      </c>
      <c r="W1451" s="1" t="s">
        <v>38</v>
      </c>
    </row>
    <row r="1452" spans="1:23" x14ac:dyDescent="0.3">
      <c r="A1452" s="1" t="s">
        <v>1533</v>
      </c>
      <c r="B1452">
        <v>24</v>
      </c>
      <c r="C1452" s="1" t="s">
        <v>61</v>
      </c>
      <c r="D1452" s="1" t="s">
        <v>52</v>
      </c>
      <c r="E1452" s="1" t="s">
        <v>26</v>
      </c>
      <c r="F1452">
        <v>32</v>
      </c>
      <c r="G1452" s="1" t="s">
        <v>71</v>
      </c>
      <c r="H1452" s="1" t="s">
        <v>28</v>
      </c>
      <c r="I1452">
        <v>39</v>
      </c>
      <c r="J1452" s="1" t="s">
        <v>65</v>
      </c>
      <c r="K1452">
        <v>1</v>
      </c>
      <c r="L1452" s="1" t="s">
        <v>46</v>
      </c>
      <c r="M1452">
        <v>2</v>
      </c>
      <c r="N1452" s="1" t="s">
        <v>66</v>
      </c>
      <c r="O1452" s="1" t="s">
        <v>47</v>
      </c>
      <c r="P1452" s="1" t="s">
        <v>33</v>
      </c>
      <c r="Q1452" s="1" t="s">
        <v>48</v>
      </c>
      <c r="R1452">
        <v>4</v>
      </c>
      <c r="S1452" s="1" t="s">
        <v>81</v>
      </c>
      <c r="T1452">
        <v>1</v>
      </c>
      <c r="U1452" s="1" t="s">
        <v>57</v>
      </c>
      <c r="V1452" s="1" t="s">
        <v>58</v>
      </c>
      <c r="W1452" s="1" t="s">
        <v>38</v>
      </c>
    </row>
    <row r="1453" spans="1:23" x14ac:dyDescent="0.3">
      <c r="A1453" s="1" t="s">
        <v>1534</v>
      </c>
      <c r="B1453">
        <v>53</v>
      </c>
      <c r="C1453" s="1" t="s">
        <v>40</v>
      </c>
      <c r="D1453" s="1" t="s">
        <v>41</v>
      </c>
      <c r="E1453" s="1" t="s">
        <v>53</v>
      </c>
      <c r="F1453">
        <v>26</v>
      </c>
      <c r="G1453" s="1" t="s">
        <v>79</v>
      </c>
      <c r="H1453" s="1" t="s">
        <v>44</v>
      </c>
      <c r="I1453">
        <v>22</v>
      </c>
      <c r="J1453" s="1" t="s">
        <v>86</v>
      </c>
      <c r="K1453">
        <v>5</v>
      </c>
      <c r="L1453" s="1" t="s">
        <v>46</v>
      </c>
      <c r="M1453">
        <v>1</v>
      </c>
      <c r="N1453" s="1" t="s">
        <v>66</v>
      </c>
      <c r="O1453" s="1" t="s">
        <v>93</v>
      </c>
      <c r="P1453" s="1" t="s">
        <v>67</v>
      </c>
      <c r="Q1453" s="1" t="s">
        <v>56</v>
      </c>
      <c r="R1453">
        <v>2</v>
      </c>
      <c r="S1453" s="1" t="s">
        <v>81</v>
      </c>
      <c r="T1453">
        <v>1</v>
      </c>
      <c r="U1453" s="1" t="s">
        <v>36</v>
      </c>
      <c r="V1453" s="1" t="s">
        <v>72</v>
      </c>
      <c r="W1453" s="1" t="s">
        <v>50</v>
      </c>
    </row>
    <row r="1454" spans="1:23" x14ac:dyDescent="0.3">
      <c r="A1454" s="1" t="s">
        <v>1535</v>
      </c>
      <c r="B1454">
        <v>49</v>
      </c>
      <c r="C1454" s="1" t="s">
        <v>61</v>
      </c>
      <c r="D1454" s="1" t="s">
        <v>69</v>
      </c>
      <c r="E1454" s="1" t="s">
        <v>62</v>
      </c>
      <c r="F1454">
        <v>10</v>
      </c>
      <c r="G1454" s="1" t="s">
        <v>77</v>
      </c>
      <c r="H1454" s="1" t="s">
        <v>64</v>
      </c>
      <c r="I1454">
        <v>23</v>
      </c>
      <c r="J1454" s="1" t="s">
        <v>86</v>
      </c>
      <c r="K1454">
        <v>4</v>
      </c>
      <c r="L1454" s="1" t="s">
        <v>46</v>
      </c>
      <c r="M1454">
        <v>5</v>
      </c>
      <c r="N1454" s="1" t="s">
        <v>66</v>
      </c>
      <c r="O1454" s="1" t="s">
        <v>47</v>
      </c>
      <c r="P1454" s="1" t="s">
        <v>33</v>
      </c>
      <c r="Q1454" s="1" t="s">
        <v>48</v>
      </c>
      <c r="R1454">
        <v>4</v>
      </c>
      <c r="S1454" s="1" t="s">
        <v>35</v>
      </c>
      <c r="T1454">
        <v>5</v>
      </c>
      <c r="U1454" s="1" t="s">
        <v>96</v>
      </c>
      <c r="V1454" s="1" t="s">
        <v>72</v>
      </c>
      <c r="W1454" s="1" t="s">
        <v>38</v>
      </c>
    </row>
    <row r="1455" spans="1:23" x14ac:dyDescent="0.3">
      <c r="A1455" s="1" t="s">
        <v>1536</v>
      </c>
      <c r="B1455">
        <v>25</v>
      </c>
      <c r="C1455" s="1" t="s">
        <v>61</v>
      </c>
      <c r="D1455" s="1" t="s">
        <v>25</v>
      </c>
      <c r="E1455" s="1" t="s">
        <v>62</v>
      </c>
      <c r="F1455">
        <v>3</v>
      </c>
      <c r="G1455" s="1" t="s">
        <v>43</v>
      </c>
      <c r="H1455" s="1" t="s">
        <v>28</v>
      </c>
      <c r="I1455">
        <v>47</v>
      </c>
      <c r="J1455" s="1" t="s">
        <v>29</v>
      </c>
      <c r="K1455">
        <v>12</v>
      </c>
      <c r="L1455" s="1" t="s">
        <v>55</v>
      </c>
      <c r="M1455">
        <v>3</v>
      </c>
      <c r="N1455" s="1" t="s">
        <v>31</v>
      </c>
      <c r="O1455" s="1" t="s">
        <v>93</v>
      </c>
      <c r="P1455" s="1" t="s">
        <v>67</v>
      </c>
      <c r="Q1455" s="1" t="s">
        <v>56</v>
      </c>
      <c r="R1455">
        <v>4</v>
      </c>
      <c r="S1455" s="1" t="s">
        <v>49</v>
      </c>
      <c r="T1455">
        <v>1</v>
      </c>
      <c r="U1455" s="1" t="s">
        <v>57</v>
      </c>
      <c r="V1455" s="1" t="s">
        <v>37</v>
      </c>
      <c r="W1455" s="1" t="s">
        <v>74</v>
      </c>
    </row>
    <row r="1456" spans="1:23" x14ac:dyDescent="0.3">
      <c r="A1456" s="1" t="s">
        <v>1537</v>
      </c>
      <c r="B1456">
        <v>32</v>
      </c>
      <c r="C1456" s="1" t="s">
        <v>24</v>
      </c>
      <c r="D1456" s="1" t="s">
        <v>69</v>
      </c>
      <c r="E1456" s="1" t="s">
        <v>76</v>
      </c>
      <c r="F1456">
        <v>25</v>
      </c>
      <c r="G1456" s="1" t="s">
        <v>54</v>
      </c>
      <c r="H1456" s="1" t="s">
        <v>28</v>
      </c>
      <c r="I1456">
        <v>48</v>
      </c>
      <c r="J1456" s="1" t="s">
        <v>29</v>
      </c>
      <c r="K1456">
        <v>15</v>
      </c>
      <c r="L1456" s="1" t="s">
        <v>55</v>
      </c>
      <c r="M1456">
        <v>5</v>
      </c>
      <c r="N1456" s="1" t="s">
        <v>66</v>
      </c>
      <c r="O1456" s="1" t="s">
        <v>57</v>
      </c>
      <c r="P1456" s="1" t="s">
        <v>33</v>
      </c>
      <c r="Q1456" s="1" t="s">
        <v>56</v>
      </c>
      <c r="R1456">
        <v>3</v>
      </c>
      <c r="S1456" s="1" t="s">
        <v>81</v>
      </c>
      <c r="T1456">
        <v>1</v>
      </c>
      <c r="U1456" s="1" t="s">
        <v>36</v>
      </c>
      <c r="V1456" s="1" t="s">
        <v>58</v>
      </c>
      <c r="W1456" s="1" t="s">
        <v>83</v>
      </c>
    </row>
    <row r="1457" spans="1:23" x14ac:dyDescent="0.3">
      <c r="A1457" s="1" t="s">
        <v>1538</v>
      </c>
      <c r="B1457">
        <v>58</v>
      </c>
      <c r="C1457" s="1" t="s">
        <v>61</v>
      </c>
      <c r="D1457" s="1" t="s">
        <v>25</v>
      </c>
      <c r="E1457" s="1" t="s">
        <v>98</v>
      </c>
      <c r="F1457">
        <v>3</v>
      </c>
      <c r="G1457" s="1" t="s">
        <v>43</v>
      </c>
      <c r="H1457" s="1" t="s">
        <v>28</v>
      </c>
      <c r="I1457">
        <v>57</v>
      </c>
      <c r="J1457" s="1" t="s">
        <v>45</v>
      </c>
      <c r="K1457">
        <v>10</v>
      </c>
      <c r="L1457" s="1" t="s">
        <v>30</v>
      </c>
      <c r="M1457">
        <v>5</v>
      </c>
      <c r="N1457" s="1" t="s">
        <v>66</v>
      </c>
      <c r="O1457" s="1" t="s">
        <v>57</v>
      </c>
      <c r="P1457" s="1" t="s">
        <v>33</v>
      </c>
      <c r="Q1457" s="1" t="s">
        <v>34</v>
      </c>
      <c r="R1457">
        <v>1</v>
      </c>
      <c r="S1457" s="1" t="s">
        <v>49</v>
      </c>
      <c r="T1457">
        <v>4</v>
      </c>
      <c r="U1457" s="1" t="s">
        <v>36</v>
      </c>
      <c r="V1457" s="1" t="s">
        <v>58</v>
      </c>
      <c r="W1457" s="1" t="s">
        <v>83</v>
      </c>
    </row>
    <row r="1458" spans="1:23" x14ac:dyDescent="0.3">
      <c r="A1458" s="1" t="s">
        <v>1539</v>
      </c>
      <c r="B1458">
        <v>40</v>
      </c>
      <c r="C1458" s="1" t="s">
        <v>61</v>
      </c>
      <c r="D1458" s="1" t="s">
        <v>90</v>
      </c>
      <c r="E1458" s="1" t="s">
        <v>98</v>
      </c>
      <c r="F1458">
        <v>31</v>
      </c>
      <c r="G1458" s="1" t="s">
        <v>71</v>
      </c>
      <c r="H1458" s="1" t="s">
        <v>44</v>
      </c>
      <c r="I1458">
        <v>57</v>
      </c>
      <c r="J1458" s="1" t="s">
        <v>45</v>
      </c>
      <c r="K1458">
        <v>12</v>
      </c>
      <c r="L1458" s="1" t="s">
        <v>55</v>
      </c>
      <c r="M1458">
        <v>1</v>
      </c>
      <c r="N1458" s="1" t="s">
        <v>80</v>
      </c>
      <c r="O1458" s="1" t="s">
        <v>32</v>
      </c>
      <c r="P1458" s="1" t="s">
        <v>67</v>
      </c>
      <c r="Q1458" s="1" t="s">
        <v>48</v>
      </c>
      <c r="R1458">
        <v>2</v>
      </c>
      <c r="S1458" s="1" t="s">
        <v>49</v>
      </c>
      <c r="T1458">
        <v>3</v>
      </c>
      <c r="U1458" s="1" t="s">
        <v>36</v>
      </c>
      <c r="V1458" s="1" t="s">
        <v>58</v>
      </c>
      <c r="W1458" s="1" t="s">
        <v>74</v>
      </c>
    </row>
    <row r="1459" spans="1:23" x14ac:dyDescent="0.3">
      <c r="A1459" s="1" t="s">
        <v>1540</v>
      </c>
      <c r="B1459">
        <v>34</v>
      </c>
      <c r="C1459" s="1" t="s">
        <v>40</v>
      </c>
      <c r="D1459" s="1" t="s">
        <v>52</v>
      </c>
      <c r="E1459" s="1" t="s">
        <v>76</v>
      </c>
      <c r="F1459">
        <v>34</v>
      </c>
      <c r="G1459" s="1" t="s">
        <v>71</v>
      </c>
      <c r="H1459" s="1" t="s">
        <v>28</v>
      </c>
      <c r="I1459">
        <v>22</v>
      </c>
      <c r="J1459" s="1" t="s">
        <v>86</v>
      </c>
      <c r="K1459">
        <v>4</v>
      </c>
      <c r="L1459" s="1" t="s">
        <v>46</v>
      </c>
      <c r="M1459">
        <v>4</v>
      </c>
      <c r="N1459" s="1" t="s">
        <v>80</v>
      </c>
      <c r="O1459" s="1" t="s">
        <v>32</v>
      </c>
      <c r="P1459" s="1" t="s">
        <v>67</v>
      </c>
      <c r="Q1459" s="1" t="s">
        <v>34</v>
      </c>
      <c r="R1459">
        <v>4</v>
      </c>
      <c r="S1459" s="1" t="s">
        <v>49</v>
      </c>
      <c r="T1459">
        <v>4</v>
      </c>
      <c r="U1459" s="1" t="s">
        <v>36</v>
      </c>
      <c r="V1459" s="1" t="s">
        <v>37</v>
      </c>
      <c r="W1459" s="1" t="s">
        <v>87</v>
      </c>
    </row>
    <row r="1460" spans="1:23" x14ac:dyDescent="0.3">
      <c r="A1460" s="1" t="s">
        <v>1541</v>
      </c>
      <c r="B1460">
        <v>55</v>
      </c>
      <c r="C1460" s="1" t="s">
        <v>40</v>
      </c>
      <c r="D1460" s="1" t="s">
        <v>41</v>
      </c>
      <c r="E1460" s="1" t="s">
        <v>62</v>
      </c>
      <c r="F1460">
        <v>10</v>
      </c>
      <c r="G1460" s="1" t="s">
        <v>77</v>
      </c>
      <c r="H1460" s="1" t="s">
        <v>28</v>
      </c>
      <c r="I1460">
        <v>23</v>
      </c>
      <c r="J1460" s="1" t="s">
        <v>86</v>
      </c>
      <c r="K1460">
        <v>7</v>
      </c>
      <c r="L1460" s="1" t="s">
        <v>30</v>
      </c>
      <c r="M1460">
        <v>5</v>
      </c>
      <c r="N1460" s="1" t="s">
        <v>80</v>
      </c>
      <c r="O1460" s="1" t="s">
        <v>57</v>
      </c>
      <c r="P1460" s="1" t="s">
        <v>33</v>
      </c>
      <c r="Q1460" s="1" t="s">
        <v>34</v>
      </c>
      <c r="R1460">
        <v>5</v>
      </c>
      <c r="S1460" s="1" t="s">
        <v>35</v>
      </c>
      <c r="T1460">
        <v>2</v>
      </c>
      <c r="U1460" s="1" t="s">
        <v>96</v>
      </c>
      <c r="V1460" s="1" t="s">
        <v>58</v>
      </c>
      <c r="W1460" s="1" t="s">
        <v>38</v>
      </c>
    </row>
    <row r="1461" spans="1:23" x14ac:dyDescent="0.3">
      <c r="A1461" s="1" t="s">
        <v>1542</v>
      </c>
      <c r="B1461">
        <v>31</v>
      </c>
      <c r="C1461" s="1" t="s">
        <v>40</v>
      </c>
      <c r="D1461" s="1" t="s">
        <v>52</v>
      </c>
      <c r="E1461" s="1" t="s">
        <v>53</v>
      </c>
      <c r="F1461">
        <v>34</v>
      </c>
      <c r="G1461" s="1" t="s">
        <v>71</v>
      </c>
      <c r="H1461" s="1" t="s">
        <v>64</v>
      </c>
      <c r="I1461">
        <v>31</v>
      </c>
      <c r="J1461" s="1" t="s">
        <v>65</v>
      </c>
      <c r="K1461">
        <v>8</v>
      </c>
      <c r="L1461" s="1" t="s">
        <v>30</v>
      </c>
      <c r="M1461">
        <v>4</v>
      </c>
      <c r="N1461" s="1" t="s">
        <v>80</v>
      </c>
      <c r="O1461" s="1" t="s">
        <v>93</v>
      </c>
      <c r="P1461" s="1" t="s">
        <v>33</v>
      </c>
      <c r="Q1461" s="1" t="s">
        <v>56</v>
      </c>
      <c r="R1461">
        <v>4</v>
      </c>
      <c r="S1461" s="1" t="s">
        <v>49</v>
      </c>
      <c r="T1461">
        <v>1</v>
      </c>
      <c r="U1461" s="1" t="s">
        <v>36</v>
      </c>
      <c r="V1461" s="1" t="s">
        <v>37</v>
      </c>
      <c r="W1461" s="1" t="s">
        <v>83</v>
      </c>
    </row>
    <row r="1462" spans="1:23" x14ac:dyDescent="0.3">
      <c r="A1462" s="1" t="s">
        <v>1543</v>
      </c>
      <c r="B1462">
        <v>46</v>
      </c>
      <c r="C1462" s="1" t="s">
        <v>24</v>
      </c>
      <c r="D1462" s="1" t="s">
        <v>41</v>
      </c>
      <c r="E1462" s="1" t="s">
        <v>70</v>
      </c>
      <c r="F1462">
        <v>1</v>
      </c>
      <c r="G1462" s="1" t="s">
        <v>43</v>
      </c>
      <c r="H1462" s="1" t="s">
        <v>64</v>
      </c>
      <c r="I1462">
        <v>48</v>
      </c>
      <c r="J1462" s="1" t="s">
        <v>29</v>
      </c>
      <c r="K1462">
        <v>11</v>
      </c>
      <c r="L1462" s="1" t="s">
        <v>55</v>
      </c>
      <c r="M1462">
        <v>2</v>
      </c>
      <c r="N1462" s="1" t="s">
        <v>80</v>
      </c>
      <c r="O1462" s="1" t="s">
        <v>32</v>
      </c>
      <c r="P1462" s="1" t="s">
        <v>67</v>
      </c>
      <c r="Q1462" s="1" t="s">
        <v>34</v>
      </c>
      <c r="R1462">
        <v>3</v>
      </c>
      <c r="S1462" s="1" t="s">
        <v>49</v>
      </c>
      <c r="T1462">
        <v>3</v>
      </c>
      <c r="U1462" s="1" t="s">
        <v>57</v>
      </c>
      <c r="V1462" s="1" t="s">
        <v>72</v>
      </c>
      <c r="W1462" s="1" t="s">
        <v>83</v>
      </c>
    </row>
    <row r="1463" spans="1:23" x14ac:dyDescent="0.3">
      <c r="A1463" s="1" t="s">
        <v>1544</v>
      </c>
      <c r="B1463">
        <v>53</v>
      </c>
      <c r="C1463" s="1" t="s">
        <v>61</v>
      </c>
      <c r="D1463" s="1" t="s">
        <v>52</v>
      </c>
      <c r="E1463" s="1" t="s">
        <v>76</v>
      </c>
      <c r="F1463">
        <v>27</v>
      </c>
      <c r="G1463" s="1" t="s">
        <v>79</v>
      </c>
      <c r="H1463" s="1" t="s">
        <v>44</v>
      </c>
      <c r="I1463">
        <v>32</v>
      </c>
      <c r="J1463" s="1" t="s">
        <v>65</v>
      </c>
      <c r="K1463">
        <v>9</v>
      </c>
      <c r="L1463" s="1" t="s">
        <v>30</v>
      </c>
      <c r="M1463">
        <v>4</v>
      </c>
      <c r="N1463" s="1" t="s">
        <v>80</v>
      </c>
      <c r="O1463" s="1" t="s">
        <v>57</v>
      </c>
      <c r="P1463" s="1" t="s">
        <v>33</v>
      </c>
      <c r="Q1463" s="1" t="s">
        <v>56</v>
      </c>
      <c r="R1463">
        <v>4</v>
      </c>
      <c r="S1463" s="1" t="s">
        <v>81</v>
      </c>
      <c r="T1463">
        <v>3</v>
      </c>
      <c r="U1463" s="1" t="s">
        <v>57</v>
      </c>
      <c r="V1463" s="1" t="s">
        <v>58</v>
      </c>
      <c r="W1463" s="1" t="s">
        <v>74</v>
      </c>
    </row>
    <row r="1464" spans="1:23" x14ac:dyDescent="0.3">
      <c r="A1464" s="1" t="s">
        <v>1545</v>
      </c>
      <c r="B1464">
        <v>36</v>
      </c>
      <c r="C1464" s="1" t="s">
        <v>61</v>
      </c>
      <c r="D1464" s="1" t="s">
        <v>85</v>
      </c>
      <c r="E1464" s="1" t="s">
        <v>26</v>
      </c>
      <c r="F1464">
        <v>24</v>
      </c>
      <c r="G1464" s="1" t="s">
        <v>54</v>
      </c>
      <c r="H1464" s="1" t="s">
        <v>64</v>
      </c>
      <c r="I1464">
        <v>56</v>
      </c>
      <c r="J1464" s="1" t="s">
        <v>45</v>
      </c>
      <c r="K1464">
        <v>10</v>
      </c>
      <c r="L1464" s="1" t="s">
        <v>30</v>
      </c>
      <c r="M1464">
        <v>1</v>
      </c>
      <c r="N1464" s="1" t="s">
        <v>66</v>
      </c>
      <c r="O1464" s="1" t="s">
        <v>93</v>
      </c>
      <c r="P1464" s="1" t="s">
        <v>33</v>
      </c>
      <c r="Q1464" s="1" t="s">
        <v>56</v>
      </c>
      <c r="R1464">
        <v>2</v>
      </c>
      <c r="S1464" s="1" t="s">
        <v>81</v>
      </c>
      <c r="T1464">
        <v>1</v>
      </c>
      <c r="U1464" s="1" t="s">
        <v>96</v>
      </c>
      <c r="V1464" s="1" t="s">
        <v>72</v>
      </c>
      <c r="W1464" s="1" t="s">
        <v>87</v>
      </c>
    </row>
    <row r="1465" spans="1:23" x14ac:dyDescent="0.3">
      <c r="A1465" s="1" t="s">
        <v>1546</v>
      </c>
      <c r="B1465">
        <v>51</v>
      </c>
      <c r="C1465" s="1" t="s">
        <v>40</v>
      </c>
      <c r="D1465" s="1" t="s">
        <v>25</v>
      </c>
      <c r="E1465" s="1" t="s">
        <v>42</v>
      </c>
      <c r="F1465">
        <v>26</v>
      </c>
      <c r="G1465" s="1" t="s">
        <v>79</v>
      </c>
      <c r="H1465" s="1" t="s">
        <v>44</v>
      </c>
      <c r="I1465">
        <v>28</v>
      </c>
      <c r="J1465" s="1" t="s">
        <v>86</v>
      </c>
      <c r="K1465">
        <v>13</v>
      </c>
      <c r="L1465" s="1" t="s">
        <v>55</v>
      </c>
      <c r="M1465">
        <v>5</v>
      </c>
      <c r="N1465" s="1" t="s">
        <v>31</v>
      </c>
      <c r="O1465" s="1" t="s">
        <v>93</v>
      </c>
      <c r="P1465" s="1" t="s">
        <v>67</v>
      </c>
      <c r="Q1465" s="1" t="s">
        <v>48</v>
      </c>
      <c r="R1465">
        <v>5</v>
      </c>
      <c r="S1465" s="1" t="s">
        <v>35</v>
      </c>
      <c r="T1465">
        <v>5</v>
      </c>
      <c r="U1465" s="1" t="s">
        <v>57</v>
      </c>
      <c r="V1465" s="1" t="s">
        <v>72</v>
      </c>
      <c r="W1465" s="1" t="s">
        <v>50</v>
      </c>
    </row>
    <row r="1466" spans="1:23" x14ac:dyDescent="0.3">
      <c r="A1466" s="1" t="s">
        <v>1547</v>
      </c>
      <c r="B1466">
        <v>45</v>
      </c>
      <c r="C1466" s="1" t="s">
        <v>40</v>
      </c>
      <c r="D1466" s="1" t="s">
        <v>69</v>
      </c>
      <c r="E1466" s="1" t="s">
        <v>53</v>
      </c>
      <c r="F1466">
        <v>34</v>
      </c>
      <c r="G1466" s="1" t="s">
        <v>71</v>
      </c>
      <c r="H1466" s="1" t="s">
        <v>28</v>
      </c>
      <c r="I1466">
        <v>57</v>
      </c>
      <c r="J1466" s="1" t="s">
        <v>45</v>
      </c>
      <c r="K1466">
        <v>15</v>
      </c>
      <c r="L1466" s="1" t="s">
        <v>55</v>
      </c>
      <c r="M1466">
        <v>2</v>
      </c>
      <c r="N1466" s="1" t="s">
        <v>80</v>
      </c>
      <c r="O1466" s="1" t="s">
        <v>47</v>
      </c>
      <c r="P1466" s="1" t="s">
        <v>33</v>
      </c>
      <c r="Q1466" s="1" t="s">
        <v>48</v>
      </c>
      <c r="R1466">
        <v>3</v>
      </c>
      <c r="S1466" s="1" t="s">
        <v>49</v>
      </c>
      <c r="T1466">
        <v>2</v>
      </c>
      <c r="U1466" s="1" t="s">
        <v>36</v>
      </c>
      <c r="V1466" s="1" t="s">
        <v>72</v>
      </c>
      <c r="W1466" s="1" t="s">
        <v>83</v>
      </c>
    </row>
    <row r="1467" spans="1:23" x14ac:dyDescent="0.3">
      <c r="A1467" s="1" t="s">
        <v>1548</v>
      </c>
      <c r="B1467">
        <v>49</v>
      </c>
      <c r="C1467" s="1" t="s">
        <v>24</v>
      </c>
      <c r="D1467" s="1" t="s">
        <v>103</v>
      </c>
      <c r="E1467" s="1" t="s">
        <v>62</v>
      </c>
      <c r="F1467">
        <v>12</v>
      </c>
      <c r="G1467" s="1" t="s">
        <v>27</v>
      </c>
      <c r="H1467" s="1" t="s">
        <v>44</v>
      </c>
      <c r="I1467">
        <v>50</v>
      </c>
      <c r="J1467" s="1" t="s">
        <v>29</v>
      </c>
      <c r="K1467">
        <v>7</v>
      </c>
      <c r="L1467" s="1" t="s">
        <v>30</v>
      </c>
      <c r="M1467">
        <v>4</v>
      </c>
      <c r="N1467" s="1" t="s">
        <v>31</v>
      </c>
      <c r="O1467" s="1" t="s">
        <v>93</v>
      </c>
      <c r="P1467" s="1" t="s">
        <v>33</v>
      </c>
      <c r="Q1467" s="1" t="s">
        <v>34</v>
      </c>
      <c r="R1467">
        <v>5</v>
      </c>
      <c r="S1467" s="1" t="s">
        <v>35</v>
      </c>
      <c r="T1467">
        <v>3</v>
      </c>
      <c r="U1467" s="1" t="s">
        <v>36</v>
      </c>
      <c r="V1467" s="1" t="s">
        <v>37</v>
      </c>
      <c r="W1467" s="1" t="s">
        <v>87</v>
      </c>
    </row>
    <row r="1468" spans="1:23" x14ac:dyDescent="0.3">
      <c r="A1468" s="1" t="s">
        <v>1549</v>
      </c>
      <c r="B1468">
        <v>59</v>
      </c>
      <c r="C1468" s="1" t="s">
        <v>40</v>
      </c>
      <c r="D1468" s="1" t="s">
        <v>69</v>
      </c>
      <c r="E1468" s="1" t="s">
        <v>98</v>
      </c>
      <c r="F1468">
        <v>12</v>
      </c>
      <c r="G1468" s="1" t="s">
        <v>27</v>
      </c>
      <c r="H1468" s="1" t="s">
        <v>64</v>
      </c>
      <c r="I1468">
        <v>53</v>
      </c>
      <c r="J1468" s="1" t="s">
        <v>45</v>
      </c>
      <c r="K1468">
        <v>6</v>
      </c>
      <c r="L1468" s="1" t="s">
        <v>30</v>
      </c>
      <c r="M1468">
        <v>3</v>
      </c>
      <c r="N1468" s="1" t="s">
        <v>66</v>
      </c>
      <c r="O1468" s="1" t="s">
        <v>47</v>
      </c>
      <c r="P1468" s="1" t="s">
        <v>67</v>
      </c>
      <c r="Q1468" s="1" t="s">
        <v>56</v>
      </c>
      <c r="R1468">
        <v>5</v>
      </c>
      <c r="S1468" s="1" t="s">
        <v>35</v>
      </c>
      <c r="T1468">
        <v>3</v>
      </c>
      <c r="U1468" s="1" t="s">
        <v>96</v>
      </c>
      <c r="V1468" s="1" t="s">
        <v>72</v>
      </c>
      <c r="W1468" s="1" t="s">
        <v>59</v>
      </c>
    </row>
    <row r="1469" spans="1:23" x14ac:dyDescent="0.3">
      <c r="A1469" s="1" t="s">
        <v>1550</v>
      </c>
      <c r="B1469">
        <v>29</v>
      </c>
      <c r="C1469" s="1" t="s">
        <v>24</v>
      </c>
      <c r="D1469" s="1" t="s">
        <v>103</v>
      </c>
      <c r="E1469" s="1" t="s">
        <v>62</v>
      </c>
      <c r="F1469">
        <v>2</v>
      </c>
      <c r="G1469" s="1" t="s">
        <v>43</v>
      </c>
      <c r="H1469" s="1" t="s">
        <v>28</v>
      </c>
      <c r="I1469">
        <v>45</v>
      </c>
      <c r="J1469" s="1" t="s">
        <v>29</v>
      </c>
      <c r="K1469">
        <v>8</v>
      </c>
      <c r="L1469" s="1" t="s">
        <v>30</v>
      </c>
      <c r="M1469">
        <v>5</v>
      </c>
      <c r="N1469" s="1" t="s">
        <v>31</v>
      </c>
      <c r="O1469" s="1" t="s">
        <v>93</v>
      </c>
      <c r="P1469" s="1" t="s">
        <v>67</v>
      </c>
      <c r="Q1469" s="1" t="s">
        <v>34</v>
      </c>
      <c r="R1469">
        <v>3</v>
      </c>
      <c r="S1469" s="1" t="s">
        <v>35</v>
      </c>
      <c r="T1469">
        <v>5</v>
      </c>
      <c r="U1469" s="1" t="s">
        <v>36</v>
      </c>
      <c r="V1469" s="1" t="s">
        <v>58</v>
      </c>
      <c r="W1469" s="1" t="s">
        <v>50</v>
      </c>
    </row>
    <row r="1470" spans="1:23" x14ac:dyDescent="0.3">
      <c r="A1470" s="1" t="s">
        <v>1551</v>
      </c>
      <c r="B1470">
        <v>36</v>
      </c>
      <c r="C1470" s="1" t="s">
        <v>24</v>
      </c>
      <c r="D1470" s="1" t="s">
        <v>41</v>
      </c>
      <c r="E1470" s="1" t="s">
        <v>53</v>
      </c>
      <c r="F1470">
        <v>18</v>
      </c>
      <c r="G1470" s="1" t="s">
        <v>63</v>
      </c>
      <c r="H1470" s="1" t="s">
        <v>28</v>
      </c>
      <c r="I1470">
        <v>35</v>
      </c>
      <c r="J1470" s="1" t="s">
        <v>65</v>
      </c>
      <c r="K1470">
        <v>12</v>
      </c>
      <c r="L1470" s="1" t="s">
        <v>55</v>
      </c>
      <c r="M1470">
        <v>4</v>
      </c>
      <c r="N1470" s="1" t="s">
        <v>66</v>
      </c>
      <c r="O1470" s="1" t="s">
        <v>57</v>
      </c>
      <c r="P1470" s="1" t="s">
        <v>67</v>
      </c>
      <c r="Q1470" s="1" t="s">
        <v>56</v>
      </c>
      <c r="R1470">
        <v>5</v>
      </c>
      <c r="S1470" s="1" t="s">
        <v>81</v>
      </c>
      <c r="T1470">
        <v>5</v>
      </c>
      <c r="U1470" s="1" t="s">
        <v>36</v>
      </c>
      <c r="V1470" s="1" t="s">
        <v>58</v>
      </c>
      <c r="W1470" s="1" t="s">
        <v>38</v>
      </c>
    </row>
    <row r="1471" spans="1:23" x14ac:dyDescent="0.3">
      <c r="A1471" s="1" t="s">
        <v>1552</v>
      </c>
      <c r="B1471">
        <v>29</v>
      </c>
      <c r="C1471" s="1" t="s">
        <v>61</v>
      </c>
      <c r="D1471" s="1" t="s">
        <v>90</v>
      </c>
      <c r="E1471" s="1" t="s">
        <v>70</v>
      </c>
      <c r="F1471">
        <v>2</v>
      </c>
      <c r="G1471" s="1" t="s">
        <v>43</v>
      </c>
      <c r="H1471" s="1" t="s">
        <v>28</v>
      </c>
      <c r="I1471">
        <v>28</v>
      </c>
      <c r="J1471" s="1" t="s">
        <v>86</v>
      </c>
      <c r="K1471">
        <v>6</v>
      </c>
      <c r="L1471" s="1" t="s">
        <v>30</v>
      </c>
      <c r="M1471">
        <v>5</v>
      </c>
      <c r="N1471" s="1" t="s">
        <v>31</v>
      </c>
      <c r="O1471" s="1" t="s">
        <v>47</v>
      </c>
      <c r="P1471" s="1" t="s">
        <v>33</v>
      </c>
      <c r="Q1471" s="1" t="s">
        <v>48</v>
      </c>
      <c r="R1471">
        <v>4</v>
      </c>
      <c r="S1471" s="1" t="s">
        <v>35</v>
      </c>
      <c r="T1471">
        <v>2</v>
      </c>
      <c r="U1471" s="1" t="s">
        <v>57</v>
      </c>
      <c r="V1471" s="1" t="s">
        <v>72</v>
      </c>
      <c r="W1471" s="1" t="s">
        <v>74</v>
      </c>
    </row>
    <row r="1472" spans="1:23" x14ac:dyDescent="0.3">
      <c r="A1472" s="1" t="s">
        <v>1553</v>
      </c>
      <c r="B1472">
        <v>40</v>
      </c>
      <c r="C1472" s="1" t="s">
        <v>40</v>
      </c>
      <c r="D1472" s="1" t="s">
        <v>41</v>
      </c>
      <c r="E1472" s="1" t="s">
        <v>70</v>
      </c>
      <c r="F1472">
        <v>3</v>
      </c>
      <c r="G1472" s="1" t="s">
        <v>43</v>
      </c>
      <c r="H1472" s="1" t="s">
        <v>64</v>
      </c>
      <c r="I1472">
        <v>21</v>
      </c>
      <c r="J1472" s="1" t="s">
        <v>86</v>
      </c>
      <c r="K1472">
        <v>11</v>
      </c>
      <c r="L1472" s="1" t="s">
        <v>55</v>
      </c>
      <c r="M1472">
        <v>4</v>
      </c>
      <c r="N1472" s="1" t="s">
        <v>31</v>
      </c>
      <c r="O1472" s="1" t="s">
        <v>47</v>
      </c>
      <c r="P1472" s="1" t="s">
        <v>33</v>
      </c>
      <c r="Q1472" s="1" t="s">
        <v>56</v>
      </c>
      <c r="R1472">
        <v>4</v>
      </c>
      <c r="S1472" s="1" t="s">
        <v>35</v>
      </c>
      <c r="T1472">
        <v>3</v>
      </c>
      <c r="U1472" s="1" t="s">
        <v>36</v>
      </c>
      <c r="V1472" s="1" t="s">
        <v>37</v>
      </c>
      <c r="W1472" s="1" t="s">
        <v>50</v>
      </c>
    </row>
    <row r="1473" spans="1:23" x14ac:dyDescent="0.3">
      <c r="A1473" s="1" t="s">
        <v>1554</v>
      </c>
      <c r="B1473">
        <v>34</v>
      </c>
      <c r="C1473" s="1" t="s">
        <v>24</v>
      </c>
      <c r="D1473" s="1" t="s">
        <v>90</v>
      </c>
      <c r="E1473" s="1" t="s">
        <v>70</v>
      </c>
      <c r="F1473">
        <v>3</v>
      </c>
      <c r="G1473" s="1" t="s">
        <v>43</v>
      </c>
      <c r="H1473" s="1" t="s">
        <v>28</v>
      </c>
      <c r="I1473">
        <v>46</v>
      </c>
      <c r="J1473" s="1" t="s">
        <v>29</v>
      </c>
      <c r="K1473">
        <v>15</v>
      </c>
      <c r="L1473" s="1" t="s">
        <v>55</v>
      </c>
      <c r="M1473">
        <v>5</v>
      </c>
      <c r="N1473" s="1" t="s">
        <v>80</v>
      </c>
      <c r="O1473" s="1" t="s">
        <v>32</v>
      </c>
      <c r="P1473" s="1" t="s">
        <v>67</v>
      </c>
      <c r="Q1473" s="1" t="s">
        <v>48</v>
      </c>
      <c r="R1473">
        <v>2</v>
      </c>
      <c r="S1473" s="1" t="s">
        <v>35</v>
      </c>
      <c r="T1473">
        <v>1</v>
      </c>
      <c r="U1473" s="1" t="s">
        <v>36</v>
      </c>
      <c r="V1473" s="1" t="s">
        <v>37</v>
      </c>
      <c r="W1473" s="1" t="s">
        <v>59</v>
      </c>
    </row>
    <row r="1474" spans="1:23" x14ac:dyDescent="0.3">
      <c r="A1474" s="1" t="s">
        <v>1555</v>
      </c>
      <c r="B1474">
        <v>51</v>
      </c>
      <c r="C1474" s="1" t="s">
        <v>40</v>
      </c>
      <c r="D1474" s="1" t="s">
        <v>41</v>
      </c>
      <c r="E1474" s="1" t="s">
        <v>98</v>
      </c>
      <c r="F1474">
        <v>6</v>
      </c>
      <c r="G1474" s="1" t="s">
        <v>77</v>
      </c>
      <c r="H1474" s="1" t="s">
        <v>28</v>
      </c>
      <c r="I1474">
        <v>20</v>
      </c>
      <c r="J1474" s="1" t="s">
        <v>86</v>
      </c>
      <c r="K1474">
        <v>15</v>
      </c>
      <c r="L1474" s="1" t="s">
        <v>55</v>
      </c>
      <c r="M1474">
        <v>5</v>
      </c>
      <c r="N1474" s="1" t="s">
        <v>66</v>
      </c>
      <c r="O1474" s="1" t="s">
        <v>93</v>
      </c>
      <c r="P1474" s="1" t="s">
        <v>67</v>
      </c>
      <c r="Q1474" s="1" t="s">
        <v>56</v>
      </c>
      <c r="R1474">
        <v>3</v>
      </c>
      <c r="S1474" s="1" t="s">
        <v>81</v>
      </c>
      <c r="T1474">
        <v>1</v>
      </c>
      <c r="U1474" s="1" t="s">
        <v>57</v>
      </c>
      <c r="V1474" s="1" t="s">
        <v>37</v>
      </c>
      <c r="W1474" s="1" t="s">
        <v>38</v>
      </c>
    </row>
    <row r="1475" spans="1:23" x14ac:dyDescent="0.3">
      <c r="A1475" s="1" t="s">
        <v>1556</v>
      </c>
      <c r="B1475">
        <v>32</v>
      </c>
      <c r="C1475" s="1" t="s">
        <v>40</v>
      </c>
      <c r="D1475" s="1" t="s">
        <v>69</v>
      </c>
      <c r="E1475" s="1" t="s">
        <v>42</v>
      </c>
      <c r="F1475">
        <v>19</v>
      </c>
      <c r="G1475" s="1" t="s">
        <v>63</v>
      </c>
      <c r="H1475" s="1" t="s">
        <v>44</v>
      </c>
      <c r="I1475">
        <v>48</v>
      </c>
      <c r="J1475" s="1" t="s">
        <v>29</v>
      </c>
      <c r="K1475">
        <v>11</v>
      </c>
      <c r="L1475" s="1" t="s">
        <v>55</v>
      </c>
      <c r="M1475">
        <v>5</v>
      </c>
      <c r="N1475" s="1" t="s">
        <v>31</v>
      </c>
      <c r="O1475" s="1" t="s">
        <v>93</v>
      </c>
      <c r="P1475" s="1" t="s">
        <v>67</v>
      </c>
      <c r="Q1475" s="1" t="s">
        <v>56</v>
      </c>
      <c r="R1475">
        <v>3</v>
      </c>
      <c r="S1475" s="1" t="s">
        <v>49</v>
      </c>
      <c r="T1475">
        <v>4</v>
      </c>
      <c r="U1475" s="1" t="s">
        <v>36</v>
      </c>
      <c r="V1475" s="1" t="s">
        <v>72</v>
      </c>
      <c r="W1475" s="1" t="s">
        <v>87</v>
      </c>
    </row>
    <row r="1476" spans="1:23" x14ac:dyDescent="0.3">
      <c r="A1476" s="1" t="s">
        <v>1557</v>
      </c>
      <c r="B1476">
        <v>22</v>
      </c>
      <c r="C1476" s="1" t="s">
        <v>61</v>
      </c>
      <c r="D1476" s="1" t="s">
        <v>103</v>
      </c>
      <c r="E1476" s="1" t="s">
        <v>76</v>
      </c>
      <c r="F1476">
        <v>27</v>
      </c>
      <c r="G1476" s="1" t="s">
        <v>79</v>
      </c>
      <c r="H1476" s="1" t="s">
        <v>64</v>
      </c>
      <c r="I1476">
        <v>43</v>
      </c>
      <c r="J1476" s="1" t="s">
        <v>29</v>
      </c>
      <c r="K1476">
        <v>7</v>
      </c>
      <c r="L1476" s="1" t="s">
        <v>30</v>
      </c>
      <c r="M1476">
        <v>2</v>
      </c>
      <c r="N1476" s="1" t="s">
        <v>66</v>
      </c>
      <c r="O1476" s="1" t="s">
        <v>93</v>
      </c>
      <c r="P1476" s="1" t="s">
        <v>67</v>
      </c>
      <c r="Q1476" s="1" t="s">
        <v>34</v>
      </c>
      <c r="R1476">
        <v>5</v>
      </c>
      <c r="S1476" s="1" t="s">
        <v>81</v>
      </c>
      <c r="T1476">
        <v>5</v>
      </c>
      <c r="U1476" s="1" t="s">
        <v>36</v>
      </c>
      <c r="V1476" s="1" t="s">
        <v>72</v>
      </c>
      <c r="W1476" s="1" t="s">
        <v>38</v>
      </c>
    </row>
    <row r="1477" spans="1:23" x14ac:dyDescent="0.3">
      <c r="A1477" s="1" t="s">
        <v>1558</v>
      </c>
      <c r="B1477">
        <v>56</v>
      </c>
      <c r="C1477" s="1" t="s">
        <v>24</v>
      </c>
      <c r="D1477" s="1" t="s">
        <v>52</v>
      </c>
      <c r="E1477" s="1" t="s">
        <v>62</v>
      </c>
      <c r="F1477">
        <v>6</v>
      </c>
      <c r="G1477" s="1" t="s">
        <v>77</v>
      </c>
      <c r="H1477" s="1" t="s">
        <v>28</v>
      </c>
      <c r="I1477">
        <v>45</v>
      </c>
      <c r="J1477" s="1" t="s">
        <v>29</v>
      </c>
      <c r="K1477">
        <v>5</v>
      </c>
      <c r="L1477" s="1" t="s">
        <v>46</v>
      </c>
      <c r="M1477">
        <v>5</v>
      </c>
      <c r="N1477" s="1" t="s">
        <v>80</v>
      </c>
      <c r="O1477" s="1" t="s">
        <v>57</v>
      </c>
      <c r="P1477" s="1" t="s">
        <v>33</v>
      </c>
      <c r="Q1477" s="1" t="s">
        <v>34</v>
      </c>
      <c r="R1477">
        <v>1</v>
      </c>
      <c r="S1477" s="1" t="s">
        <v>35</v>
      </c>
      <c r="T1477">
        <v>4</v>
      </c>
      <c r="U1477" s="1" t="s">
        <v>96</v>
      </c>
      <c r="V1477" s="1" t="s">
        <v>58</v>
      </c>
      <c r="W1477" s="1" t="s">
        <v>87</v>
      </c>
    </row>
    <row r="1478" spans="1:23" x14ac:dyDescent="0.3">
      <c r="A1478" s="1" t="s">
        <v>1559</v>
      </c>
      <c r="B1478">
        <v>22</v>
      </c>
      <c r="C1478" s="1" t="s">
        <v>24</v>
      </c>
      <c r="D1478" s="1" t="s">
        <v>90</v>
      </c>
      <c r="E1478" s="1" t="s">
        <v>42</v>
      </c>
      <c r="F1478">
        <v>24</v>
      </c>
      <c r="G1478" s="1" t="s">
        <v>54</v>
      </c>
      <c r="H1478" s="1" t="s">
        <v>64</v>
      </c>
      <c r="I1478">
        <v>25</v>
      </c>
      <c r="J1478" s="1" t="s">
        <v>86</v>
      </c>
      <c r="K1478">
        <v>12</v>
      </c>
      <c r="L1478" s="1" t="s">
        <v>55</v>
      </c>
      <c r="M1478">
        <v>3</v>
      </c>
      <c r="N1478" s="1" t="s">
        <v>66</v>
      </c>
      <c r="O1478" s="1" t="s">
        <v>93</v>
      </c>
      <c r="P1478" s="1" t="s">
        <v>67</v>
      </c>
      <c r="Q1478" s="1" t="s">
        <v>48</v>
      </c>
      <c r="R1478">
        <v>4</v>
      </c>
      <c r="S1478" s="1" t="s">
        <v>35</v>
      </c>
      <c r="T1478">
        <v>3</v>
      </c>
      <c r="U1478" s="1" t="s">
        <v>57</v>
      </c>
      <c r="V1478" s="1" t="s">
        <v>58</v>
      </c>
      <c r="W1478" s="1" t="s">
        <v>83</v>
      </c>
    </row>
    <row r="1479" spans="1:23" x14ac:dyDescent="0.3">
      <c r="A1479" s="1" t="s">
        <v>1560</v>
      </c>
      <c r="B1479">
        <v>50</v>
      </c>
      <c r="C1479" s="1" t="s">
        <v>24</v>
      </c>
      <c r="D1479" s="1" t="s">
        <v>41</v>
      </c>
      <c r="E1479" s="1" t="s">
        <v>53</v>
      </c>
      <c r="F1479">
        <v>26</v>
      </c>
      <c r="G1479" s="1" t="s">
        <v>79</v>
      </c>
      <c r="H1479" s="1" t="s">
        <v>28</v>
      </c>
      <c r="I1479">
        <v>50</v>
      </c>
      <c r="J1479" s="1" t="s">
        <v>29</v>
      </c>
      <c r="K1479">
        <v>5</v>
      </c>
      <c r="L1479" s="1" t="s">
        <v>46</v>
      </c>
      <c r="M1479">
        <v>3</v>
      </c>
      <c r="N1479" s="1" t="s">
        <v>66</v>
      </c>
      <c r="O1479" s="1" t="s">
        <v>93</v>
      </c>
      <c r="P1479" s="1" t="s">
        <v>33</v>
      </c>
      <c r="Q1479" s="1" t="s">
        <v>56</v>
      </c>
      <c r="R1479">
        <v>3</v>
      </c>
      <c r="S1479" s="1" t="s">
        <v>35</v>
      </c>
      <c r="T1479">
        <v>4</v>
      </c>
      <c r="U1479" s="1" t="s">
        <v>57</v>
      </c>
      <c r="V1479" s="1" t="s">
        <v>37</v>
      </c>
      <c r="W1479" s="1" t="s">
        <v>83</v>
      </c>
    </row>
    <row r="1480" spans="1:23" x14ac:dyDescent="0.3">
      <c r="A1480" s="1" t="s">
        <v>1561</v>
      </c>
      <c r="B1480">
        <v>27</v>
      </c>
      <c r="C1480" s="1" t="s">
        <v>61</v>
      </c>
      <c r="D1480" s="1" t="s">
        <v>103</v>
      </c>
      <c r="E1480" s="1" t="s">
        <v>53</v>
      </c>
      <c r="F1480">
        <v>14</v>
      </c>
      <c r="G1480" s="1" t="s">
        <v>27</v>
      </c>
      <c r="H1480" s="1" t="s">
        <v>28</v>
      </c>
      <c r="I1480">
        <v>43</v>
      </c>
      <c r="J1480" s="1" t="s">
        <v>29</v>
      </c>
      <c r="K1480">
        <v>4</v>
      </c>
      <c r="L1480" s="1" t="s">
        <v>46</v>
      </c>
      <c r="M1480">
        <v>3</v>
      </c>
      <c r="N1480" s="1" t="s">
        <v>80</v>
      </c>
      <c r="O1480" s="1" t="s">
        <v>47</v>
      </c>
      <c r="P1480" s="1" t="s">
        <v>33</v>
      </c>
      <c r="Q1480" s="1" t="s">
        <v>48</v>
      </c>
      <c r="R1480">
        <v>5</v>
      </c>
      <c r="S1480" s="1" t="s">
        <v>35</v>
      </c>
      <c r="T1480">
        <v>2</v>
      </c>
      <c r="U1480" s="1" t="s">
        <v>96</v>
      </c>
      <c r="V1480" s="1" t="s">
        <v>58</v>
      </c>
      <c r="W1480" s="1" t="s">
        <v>74</v>
      </c>
    </row>
    <row r="1481" spans="1:23" x14ac:dyDescent="0.3">
      <c r="A1481" s="1" t="s">
        <v>1562</v>
      </c>
      <c r="B1481">
        <v>45</v>
      </c>
      <c r="C1481" s="1" t="s">
        <v>40</v>
      </c>
      <c r="D1481" s="1" t="s">
        <v>69</v>
      </c>
      <c r="E1481" s="1" t="s">
        <v>98</v>
      </c>
      <c r="F1481">
        <v>20</v>
      </c>
      <c r="G1481" s="1" t="s">
        <v>63</v>
      </c>
      <c r="H1481" s="1" t="s">
        <v>28</v>
      </c>
      <c r="I1481">
        <v>56</v>
      </c>
      <c r="J1481" s="1" t="s">
        <v>45</v>
      </c>
      <c r="K1481">
        <v>12</v>
      </c>
      <c r="L1481" s="1" t="s">
        <v>55</v>
      </c>
      <c r="M1481">
        <v>3</v>
      </c>
      <c r="N1481" s="1" t="s">
        <v>31</v>
      </c>
      <c r="O1481" s="1" t="s">
        <v>47</v>
      </c>
      <c r="P1481" s="1" t="s">
        <v>33</v>
      </c>
      <c r="Q1481" s="1" t="s">
        <v>48</v>
      </c>
      <c r="R1481">
        <v>5</v>
      </c>
      <c r="S1481" s="1" t="s">
        <v>81</v>
      </c>
      <c r="T1481">
        <v>1</v>
      </c>
      <c r="U1481" s="1" t="s">
        <v>96</v>
      </c>
      <c r="V1481" s="1" t="s">
        <v>58</v>
      </c>
      <c r="W1481" s="1" t="s">
        <v>38</v>
      </c>
    </row>
    <row r="1482" spans="1:23" x14ac:dyDescent="0.3">
      <c r="A1482" s="1" t="s">
        <v>1563</v>
      </c>
      <c r="B1482">
        <v>56</v>
      </c>
      <c r="C1482" s="1" t="s">
        <v>40</v>
      </c>
      <c r="D1482" s="1" t="s">
        <v>41</v>
      </c>
      <c r="E1482" s="1" t="s">
        <v>53</v>
      </c>
      <c r="F1482">
        <v>32</v>
      </c>
      <c r="G1482" s="1" t="s">
        <v>71</v>
      </c>
      <c r="H1482" s="1" t="s">
        <v>44</v>
      </c>
      <c r="I1482">
        <v>41</v>
      </c>
      <c r="J1482" s="1" t="s">
        <v>29</v>
      </c>
      <c r="K1482">
        <v>6</v>
      </c>
      <c r="L1482" s="1" t="s">
        <v>30</v>
      </c>
      <c r="M1482">
        <v>3</v>
      </c>
      <c r="N1482" s="1" t="s">
        <v>80</v>
      </c>
      <c r="O1482" s="1" t="s">
        <v>47</v>
      </c>
      <c r="P1482" s="1" t="s">
        <v>67</v>
      </c>
      <c r="Q1482" s="1" t="s">
        <v>48</v>
      </c>
      <c r="R1482">
        <v>1</v>
      </c>
      <c r="S1482" s="1" t="s">
        <v>81</v>
      </c>
      <c r="T1482">
        <v>2</v>
      </c>
      <c r="U1482" s="1" t="s">
        <v>36</v>
      </c>
      <c r="V1482" s="1" t="s">
        <v>37</v>
      </c>
      <c r="W1482" s="1" t="s">
        <v>59</v>
      </c>
    </row>
    <row r="1483" spans="1:23" x14ac:dyDescent="0.3">
      <c r="A1483" s="1" t="s">
        <v>1564</v>
      </c>
      <c r="B1483">
        <v>45</v>
      </c>
      <c r="C1483" s="1" t="s">
        <v>40</v>
      </c>
      <c r="D1483" s="1" t="s">
        <v>41</v>
      </c>
      <c r="E1483" s="1" t="s">
        <v>42</v>
      </c>
      <c r="F1483">
        <v>32</v>
      </c>
      <c r="G1483" s="1" t="s">
        <v>71</v>
      </c>
      <c r="H1483" s="1" t="s">
        <v>44</v>
      </c>
      <c r="I1483">
        <v>25</v>
      </c>
      <c r="J1483" s="1" t="s">
        <v>86</v>
      </c>
      <c r="K1483">
        <v>5</v>
      </c>
      <c r="L1483" s="1" t="s">
        <v>46</v>
      </c>
      <c r="M1483">
        <v>3</v>
      </c>
      <c r="N1483" s="1" t="s">
        <v>31</v>
      </c>
      <c r="O1483" s="1" t="s">
        <v>47</v>
      </c>
      <c r="P1483" s="1" t="s">
        <v>33</v>
      </c>
      <c r="Q1483" s="1" t="s">
        <v>48</v>
      </c>
      <c r="R1483">
        <v>1</v>
      </c>
      <c r="S1483" s="1" t="s">
        <v>49</v>
      </c>
      <c r="T1483">
        <v>5</v>
      </c>
      <c r="U1483" s="1" t="s">
        <v>96</v>
      </c>
      <c r="V1483" s="1" t="s">
        <v>58</v>
      </c>
      <c r="W1483" s="1" t="s">
        <v>83</v>
      </c>
    </row>
    <row r="1484" spans="1:23" x14ac:dyDescent="0.3">
      <c r="A1484" s="1" t="s">
        <v>1565</v>
      </c>
      <c r="B1484">
        <v>26</v>
      </c>
      <c r="C1484" s="1" t="s">
        <v>40</v>
      </c>
      <c r="D1484" s="1" t="s">
        <v>103</v>
      </c>
      <c r="E1484" s="1" t="s">
        <v>53</v>
      </c>
      <c r="F1484">
        <v>19</v>
      </c>
      <c r="G1484" s="1" t="s">
        <v>63</v>
      </c>
      <c r="H1484" s="1" t="s">
        <v>64</v>
      </c>
      <c r="I1484">
        <v>55</v>
      </c>
      <c r="J1484" s="1" t="s">
        <v>45</v>
      </c>
      <c r="K1484">
        <v>1</v>
      </c>
      <c r="L1484" s="1" t="s">
        <v>46</v>
      </c>
      <c r="M1484">
        <v>1</v>
      </c>
      <c r="N1484" s="1" t="s">
        <v>80</v>
      </c>
      <c r="O1484" s="1" t="s">
        <v>32</v>
      </c>
      <c r="P1484" s="1" t="s">
        <v>33</v>
      </c>
      <c r="Q1484" s="1" t="s">
        <v>34</v>
      </c>
      <c r="R1484">
        <v>1</v>
      </c>
      <c r="S1484" s="1" t="s">
        <v>35</v>
      </c>
      <c r="T1484">
        <v>2</v>
      </c>
      <c r="U1484" s="1" t="s">
        <v>36</v>
      </c>
      <c r="V1484" s="1" t="s">
        <v>72</v>
      </c>
      <c r="W1484" s="1" t="s">
        <v>74</v>
      </c>
    </row>
    <row r="1485" spans="1:23" x14ac:dyDescent="0.3">
      <c r="A1485" s="1" t="s">
        <v>1566</v>
      </c>
      <c r="B1485">
        <v>57</v>
      </c>
      <c r="C1485" s="1" t="s">
        <v>61</v>
      </c>
      <c r="D1485" s="1" t="s">
        <v>103</v>
      </c>
      <c r="E1485" s="1" t="s">
        <v>70</v>
      </c>
      <c r="F1485">
        <v>12</v>
      </c>
      <c r="G1485" s="1" t="s">
        <v>27</v>
      </c>
      <c r="H1485" s="1" t="s">
        <v>28</v>
      </c>
      <c r="I1485">
        <v>34</v>
      </c>
      <c r="J1485" s="1" t="s">
        <v>65</v>
      </c>
      <c r="K1485">
        <v>6</v>
      </c>
      <c r="L1485" s="1" t="s">
        <v>30</v>
      </c>
      <c r="M1485">
        <v>1</v>
      </c>
      <c r="N1485" s="1" t="s">
        <v>31</v>
      </c>
      <c r="O1485" s="1" t="s">
        <v>93</v>
      </c>
      <c r="P1485" s="1" t="s">
        <v>33</v>
      </c>
      <c r="Q1485" s="1" t="s">
        <v>56</v>
      </c>
      <c r="R1485">
        <v>4</v>
      </c>
      <c r="S1485" s="1" t="s">
        <v>35</v>
      </c>
      <c r="T1485">
        <v>4</v>
      </c>
      <c r="U1485" s="1" t="s">
        <v>36</v>
      </c>
      <c r="V1485" s="1" t="s">
        <v>58</v>
      </c>
      <c r="W1485" s="1" t="s">
        <v>50</v>
      </c>
    </row>
    <row r="1486" spans="1:23" x14ac:dyDescent="0.3">
      <c r="A1486" s="1" t="s">
        <v>1567</v>
      </c>
      <c r="B1486">
        <v>52</v>
      </c>
      <c r="C1486" s="1" t="s">
        <v>40</v>
      </c>
      <c r="D1486" s="1" t="s">
        <v>25</v>
      </c>
      <c r="E1486" s="1" t="s">
        <v>98</v>
      </c>
      <c r="F1486">
        <v>30</v>
      </c>
      <c r="G1486" s="1" t="s">
        <v>79</v>
      </c>
      <c r="H1486" s="1" t="s">
        <v>44</v>
      </c>
      <c r="I1486">
        <v>30</v>
      </c>
      <c r="J1486" s="1" t="s">
        <v>86</v>
      </c>
      <c r="K1486">
        <v>13</v>
      </c>
      <c r="L1486" s="1" t="s">
        <v>55</v>
      </c>
      <c r="M1486">
        <v>3</v>
      </c>
      <c r="N1486" s="1" t="s">
        <v>66</v>
      </c>
      <c r="O1486" s="1" t="s">
        <v>32</v>
      </c>
      <c r="P1486" s="1" t="s">
        <v>67</v>
      </c>
      <c r="Q1486" s="1" t="s">
        <v>48</v>
      </c>
      <c r="R1486">
        <v>1</v>
      </c>
      <c r="S1486" s="1" t="s">
        <v>81</v>
      </c>
      <c r="T1486">
        <v>5</v>
      </c>
      <c r="U1486" s="1" t="s">
        <v>96</v>
      </c>
      <c r="V1486" s="1" t="s">
        <v>58</v>
      </c>
      <c r="W1486" s="1" t="s">
        <v>87</v>
      </c>
    </row>
    <row r="1487" spans="1:23" x14ac:dyDescent="0.3">
      <c r="A1487" s="1" t="s">
        <v>1568</v>
      </c>
      <c r="B1487">
        <v>59</v>
      </c>
      <c r="C1487" s="1" t="s">
        <v>40</v>
      </c>
      <c r="D1487" s="1" t="s">
        <v>103</v>
      </c>
      <c r="E1487" s="1" t="s">
        <v>70</v>
      </c>
      <c r="F1487">
        <v>23</v>
      </c>
      <c r="G1487" s="1" t="s">
        <v>54</v>
      </c>
      <c r="H1487" s="1" t="s">
        <v>44</v>
      </c>
      <c r="I1487">
        <v>34</v>
      </c>
      <c r="J1487" s="1" t="s">
        <v>65</v>
      </c>
      <c r="K1487">
        <v>14</v>
      </c>
      <c r="L1487" s="1" t="s">
        <v>55</v>
      </c>
      <c r="M1487">
        <v>1</v>
      </c>
      <c r="N1487" s="1" t="s">
        <v>66</v>
      </c>
      <c r="O1487" s="1" t="s">
        <v>32</v>
      </c>
      <c r="P1487" s="1" t="s">
        <v>67</v>
      </c>
      <c r="Q1487" s="1" t="s">
        <v>48</v>
      </c>
      <c r="R1487">
        <v>2</v>
      </c>
      <c r="S1487" s="1" t="s">
        <v>35</v>
      </c>
      <c r="T1487">
        <v>4</v>
      </c>
      <c r="U1487" s="1" t="s">
        <v>96</v>
      </c>
      <c r="V1487" s="1" t="s">
        <v>58</v>
      </c>
      <c r="W1487" s="1" t="s">
        <v>83</v>
      </c>
    </row>
    <row r="1488" spans="1:23" x14ac:dyDescent="0.3">
      <c r="A1488" s="1" t="s">
        <v>1569</v>
      </c>
      <c r="B1488">
        <v>29</v>
      </c>
      <c r="C1488" s="1" t="s">
        <v>61</v>
      </c>
      <c r="D1488" s="1" t="s">
        <v>85</v>
      </c>
      <c r="E1488" s="1" t="s">
        <v>53</v>
      </c>
      <c r="F1488">
        <v>33</v>
      </c>
      <c r="G1488" s="1" t="s">
        <v>71</v>
      </c>
      <c r="H1488" s="1" t="s">
        <v>28</v>
      </c>
      <c r="I1488">
        <v>23</v>
      </c>
      <c r="J1488" s="1" t="s">
        <v>86</v>
      </c>
      <c r="K1488">
        <v>15</v>
      </c>
      <c r="L1488" s="1" t="s">
        <v>55</v>
      </c>
      <c r="M1488">
        <v>5</v>
      </c>
      <c r="N1488" s="1" t="s">
        <v>31</v>
      </c>
      <c r="O1488" s="1" t="s">
        <v>47</v>
      </c>
      <c r="P1488" s="1" t="s">
        <v>33</v>
      </c>
      <c r="Q1488" s="1" t="s">
        <v>34</v>
      </c>
      <c r="R1488">
        <v>2</v>
      </c>
      <c r="S1488" s="1" t="s">
        <v>49</v>
      </c>
      <c r="T1488">
        <v>4</v>
      </c>
      <c r="U1488" s="1" t="s">
        <v>36</v>
      </c>
      <c r="V1488" s="1" t="s">
        <v>37</v>
      </c>
      <c r="W1488" s="1" t="s">
        <v>38</v>
      </c>
    </row>
    <row r="1489" spans="1:23" x14ac:dyDescent="0.3">
      <c r="A1489" s="1" t="s">
        <v>1570</v>
      </c>
      <c r="B1489">
        <v>47</v>
      </c>
      <c r="C1489" s="1" t="s">
        <v>24</v>
      </c>
      <c r="D1489" s="1" t="s">
        <v>41</v>
      </c>
      <c r="E1489" s="1" t="s">
        <v>98</v>
      </c>
      <c r="F1489">
        <v>31</v>
      </c>
      <c r="G1489" s="1" t="s">
        <v>71</v>
      </c>
      <c r="H1489" s="1" t="s">
        <v>44</v>
      </c>
      <c r="I1489">
        <v>47</v>
      </c>
      <c r="J1489" s="1" t="s">
        <v>29</v>
      </c>
      <c r="K1489">
        <v>6</v>
      </c>
      <c r="L1489" s="1" t="s">
        <v>30</v>
      </c>
      <c r="M1489">
        <v>5</v>
      </c>
      <c r="N1489" s="1" t="s">
        <v>66</v>
      </c>
      <c r="O1489" s="1" t="s">
        <v>57</v>
      </c>
      <c r="P1489" s="1" t="s">
        <v>67</v>
      </c>
      <c r="Q1489" s="1" t="s">
        <v>48</v>
      </c>
      <c r="R1489">
        <v>1</v>
      </c>
      <c r="S1489" s="1" t="s">
        <v>35</v>
      </c>
      <c r="T1489">
        <v>4</v>
      </c>
      <c r="U1489" s="1" t="s">
        <v>96</v>
      </c>
      <c r="V1489" s="1" t="s">
        <v>72</v>
      </c>
      <c r="W1489" s="1" t="s">
        <v>87</v>
      </c>
    </row>
    <row r="1490" spans="1:23" x14ac:dyDescent="0.3">
      <c r="A1490" s="1" t="s">
        <v>1571</v>
      </c>
      <c r="B1490">
        <v>52</v>
      </c>
      <c r="C1490" s="1" t="s">
        <v>40</v>
      </c>
      <c r="D1490" s="1" t="s">
        <v>85</v>
      </c>
      <c r="E1490" s="1" t="s">
        <v>26</v>
      </c>
      <c r="F1490">
        <v>13</v>
      </c>
      <c r="G1490" s="1" t="s">
        <v>27</v>
      </c>
      <c r="H1490" s="1" t="s">
        <v>64</v>
      </c>
      <c r="I1490">
        <v>57</v>
      </c>
      <c r="J1490" s="1" t="s">
        <v>45</v>
      </c>
      <c r="K1490">
        <v>13</v>
      </c>
      <c r="L1490" s="1" t="s">
        <v>55</v>
      </c>
      <c r="M1490">
        <v>3</v>
      </c>
      <c r="N1490" s="1" t="s">
        <v>31</v>
      </c>
      <c r="O1490" s="1" t="s">
        <v>32</v>
      </c>
      <c r="P1490" s="1" t="s">
        <v>33</v>
      </c>
      <c r="Q1490" s="1" t="s">
        <v>34</v>
      </c>
      <c r="R1490">
        <v>2</v>
      </c>
      <c r="S1490" s="1" t="s">
        <v>81</v>
      </c>
      <c r="T1490">
        <v>3</v>
      </c>
      <c r="U1490" s="1" t="s">
        <v>57</v>
      </c>
      <c r="V1490" s="1" t="s">
        <v>37</v>
      </c>
      <c r="W1490" s="1" t="s">
        <v>50</v>
      </c>
    </row>
    <row r="1491" spans="1:23" x14ac:dyDescent="0.3">
      <c r="A1491" s="1" t="s">
        <v>1572</v>
      </c>
      <c r="B1491">
        <v>34</v>
      </c>
      <c r="C1491" s="1" t="s">
        <v>40</v>
      </c>
      <c r="D1491" s="1" t="s">
        <v>85</v>
      </c>
      <c r="E1491" s="1" t="s">
        <v>42</v>
      </c>
      <c r="F1491">
        <v>29</v>
      </c>
      <c r="G1491" s="1" t="s">
        <v>79</v>
      </c>
      <c r="H1491" s="1" t="s">
        <v>64</v>
      </c>
      <c r="I1491">
        <v>60</v>
      </c>
      <c r="J1491" s="1" t="s">
        <v>45</v>
      </c>
      <c r="K1491">
        <v>2</v>
      </c>
      <c r="L1491" s="1" t="s">
        <v>46</v>
      </c>
      <c r="M1491">
        <v>2</v>
      </c>
      <c r="N1491" s="1" t="s">
        <v>31</v>
      </c>
      <c r="O1491" s="1" t="s">
        <v>47</v>
      </c>
      <c r="P1491" s="1" t="s">
        <v>67</v>
      </c>
      <c r="Q1491" s="1" t="s">
        <v>48</v>
      </c>
      <c r="R1491">
        <v>4</v>
      </c>
      <c r="S1491" s="1" t="s">
        <v>49</v>
      </c>
      <c r="T1491">
        <v>1</v>
      </c>
      <c r="U1491" s="1" t="s">
        <v>57</v>
      </c>
      <c r="V1491" s="1" t="s">
        <v>58</v>
      </c>
      <c r="W1491" s="1" t="s">
        <v>59</v>
      </c>
    </row>
    <row r="1492" spans="1:23" x14ac:dyDescent="0.3">
      <c r="A1492" s="1" t="s">
        <v>1573</v>
      </c>
      <c r="B1492">
        <v>34</v>
      </c>
      <c r="C1492" s="1" t="s">
        <v>24</v>
      </c>
      <c r="D1492" s="1" t="s">
        <v>90</v>
      </c>
      <c r="E1492" s="1" t="s">
        <v>76</v>
      </c>
      <c r="F1492">
        <v>32</v>
      </c>
      <c r="G1492" s="1" t="s">
        <v>71</v>
      </c>
      <c r="H1492" s="1" t="s">
        <v>28</v>
      </c>
      <c r="I1492">
        <v>59</v>
      </c>
      <c r="J1492" s="1" t="s">
        <v>45</v>
      </c>
      <c r="K1492">
        <v>14</v>
      </c>
      <c r="L1492" s="1" t="s">
        <v>55</v>
      </c>
      <c r="M1492">
        <v>5</v>
      </c>
      <c r="N1492" s="1" t="s">
        <v>31</v>
      </c>
      <c r="O1492" s="1" t="s">
        <v>32</v>
      </c>
      <c r="P1492" s="1" t="s">
        <v>33</v>
      </c>
      <c r="Q1492" s="1" t="s">
        <v>34</v>
      </c>
      <c r="R1492">
        <v>4</v>
      </c>
      <c r="S1492" s="1" t="s">
        <v>49</v>
      </c>
      <c r="T1492">
        <v>2</v>
      </c>
      <c r="U1492" s="1" t="s">
        <v>96</v>
      </c>
      <c r="V1492" s="1" t="s">
        <v>37</v>
      </c>
      <c r="W1492" s="1" t="s">
        <v>74</v>
      </c>
    </row>
    <row r="1493" spans="1:23" x14ac:dyDescent="0.3">
      <c r="A1493" s="1" t="s">
        <v>1574</v>
      </c>
      <c r="B1493">
        <v>51</v>
      </c>
      <c r="C1493" s="1" t="s">
        <v>40</v>
      </c>
      <c r="D1493" s="1" t="s">
        <v>69</v>
      </c>
      <c r="E1493" s="1" t="s">
        <v>42</v>
      </c>
      <c r="F1493">
        <v>16</v>
      </c>
      <c r="G1493" s="1" t="s">
        <v>63</v>
      </c>
      <c r="H1493" s="1" t="s">
        <v>64</v>
      </c>
      <c r="I1493">
        <v>35</v>
      </c>
      <c r="J1493" s="1" t="s">
        <v>65</v>
      </c>
      <c r="K1493">
        <v>14</v>
      </c>
      <c r="L1493" s="1" t="s">
        <v>55</v>
      </c>
      <c r="M1493">
        <v>5</v>
      </c>
      <c r="N1493" s="1" t="s">
        <v>66</v>
      </c>
      <c r="O1493" s="1" t="s">
        <v>47</v>
      </c>
      <c r="P1493" s="1" t="s">
        <v>33</v>
      </c>
      <c r="Q1493" s="1" t="s">
        <v>34</v>
      </c>
      <c r="R1493">
        <v>4</v>
      </c>
      <c r="S1493" s="1" t="s">
        <v>35</v>
      </c>
      <c r="T1493">
        <v>2</v>
      </c>
      <c r="U1493" s="1" t="s">
        <v>36</v>
      </c>
      <c r="V1493" s="1" t="s">
        <v>72</v>
      </c>
      <c r="W1493" s="1" t="s">
        <v>74</v>
      </c>
    </row>
    <row r="1494" spans="1:23" x14ac:dyDescent="0.3">
      <c r="A1494" s="1" t="s">
        <v>1575</v>
      </c>
      <c r="B1494">
        <v>28</v>
      </c>
      <c r="C1494" s="1" t="s">
        <v>24</v>
      </c>
      <c r="D1494" s="1" t="s">
        <v>41</v>
      </c>
      <c r="E1494" s="1" t="s">
        <v>62</v>
      </c>
      <c r="F1494">
        <v>13</v>
      </c>
      <c r="G1494" s="1" t="s">
        <v>27</v>
      </c>
      <c r="H1494" s="1" t="s">
        <v>28</v>
      </c>
      <c r="I1494">
        <v>25</v>
      </c>
      <c r="J1494" s="1" t="s">
        <v>86</v>
      </c>
      <c r="K1494">
        <v>5</v>
      </c>
      <c r="L1494" s="1" t="s">
        <v>46</v>
      </c>
      <c r="M1494">
        <v>1</v>
      </c>
      <c r="N1494" s="1" t="s">
        <v>31</v>
      </c>
      <c r="O1494" s="1" t="s">
        <v>57</v>
      </c>
      <c r="P1494" s="1" t="s">
        <v>67</v>
      </c>
      <c r="Q1494" s="1" t="s">
        <v>34</v>
      </c>
      <c r="R1494">
        <v>3</v>
      </c>
      <c r="S1494" s="1" t="s">
        <v>35</v>
      </c>
      <c r="T1494">
        <v>3</v>
      </c>
      <c r="U1494" s="1" t="s">
        <v>96</v>
      </c>
      <c r="V1494" s="1" t="s">
        <v>72</v>
      </c>
      <c r="W1494" s="1" t="s">
        <v>83</v>
      </c>
    </row>
    <row r="1495" spans="1:23" x14ac:dyDescent="0.3">
      <c r="A1495" s="1" t="s">
        <v>1576</v>
      </c>
      <c r="B1495">
        <v>39</v>
      </c>
      <c r="C1495" s="1" t="s">
        <v>40</v>
      </c>
      <c r="D1495" s="1" t="s">
        <v>52</v>
      </c>
      <c r="E1495" s="1" t="s">
        <v>62</v>
      </c>
      <c r="F1495">
        <v>7</v>
      </c>
      <c r="G1495" s="1" t="s">
        <v>77</v>
      </c>
      <c r="H1495" s="1" t="s">
        <v>64</v>
      </c>
      <c r="I1495">
        <v>32</v>
      </c>
      <c r="J1495" s="1" t="s">
        <v>65</v>
      </c>
      <c r="K1495">
        <v>12</v>
      </c>
      <c r="L1495" s="1" t="s">
        <v>55</v>
      </c>
      <c r="M1495">
        <v>5</v>
      </c>
      <c r="N1495" s="1" t="s">
        <v>66</v>
      </c>
      <c r="O1495" s="1" t="s">
        <v>93</v>
      </c>
      <c r="P1495" s="1" t="s">
        <v>33</v>
      </c>
      <c r="Q1495" s="1" t="s">
        <v>56</v>
      </c>
      <c r="R1495">
        <v>3</v>
      </c>
      <c r="S1495" s="1" t="s">
        <v>35</v>
      </c>
      <c r="T1495">
        <v>4</v>
      </c>
      <c r="U1495" s="1" t="s">
        <v>57</v>
      </c>
      <c r="V1495" s="1" t="s">
        <v>58</v>
      </c>
      <c r="W1495" s="1" t="s">
        <v>87</v>
      </c>
    </row>
    <row r="1496" spans="1:23" x14ac:dyDescent="0.3">
      <c r="A1496" s="1" t="s">
        <v>1577</v>
      </c>
      <c r="B1496">
        <v>38</v>
      </c>
      <c r="C1496" s="1" t="s">
        <v>24</v>
      </c>
      <c r="D1496" s="1" t="s">
        <v>69</v>
      </c>
      <c r="E1496" s="1" t="s">
        <v>53</v>
      </c>
      <c r="F1496">
        <v>7</v>
      </c>
      <c r="G1496" s="1" t="s">
        <v>77</v>
      </c>
      <c r="H1496" s="1" t="s">
        <v>64</v>
      </c>
      <c r="I1496">
        <v>28</v>
      </c>
      <c r="J1496" s="1" t="s">
        <v>86</v>
      </c>
      <c r="K1496">
        <v>14</v>
      </c>
      <c r="L1496" s="1" t="s">
        <v>55</v>
      </c>
      <c r="M1496">
        <v>3</v>
      </c>
      <c r="N1496" s="1" t="s">
        <v>31</v>
      </c>
      <c r="O1496" s="1" t="s">
        <v>32</v>
      </c>
      <c r="P1496" s="1" t="s">
        <v>33</v>
      </c>
      <c r="Q1496" s="1" t="s">
        <v>48</v>
      </c>
      <c r="R1496">
        <v>5</v>
      </c>
      <c r="S1496" s="1" t="s">
        <v>81</v>
      </c>
      <c r="T1496">
        <v>2</v>
      </c>
      <c r="U1496" s="1" t="s">
        <v>96</v>
      </c>
      <c r="V1496" s="1" t="s">
        <v>58</v>
      </c>
      <c r="W1496" s="1" t="s">
        <v>87</v>
      </c>
    </row>
    <row r="1497" spans="1:23" x14ac:dyDescent="0.3">
      <c r="A1497" s="1" t="s">
        <v>1578</v>
      </c>
      <c r="B1497">
        <v>25</v>
      </c>
      <c r="C1497" s="1" t="s">
        <v>40</v>
      </c>
      <c r="D1497" s="1" t="s">
        <v>69</v>
      </c>
      <c r="E1497" s="1" t="s">
        <v>42</v>
      </c>
      <c r="F1497">
        <v>30</v>
      </c>
      <c r="G1497" s="1" t="s">
        <v>79</v>
      </c>
      <c r="H1497" s="1" t="s">
        <v>44</v>
      </c>
      <c r="I1497">
        <v>20</v>
      </c>
      <c r="J1497" s="1" t="s">
        <v>86</v>
      </c>
      <c r="K1497">
        <v>8</v>
      </c>
      <c r="L1497" s="1" t="s">
        <v>30</v>
      </c>
      <c r="M1497">
        <v>5</v>
      </c>
      <c r="N1497" s="1" t="s">
        <v>80</v>
      </c>
      <c r="O1497" s="1" t="s">
        <v>47</v>
      </c>
      <c r="P1497" s="1" t="s">
        <v>67</v>
      </c>
      <c r="Q1497" s="1" t="s">
        <v>34</v>
      </c>
      <c r="R1497">
        <v>4</v>
      </c>
      <c r="S1497" s="1" t="s">
        <v>49</v>
      </c>
      <c r="T1497">
        <v>4</v>
      </c>
      <c r="U1497" s="1" t="s">
        <v>36</v>
      </c>
      <c r="V1497" s="1" t="s">
        <v>72</v>
      </c>
      <c r="W1497" s="1" t="s">
        <v>50</v>
      </c>
    </row>
    <row r="1498" spans="1:23" x14ac:dyDescent="0.3">
      <c r="A1498" s="1" t="s">
        <v>1579</v>
      </c>
      <c r="B1498">
        <v>58</v>
      </c>
      <c r="C1498" s="1" t="s">
        <v>24</v>
      </c>
      <c r="D1498" s="1" t="s">
        <v>90</v>
      </c>
      <c r="E1498" s="1" t="s">
        <v>42</v>
      </c>
      <c r="F1498">
        <v>14</v>
      </c>
      <c r="G1498" s="1" t="s">
        <v>27</v>
      </c>
      <c r="H1498" s="1" t="s">
        <v>28</v>
      </c>
      <c r="I1498">
        <v>40</v>
      </c>
      <c r="J1498" s="1" t="s">
        <v>65</v>
      </c>
      <c r="K1498">
        <v>10</v>
      </c>
      <c r="L1498" s="1" t="s">
        <v>30</v>
      </c>
      <c r="M1498">
        <v>1</v>
      </c>
      <c r="N1498" s="1" t="s">
        <v>66</v>
      </c>
      <c r="O1498" s="1" t="s">
        <v>32</v>
      </c>
      <c r="P1498" s="1" t="s">
        <v>33</v>
      </c>
      <c r="Q1498" s="1" t="s">
        <v>48</v>
      </c>
      <c r="R1498">
        <v>2</v>
      </c>
      <c r="S1498" s="1" t="s">
        <v>81</v>
      </c>
      <c r="T1498">
        <v>1</v>
      </c>
      <c r="U1498" s="1" t="s">
        <v>57</v>
      </c>
      <c r="V1498" s="1" t="s">
        <v>37</v>
      </c>
      <c r="W1498" s="1" t="s">
        <v>59</v>
      </c>
    </row>
    <row r="1499" spans="1:23" x14ac:dyDescent="0.3">
      <c r="A1499" s="1" t="s">
        <v>1580</v>
      </c>
      <c r="B1499">
        <v>47</v>
      </c>
      <c r="C1499" s="1" t="s">
        <v>61</v>
      </c>
      <c r="D1499" s="1" t="s">
        <v>52</v>
      </c>
      <c r="E1499" s="1" t="s">
        <v>70</v>
      </c>
      <c r="F1499">
        <v>13</v>
      </c>
      <c r="G1499" s="1" t="s">
        <v>27</v>
      </c>
      <c r="H1499" s="1" t="s">
        <v>28</v>
      </c>
      <c r="I1499">
        <v>45</v>
      </c>
      <c r="J1499" s="1" t="s">
        <v>29</v>
      </c>
      <c r="K1499">
        <v>15</v>
      </c>
      <c r="L1499" s="1" t="s">
        <v>55</v>
      </c>
      <c r="M1499">
        <v>4</v>
      </c>
      <c r="N1499" s="1" t="s">
        <v>80</v>
      </c>
      <c r="O1499" s="1" t="s">
        <v>93</v>
      </c>
      <c r="P1499" s="1" t="s">
        <v>33</v>
      </c>
      <c r="Q1499" s="1" t="s">
        <v>56</v>
      </c>
      <c r="R1499">
        <v>4</v>
      </c>
      <c r="S1499" s="1" t="s">
        <v>35</v>
      </c>
      <c r="T1499">
        <v>2</v>
      </c>
      <c r="U1499" s="1" t="s">
        <v>96</v>
      </c>
      <c r="V1499" s="1" t="s">
        <v>37</v>
      </c>
      <c r="W1499" s="1" t="s">
        <v>38</v>
      </c>
    </row>
    <row r="1500" spans="1:23" x14ac:dyDescent="0.3">
      <c r="A1500" s="1" t="s">
        <v>1581</v>
      </c>
      <c r="B1500">
        <v>47</v>
      </c>
      <c r="C1500" s="1" t="s">
        <v>24</v>
      </c>
      <c r="D1500" s="1" t="s">
        <v>52</v>
      </c>
      <c r="E1500" s="1" t="s">
        <v>70</v>
      </c>
      <c r="F1500">
        <v>1</v>
      </c>
      <c r="G1500" s="1" t="s">
        <v>43</v>
      </c>
      <c r="H1500" s="1" t="s">
        <v>28</v>
      </c>
      <c r="I1500">
        <v>55</v>
      </c>
      <c r="J1500" s="1" t="s">
        <v>45</v>
      </c>
      <c r="K1500">
        <v>10</v>
      </c>
      <c r="L1500" s="1" t="s">
        <v>30</v>
      </c>
      <c r="M1500">
        <v>2</v>
      </c>
      <c r="N1500" s="1" t="s">
        <v>66</v>
      </c>
      <c r="O1500" s="1" t="s">
        <v>47</v>
      </c>
      <c r="P1500" s="1" t="s">
        <v>67</v>
      </c>
      <c r="Q1500" s="1" t="s">
        <v>48</v>
      </c>
      <c r="R1500">
        <v>3</v>
      </c>
      <c r="S1500" s="1" t="s">
        <v>81</v>
      </c>
      <c r="T1500">
        <v>1</v>
      </c>
      <c r="U1500" s="1" t="s">
        <v>57</v>
      </c>
      <c r="V1500" s="1" t="s">
        <v>58</v>
      </c>
      <c r="W1500" s="1" t="s">
        <v>38</v>
      </c>
    </row>
    <row r="1501" spans="1:23" x14ac:dyDescent="0.3">
      <c r="A1501" s="1" t="s">
        <v>1582</v>
      </c>
      <c r="B1501">
        <v>30</v>
      </c>
      <c r="C1501" s="1" t="s">
        <v>40</v>
      </c>
      <c r="D1501" s="1" t="s">
        <v>41</v>
      </c>
      <c r="E1501" s="1" t="s">
        <v>26</v>
      </c>
      <c r="F1501">
        <v>30</v>
      </c>
      <c r="G1501" s="1" t="s">
        <v>79</v>
      </c>
      <c r="H1501" s="1" t="s">
        <v>28</v>
      </c>
      <c r="I1501">
        <v>28</v>
      </c>
      <c r="J1501" s="1" t="s">
        <v>86</v>
      </c>
      <c r="K1501">
        <v>1</v>
      </c>
      <c r="L1501" s="1" t="s">
        <v>46</v>
      </c>
      <c r="M1501">
        <v>3</v>
      </c>
      <c r="N1501" s="1" t="s">
        <v>80</v>
      </c>
      <c r="O1501" s="1" t="s">
        <v>57</v>
      </c>
      <c r="P1501" s="1" t="s">
        <v>33</v>
      </c>
      <c r="Q1501" s="1" t="s">
        <v>34</v>
      </c>
      <c r="R1501">
        <v>5</v>
      </c>
      <c r="S1501" s="1" t="s">
        <v>35</v>
      </c>
      <c r="T1501">
        <v>5</v>
      </c>
      <c r="U1501" s="1" t="s">
        <v>36</v>
      </c>
      <c r="V1501" s="1" t="s">
        <v>37</v>
      </c>
      <c r="W1501" s="1" t="s">
        <v>50</v>
      </c>
    </row>
    <row r="1502" spans="1:23" x14ac:dyDescent="0.3">
      <c r="A1502" s="1" t="s">
        <v>1583</v>
      </c>
      <c r="B1502">
        <v>55</v>
      </c>
      <c r="C1502" s="1" t="s">
        <v>24</v>
      </c>
      <c r="D1502" s="1" t="s">
        <v>85</v>
      </c>
      <c r="E1502" s="1" t="s">
        <v>98</v>
      </c>
      <c r="F1502">
        <v>27</v>
      </c>
      <c r="G1502" s="1" t="s">
        <v>79</v>
      </c>
      <c r="H1502" s="1" t="s">
        <v>64</v>
      </c>
      <c r="I1502">
        <v>49</v>
      </c>
      <c r="J1502" s="1" t="s">
        <v>29</v>
      </c>
      <c r="K1502">
        <v>12</v>
      </c>
      <c r="L1502" s="1" t="s">
        <v>55</v>
      </c>
      <c r="M1502">
        <v>3</v>
      </c>
      <c r="N1502" s="1" t="s">
        <v>66</v>
      </c>
      <c r="O1502" s="1" t="s">
        <v>32</v>
      </c>
      <c r="P1502" s="1" t="s">
        <v>67</v>
      </c>
      <c r="Q1502" s="1" t="s">
        <v>48</v>
      </c>
      <c r="R1502">
        <v>4</v>
      </c>
      <c r="S1502" s="1" t="s">
        <v>35</v>
      </c>
      <c r="T1502">
        <v>1</v>
      </c>
      <c r="U1502" s="1" t="s">
        <v>57</v>
      </c>
      <c r="V1502" s="1" t="s">
        <v>37</v>
      </c>
      <c r="W1502" s="1" t="s">
        <v>87</v>
      </c>
    </row>
    <row r="1503" spans="1:23" x14ac:dyDescent="0.3">
      <c r="A1503" s="1" t="s">
        <v>1584</v>
      </c>
      <c r="B1503">
        <v>35</v>
      </c>
      <c r="C1503" s="1" t="s">
        <v>61</v>
      </c>
      <c r="D1503" s="1" t="s">
        <v>90</v>
      </c>
      <c r="E1503" s="1" t="s">
        <v>62</v>
      </c>
      <c r="F1503">
        <v>6</v>
      </c>
      <c r="G1503" s="1" t="s">
        <v>77</v>
      </c>
      <c r="H1503" s="1" t="s">
        <v>44</v>
      </c>
      <c r="I1503">
        <v>43</v>
      </c>
      <c r="J1503" s="1" t="s">
        <v>29</v>
      </c>
      <c r="K1503">
        <v>0</v>
      </c>
      <c r="L1503" s="1" t="s">
        <v>46</v>
      </c>
      <c r="M1503">
        <v>2</v>
      </c>
      <c r="N1503" s="1" t="s">
        <v>66</v>
      </c>
      <c r="O1503" s="1" t="s">
        <v>47</v>
      </c>
      <c r="P1503" s="1" t="s">
        <v>33</v>
      </c>
      <c r="Q1503" s="1" t="s">
        <v>34</v>
      </c>
      <c r="R1503">
        <v>2</v>
      </c>
      <c r="S1503" s="1" t="s">
        <v>35</v>
      </c>
      <c r="T1503">
        <v>1</v>
      </c>
      <c r="U1503" s="1" t="s">
        <v>57</v>
      </c>
      <c r="V1503" s="1" t="s">
        <v>37</v>
      </c>
      <c r="W1503" s="1" t="s">
        <v>87</v>
      </c>
    </row>
    <row r="1504" spans="1:23" x14ac:dyDescent="0.3">
      <c r="A1504" s="1" t="s">
        <v>1585</v>
      </c>
      <c r="B1504">
        <v>60</v>
      </c>
      <c r="C1504" s="1" t="s">
        <v>40</v>
      </c>
      <c r="D1504" s="1" t="s">
        <v>25</v>
      </c>
      <c r="E1504" s="1" t="s">
        <v>53</v>
      </c>
      <c r="F1504">
        <v>34</v>
      </c>
      <c r="G1504" s="1" t="s">
        <v>71</v>
      </c>
      <c r="H1504" s="1" t="s">
        <v>44</v>
      </c>
      <c r="I1504">
        <v>30</v>
      </c>
      <c r="J1504" s="1" t="s">
        <v>86</v>
      </c>
      <c r="K1504">
        <v>3</v>
      </c>
      <c r="L1504" s="1" t="s">
        <v>46</v>
      </c>
      <c r="M1504">
        <v>4</v>
      </c>
      <c r="N1504" s="1" t="s">
        <v>31</v>
      </c>
      <c r="O1504" s="1" t="s">
        <v>93</v>
      </c>
      <c r="P1504" s="1" t="s">
        <v>33</v>
      </c>
      <c r="Q1504" s="1" t="s">
        <v>34</v>
      </c>
      <c r="R1504">
        <v>4</v>
      </c>
      <c r="S1504" s="1" t="s">
        <v>81</v>
      </c>
      <c r="T1504">
        <v>2</v>
      </c>
      <c r="U1504" s="1" t="s">
        <v>36</v>
      </c>
      <c r="V1504" s="1" t="s">
        <v>72</v>
      </c>
      <c r="W1504" s="1" t="s">
        <v>59</v>
      </c>
    </row>
    <row r="1505" spans="1:23" x14ac:dyDescent="0.3">
      <c r="A1505" s="1" t="s">
        <v>1586</v>
      </c>
      <c r="B1505">
        <v>36</v>
      </c>
      <c r="C1505" s="1" t="s">
        <v>24</v>
      </c>
      <c r="D1505" s="1" t="s">
        <v>69</v>
      </c>
      <c r="E1505" s="1" t="s">
        <v>42</v>
      </c>
      <c r="F1505">
        <v>4</v>
      </c>
      <c r="G1505" s="1" t="s">
        <v>43</v>
      </c>
      <c r="H1505" s="1" t="s">
        <v>44</v>
      </c>
      <c r="I1505">
        <v>31</v>
      </c>
      <c r="J1505" s="1" t="s">
        <v>65</v>
      </c>
      <c r="K1505">
        <v>10</v>
      </c>
      <c r="L1505" s="1" t="s">
        <v>30</v>
      </c>
      <c r="M1505">
        <v>3</v>
      </c>
      <c r="N1505" s="1" t="s">
        <v>66</v>
      </c>
      <c r="O1505" s="1" t="s">
        <v>57</v>
      </c>
      <c r="P1505" s="1" t="s">
        <v>33</v>
      </c>
      <c r="Q1505" s="1" t="s">
        <v>48</v>
      </c>
      <c r="R1505">
        <v>1</v>
      </c>
      <c r="S1505" s="1" t="s">
        <v>49</v>
      </c>
      <c r="T1505">
        <v>1</v>
      </c>
      <c r="U1505" s="1" t="s">
        <v>57</v>
      </c>
      <c r="V1505" s="1" t="s">
        <v>58</v>
      </c>
      <c r="W1505" s="1" t="s">
        <v>74</v>
      </c>
    </row>
    <row r="1506" spans="1:23" x14ac:dyDescent="0.3">
      <c r="A1506" s="1" t="s">
        <v>1587</v>
      </c>
      <c r="B1506">
        <v>39</v>
      </c>
      <c r="C1506" s="1" t="s">
        <v>40</v>
      </c>
      <c r="D1506" s="1" t="s">
        <v>25</v>
      </c>
      <c r="E1506" s="1" t="s">
        <v>98</v>
      </c>
      <c r="F1506">
        <v>20</v>
      </c>
      <c r="G1506" s="1" t="s">
        <v>63</v>
      </c>
      <c r="H1506" s="1" t="s">
        <v>28</v>
      </c>
      <c r="I1506">
        <v>58</v>
      </c>
      <c r="J1506" s="1" t="s">
        <v>45</v>
      </c>
      <c r="K1506">
        <v>12</v>
      </c>
      <c r="L1506" s="1" t="s">
        <v>55</v>
      </c>
      <c r="M1506">
        <v>3</v>
      </c>
      <c r="N1506" s="1" t="s">
        <v>80</v>
      </c>
      <c r="O1506" s="1" t="s">
        <v>47</v>
      </c>
      <c r="P1506" s="1" t="s">
        <v>33</v>
      </c>
      <c r="Q1506" s="1" t="s">
        <v>56</v>
      </c>
      <c r="R1506">
        <v>4</v>
      </c>
      <c r="S1506" s="1" t="s">
        <v>49</v>
      </c>
      <c r="T1506">
        <v>5</v>
      </c>
      <c r="U1506" s="1" t="s">
        <v>36</v>
      </c>
      <c r="V1506" s="1" t="s">
        <v>58</v>
      </c>
      <c r="W1506" s="1" t="s">
        <v>83</v>
      </c>
    </row>
    <row r="1507" spans="1:23" x14ac:dyDescent="0.3">
      <c r="A1507" s="1" t="s">
        <v>1588</v>
      </c>
      <c r="B1507">
        <v>24</v>
      </c>
      <c r="C1507" s="1" t="s">
        <v>40</v>
      </c>
      <c r="D1507" s="1" t="s">
        <v>25</v>
      </c>
      <c r="E1507" s="1" t="s">
        <v>76</v>
      </c>
      <c r="F1507">
        <v>27</v>
      </c>
      <c r="G1507" s="1" t="s">
        <v>79</v>
      </c>
      <c r="H1507" s="1" t="s">
        <v>44</v>
      </c>
      <c r="I1507">
        <v>33</v>
      </c>
      <c r="J1507" s="1" t="s">
        <v>65</v>
      </c>
      <c r="K1507">
        <v>13</v>
      </c>
      <c r="L1507" s="1" t="s">
        <v>55</v>
      </c>
      <c r="M1507">
        <v>4</v>
      </c>
      <c r="N1507" s="1" t="s">
        <v>31</v>
      </c>
      <c r="O1507" s="1" t="s">
        <v>32</v>
      </c>
      <c r="P1507" s="1" t="s">
        <v>33</v>
      </c>
      <c r="Q1507" s="1" t="s">
        <v>34</v>
      </c>
      <c r="R1507">
        <v>1</v>
      </c>
      <c r="S1507" s="1" t="s">
        <v>49</v>
      </c>
      <c r="T1507">
        <v>4</v>
      </c>
      <c r="U1507" s="1" t="s">
        <v>96</v>
      </c>
      <c r="V1507" s="1" t="s">
        <v>37</v>
      </c>
      <c r="W1507" s="1" t="s">
        <v>50</v>
      </c>
    </row>
    <row r="1508" spans="1:23" x14ac:dyDescent="0.3">
      <c r="A1508" s="1" t="s">
        <v>1589</v>
      </c>
      <c r="B1508">
        <v>31</v>
      </c>
      <c r="C1508" s="1" t="s">
        <v>61</v>
      </c>
      <c r="D1508" s="1" t="s">
        <v>52</v>
      </c>
      <c r="E1508" s="1" t="s">
        <v>26</v>
      </c>
      <c r="F1508">
        <v>8</v>
      </c>
      <c r="G1508" s="1" t="s">
        <v>77</v>
      </c>
      <c r="H1508" s="1" t="s">
        <v>44</v>
      </c>
      <c r="I1508">
        <v>33</v>
      </c>
      <c r="J1508" s="1" t="s">
        <v>65</v>
      </c>
      <c r="K1508">
        <v>10</v>
      </c>
      <c r="L1508" s="1" t="s">
        <v>30</v>
      </c>
      <c r="M1508">
        <v>1</v>
      </c>
      <c r="N1508" s="1" t="s">
        <v>66</v>
      </c>
      <c r="O1508" s="1" t="s">
        <v>47</v>
      </c>
      <c r="P1508" s="1" t="s">
        <v>33</v>
      </c>
      <c r="Q1508" s="1" t="s">
        <v>34</v>
      </c>
      <c r="R1508">
        <v>5</v>
      </c>
      <c r="S1508" s="1" t="s">
        <v>81</v>
      </c>
      <c r="T1508">
        <v>4</v>
      </c>
      <c r="U1508" s="1" t="s">
        <v>36</v>
      </c>
      <c r="V1508" s="1" t="s">
        <v>58</v>
      </c>
      <c r="W1508" s="1" t="s">
        <v>59</v>
      </c>
    </row>
    <row r="1509" spans="1:23" x14ac:dyDescent="0.3">
      <c r="A1509" s="1" t="s">
        <v>1590</v>
      </c>
      <c r="B1509">
        <v>46</v>
      </c>
      <c r="C1509" s="1" t="s">
        <v>40</v>
      </c>
      <c r="D1509" s="1" t="s">
        <v>52</v>
      </c>
      <c r="E1509" s="1" t="s">
        <v>70</v>
      </c>
      <c r="F1509">
        <v>23</v>
      </c>
      <c r="G1509" s="1" t="s">
        <v>54</v>
      </c>
      <c r="H1509" s="1" t="s">
        <v>44</v>
      </c>
      <c r="I1509">
        <v>22</v>
      </c>
      <c r="J1509" s="1" t="s">
        <v>86</v>
      </c>
      <c r="K1509">
        <v>9</v>
      </c>
      <c r="L1509" s="1" t="s">
        <v>30</v>
      </c>
      <c r="M1509">
        <v>3</v>
      </c>
      <c r="N1509" s="1" t="s">
        <v>66</v>
      </c>
      <c r="O1509" s="1" t="s">
        <v>47</v>
      </c>
      <c r="P1509" s="1" t="s">
        <v>67</v>
      </c>
      <c r="Q1509" s="1" t="s">
        <v>56</v>
      </c>
      <c r="R1509">
        <v>2</v>
      </c>
      <c r="S1509" s="1" t="s">
        <v>49</v>
      </c>
      <c r="T1509">
        <v>5</v>
      </c>
      <c r="U1509" s="1" t="s">
        <v>57</v>
      </c>
      <c r="V1509" s="1" t="s">
        <v>37</v>
      </c>
      <c r="W1509" s="1" t="s">
        <v>83</v>
      </c>
    </row>
    <row r="1510" spans="1:23" x14ac:dyDescent="0.3">
      <c r="A1510" s="1" t="s">
        <v>1591</v>
      </c>
      <c r="B1510">
        <v>50</v>
      </c>
      <c r="C1510" s="1" t="s">
        <v>40</v>
      </c>
      <c r="D1510" s="1" t="s">
        <v>41</v>
      </c>
      <c r="E1510" s="1" t="s">
        <v>62</v>
      </c>
      <c r="F1510">
        <v>5</v>
      </c>
      <c r="G1510" s="1" t="s">
        <v>43</v>
      </c>
      <c r="H1510" s="1" t="s">
        <v>44</v>
      </c>
      <c r="I1510">
        <v>48</v>
      </c>
      <c r="J1510" s="1" t="s">
        <v>29</v>
      </c>
      <c r="K1510">
        <v>5</v>
      </c>
      <c r="L1510" s="1" t="s">
        <v>46</v>
      </c>
      <c r="M1510">
        <v>2</v>
      </c>
      <c r="N1510" s="1" t="s">
        <v>66</v>
      </c>
      <c r="O1510" s="1" t="s">
        <v>93</v>
      </c>
      <c r="P1510" s="1" t="s">
        <v>67</v>
      </c>
      <c r="Q1510" s="1" t="s">
        <v>34</v>
      </c>
      <c r="R1510">
        <v>5</v>
      </c>
      <c r="S1510" s="1" t="s">
        <v>35</v>
      </c>
      <c r="T1510">
        <v>2</v>
      </c>
      <c r="U1510" s="1" t="s">
        <v>96</v>
      </c>
      <c r="V1510" s="1" t="s">
        <v>37</v>
      </c>
      <c r="W1510" s="1" t="s">
        <v>50</v>
      </c>
    </row>
    <row r="1511" spans="1:23" x14ac:dyDescent="0.3">
      <c r="A1511" s="1" t="s">
        <v>1592</v>
      </c>
      <c r="B1511">
        <v>42</v>
      </c>
      <c r="C1511" s="1" t="s">
        <v>61</v>
      </c>
      <c r="D1511" s="1" t="s">
        <v>103</v>
      </c>
      <c r="E1511" s="1" t="s">
        <v>53</v>
      </c>
      <c r="F1511">
        <v>7</v>
      </c>
      <c r="G1511" s="1" t="s">
        <v>77</v>
      </c>
      <c r="H1511" s="1" t="s">
        <v>64</v>
      </c>
      <c r="I1511">
        <v>30</v>
      </c>
      <c r="J1511" s="1" t="s">
        <v>86</v>
      </c>
      <c r="K1511">
        <v>4</v>
      </c>
      <c r="L1511" s="1" t="s">
        <v>46</v>
      </c>
      <c r="M1511">
        <v>1</v>
      </c>
      <c r="N1511" s="1" t="s">
        <v>66</v>
      </c>
      <c r="O1511" s="1" t="s">
        <v>47</v>
      </c>
      <c r="P1511" s="1" t="s">
        <v>67</v>
      </c>
      <c r="Q1511" s="1" t="s">
        <v>34</v>
      </c>
      <c r="R1511">
        <v>1</v>
      </c>
      <c r="S1511" s="1" t="s">
        <v>35</v>
      </c>
      <c r="T1511">
        <v>3</v>
      </c>
      <c r="U1511" s="1" t="s">
        <v>57</v>
      </c>
      <c r="V1511" s="1" t="s">
        <v>72</v>
      </c>
      <c r="W1511" s="1" t="s">
        <v>59</v>
      </c>
    </row>
    <row r="1512" spans="1:23" x14ac:dyDescent="0.3">
      <c r="A1512" s="1" t="s">
        <v>1593</v>
      </c>
      <c r="B1512">
        <v>25</v>
      </c>
      <c r="C1512" s="1" t="s">
        <v>24</v>
      </c>
      <c r="D1512" s="1" t="s">
        <v>52</v>
      </c>
      <c r="E1512" s="1" t="s">
        <v>76</v>
      </c>
      <c r="F1512">
        <v>26</v>
      </c>
      <c r="G1512" s="1" t="s">
        <v>79</v>
      </c>
      <c r="H1512" s="1" t="s">
        <v>44</v>
      </c>
      <c r="I1512">
        <v>46</v>
      </c>
      <c r="J1512" s="1" t="s">
        <v>29</v>
      </c>
      <c r="K1512">
        <v>2</v>
      </c>
      <c r="L1512" s="1" t="s">
        <v>46</v>
      </c>
      <c r="M1512">
        <v>5</v>
      </c>
      <c r="N1512" s="1" t="s">
        <v>80</v>
      </c>
      <c r="O1512" s="1" t="s">
        <v>57</v>
      </c>
      <c r="P1512" s="1" t="s">
        <v>67</v>
      </c>
      <c r="Q1512" s="1" t="s">
        <v>56</v>
      </c>
      <c r="R1512">
        <v>4</v>
      </c>
      <c r="S1512" s="1" t="s">
        <v>81</v>
      </c>
      <c r="T1512">
        <v>2</v>
      </c>
      <c r="U1512" s="1" t="s">
        <v>96</v>
      </c>
      <c r="V1512" s="1" t="s">
        <v>72</v>
      </c>
      <c r="W1512" s="1" t="s">
        <v>74</v>
      </c>
    </row>
    <row r="1513" spans="1:23" x14ac:dyDescent="0.3">
      <c r="A1513" s="1" t="s">
        <v>1594</v>
      </c>
      <c r="B1513">
        <v>47</v>
      </c>
      <c r="C1513" s="1" t="s">
        <v>61</v>
      </c>
      <c r="D1513" s="1" t="s">
        <v>90</v>
      </c>
      <c r="E1513" s="1" t="s">
        <v>98</v>
      </c>
      <c r="F1513">
        <v>4</v>
      </c>
      <c r="G1513" s="1" t="s">
        <v>43</v>
      </c>
      <c r="H1513" s="1" t="s">
        <v>44</v>
      </c>
      <c r="I1513">
        <v>24</v>
      </c>
      <c r="J1513" s="1" t="s">
        <v>86</v>
      </c>
      <c r="K1513">
        <v>4</v>
      </c>
      <c r="L1513" s="1" t="s">
        <v>46</v>
      </c>
      <c r="M1513">
        <v>3</v>
      </c>
      <c r="N1513" s="1" t="s">
        <v>80</v>
      </c>
      <c r="O1513" s="1" t="s">
        <v>93</v>
      </c>
      <c r="P1513" s="1" t="s">
        <v>67</v>
      </c>
      <c r="Q1513" s="1" t="s">
        <v>48</v>
      </c>
      <c r="R1513">
        <v>1</v>
      </c>
      <c r="S1513" s="1" t="s">
        <v>81</v>
      </c>
      <c r="T1513">
        <v>1</v>
      </c>
      <c r="U1513" s="1" t="s">
        <v>96</v>
      </c>
      <c r="V1513" s="1" t="s">
        <v>37</v>
      </c>
      <c r="W1513" s="1" t="s">
        <v>38</v>
      </c>
    </row>
    <row r="1514" spans="1:23" x14ac:dyDescent="0.3">
      <c r="A1514" s="1" t="s">
        <v>1595</v>
      </c>
      <c r="B1514">
        <v>22</v>
      </c>
      <c r="C1514" s="1" t="s">
        <v>40</v>
      </c>
      <c r="D1514" s="1" t="s">
        <v>52</v>
      </c>
      <c r="E1514" s="1" t="s">
        <v>53</v>
      </c>
      <c r="F1514">
        <v>6</v>
      </c>
      <c r="G1514" s="1" t="s">
        <v>77</v>
      </c>
      <c r="H1514" s="1" t="s">
        <v>44</v>
      </c>
      <c r="I1514">
        <v>53</v>
      </c>
      <c r="J1514" s="1" t="s">
        <v>45</v>
      </c>
      <c r="K1514">
        <v>5</v>
      </c>
      <c r="L1514" s="1" t="s">
        <v>46</v>
      </c>
      <c r="M1514">
        <v>5</v>
      </c>
      <c r="N1514" s="1" t="s">
        <v>80</v>
      </c>
      <c r="O1514" s="1" t="s">
        <v>47</v>
      </c>
      <c r="P1514" s="1" t="s">
        <v>67</v>
      </c>
      <c r="Q1514" s="1" t="s">
        <v>56</v>
      </c>
      <c r="R1514">
        <v>3</v>
      </c>
      <c r="S1514" s="1" t="s">
        <v>35</v>
      </c>
      <c r="T1514">
        <v>5</v>
      </c>
      <c r="U1514" s="1" t="s">
        <v>57</v>
      </c>
      <c r="V1514" s="1" t="s">
        <v>37</v>
      </c>
      <c r="W1514" s="1" t="s">
        <v>83</v>
      </c>
    </row>
    <row r="1515" spans="1:23" x14ac:dyDescent="0.3">
      <c r="A1515" s="1" t="s">
        <v>1596</v>
      </c>
      <c r="B1515">
        <v>33</v>
      </c>
      <c r="C1515" s="1" t="s">
        <v>61</v>
      </c>
      <c r="D1515" s="1" t="s">
        <v>69</v>
      </c>
      <c r="E1515" s="1" t="s">
        <v>53</v>
      </c>
      <c r="F1515">
        <v>34</v>
      </c>
      <c r="G1515" s="1" t="s">
        <v>71</v>
      </c>
      <c r="H1515" s="1" t="s">
        <v>64</v>
      </c>
      <c r="I1515">
        <v>56</v>
      </c>
      <c r="J1515" s="1" t="s">
        <v>45</v>
      </c>
      <c r="K1515">
        <v>1</v>
      </c>
      <c r="L1515" s="1" t="s">
        <v>46</v>
      </c>
      <c r="M1515">
        <v>2</v>
      </c>
      <c r="N1515" s="1" t="s">
        <v>80</v>
      </c>
      <c r="O1515" s="1" t="s">
        <v>47</v>
      </c>
      <c r="P1515" s="1" t="s">
        <v>33</v>
      </c>
      <c r="Q1515" s="1" t="s">
        <v>48</v>
      </c>
      <c r="R1515">
        <v>4</v>
      </c>
      <c r="S1515" s="1" t="s">
        <v>35</v>
      </c>
      <c r="T1515">
        <v>1</v>
      </c>
      <c r="U1515" s="1" t="s">
        <v>57</v>
      </c>
      <c r="V1515" s="1" t="s">
        <v>58</v>
      </c>
      <c r="W1515" s="1" t="s">
        <v>50</v>
      </c>
    </row>
    <row r="1516" spans="1:23" x14ac:dyDescent="0.3">
      <c r="A1516" s="1" t="s">
        <v>1597</v>
      </c>
      <c r="B1516">
        <v>39</v>
      </c>
      <c r="C1516" s="1" t="s">
        <v>61</v>
      </c>
      <c r="D1516" s="1" t="s">
        <v>52</v>
      </c>
      <c r="E1516" s="1" t="s">
        <v>70</v>
      </c>
      <c r="F1516">
        <v>24</v>
      </c>
      <c r="G1516" s="1" t="s">
        <v>54</v>
      </c>
      <c r="H1516" s="1" t="s">
        <v>44</v>
      </c>
      <c r="I1516">
        <v>55</v>
      </c>
      <c r="J1516" s="1" t="s">
        <v>45</v>
      </c>
      <c r="K1516">
        <v>3</v>
      </c>
      <c r="L1516" s="1" t="s">
        <v>46</v>
      </c>
      <c r="M1516">
        <v>1</v>
      </c>
      <c r="N1516" s="1" t="s">
        <v>80</v>
      </c>
      <c r="O1516" s="1" t="s">
        <v>47</v>
      </c>
      <c r="P1516" s="1" t="s">
        <v>67</v>
      </c>
      <c r="Q1516" s="1" t="s">
        <v>48</v>
      </c>
      <c r="R1516">
        <v>3</v>
      </c>
      <c r="S1516" s="1" t="s">
        <v>35</v>
      </c>
      <c r="T1516">
        <v>2</v>
      </c>
      <c r="U1516" s="1" t="s">
        <v>96</v>
      </c>
      <c r="V1516" s="1" t="s">
        <v>58</v>
      </c>
      <c r="W1516" s="1" t="s">
        <v>50</v>
      </c>
    </row>
    <row r="1517" spans="1:23" x14ac:dyDescent="0.3">
      <c r="A1517" s="1" t="s">
        <v>1598</v>
      </c>
      <c r="B1517">
        <v>58</v>
      </c>
      <c r="C1517" s="1" t="s">
        <v>40</v>
      </c>
      <c r="D1517" s="1" t="s">
        <v>69</v>
      </c>
      <c r="E1517" s="1" t="s">
        <v>98</v>
      </c>
      <c r="F1517">
        <v>10</v>
      </c>
      <c r="G1517" s="1" t="s">
        <v>77</v>
      </c>
      <c r="H1517" s="1" t="s">
        <v>44</v>
      </c>
      <c r="I1517">
        <v>45</v>
      </c>
      <c r="J1517" s="1" t="s">
        <v>29</v>
      </c>
      <c r="K1517">
        <v>4</v>
      </c>
      <c r="L1517" s="1" t="s">
        <v>46</v>
      </c>
      <c r="M1517">
        <v>5</v>
      </c>
      <c r="N1517" s="1" t="s">
        <v>66</v>
      </c>
      <c r="O1517" s="1" t="s">
        <v>57</v>
      </c>
      <c r="P1517" s="1" t="s">
        <v>33</v>
      </c>
      <c r="Q1517" s="1" t="s">
        <v>48</v>
      </c>
      <c r="R1517">
        <v>3</v>
      </c>
      <c r="S1517" s="1" t="s">
        <v>81</v>
      </c>
      <c r="T1517">
        <v>4</v>
      </c>
      <c r="U1517" s="1" t="s">
        <v>57</v>
      </c>
      <c r="V1517" s="1" t="s">
        <v>37</v>
      </c>
      <c r="W1517" s="1" t="s">
        <v>87</v>
      </c>
    </row>
    <row r="1518" spans="1:23" x14ac:dyDescent="0.3">
      <c r="A1518" s="1" t="s">
        <v>1599</v>
      </c>
      <c r="B1518">
        <v>22</v>
      </c>
      <c r="C1518" s="1" t="s">
        <v>24</v>
      </c>
      <c r="D1518" s="1" t="s">
        <v>69</v>
      </c>
      <c r="E1518" s="1" t="s">
        <v>62</v>
      </c>
      <c r="F1518">
        <v>5</v>
      </c>
      <c r="G1518" s="1" t="s">
        <v>43</v>
      </c>
      <c r="H1518" s="1" t="s">
        <v>64</v>
      </c>
      <c r="I1518">
        <v>33</v>
      </c>
      <c r="J1518" s="1" t="s">
        <v>65</v>
      </c>
      <c r="K1518">
        <v>9</v>
      </c>
      <c r="L1518" s="1" t="s">
        <v>30</v>
      </c>
      <c r="M1518">
        <v>2</v>
      </c>
      <c r="N1518" s="1" t="s">
        <v>31</v>
      </c>
      <c r="O1518" s="1" t="s">
        <v>47</v>
      </c>
      <c r="P1518" s="1" t="s">
        <v>33</v>
      </c>
      <c r="Q1518" s="1" t="s">
        <v>56</v>
      </c>
      <c r="R1518">
        <v>2</v>
      </c>
      <c r="S1518" s="1" t="s">
        <v>35</v>
      </c>
      <c r="T1518">
        <v>5</v>
      </c>
      <c r="U1518" s="1" t="s">
        <v>57</v>
      </c>
      <c r="V1518" s="1" t="s">
        <v>72</v>
      </c>
      <c r="W1518" s="1" t="s">
        <v>38</v>
      </c>
    </row>
    <row r="1519" spans="1:23" x14ac:dyDescent="0.3">
      <c r="A1519" s="1" t="s">
        <v>1600</v>
      </c>
      <c r="B1519">
        <v>56</v>
      </c>
      <c r="C1519" s="1" t="s">
        <v>40</v>
      </c>
      <c r="D1519" s="1" t="s">
        <v>103</v>
      </c>
      <c r="E1519" s="1" t="s">
        <v>98</v>
      </c>
      <c r="F1519">
        <v>29</v>
      </c>
      <c r="G1519" s="1" t="s">
        <v>79</v>
      </c>
      <c r="H1519" s="1" t="s">
        <v>64</v>
      </c>
      <c r="I1519">
        <v>28</v>
      </c>
      <c r="J1519" s="1" t="s">
        <v>86</v>
      </c>
      <c r="K1519">
        <v>6</v>
      </c>
      <c r="L1519" s="1" t="s">
        <v>30</v>
      </c>
      <c r="M1519">
        <v>4</v>
      </c>
      <c r="N1519" s="1" t="s">
        <v>66</v>
      </c>
      <c r="O1519" s="1" t="s">
        <v>47</v>
      </c>
      <c r="P1519" s="1" t="s">
        <v>67</v>
      </c>
      <c r="Q1519" s="1" t="s">
        <v>34</v>
      </c>
      <c r="R1519">
        <v>4</v>
      </c>
      <c r="S1519" s="1" t="s">
        <v>81</v>
      </c>
      <c r="T1519">
        <v>3</v>
      </c>
      <c r="U1519" s="1" t="s">
        <v>36</v>
      </c>
      <c r="V1519" s="1" t="s">
        <v>58</v>
      </c>
      <c r="W1519" s="1" t="s">
        <v>83</v>
      </c>
    </row>
    <row r="1520" spans="1:23" x14ac:dyDescent="0.3">
      <c r="A1520" s="1" t="s">
        <v>1601</v>
      </c>
      <c r="B1520">
        <v>30</v>
      </c>
      <c r="C1520" s="1" t="s">
        <v>24</v>
      </c>
      <c r="D1520" s="1" t="s">
        <v>69</v>
      </c>
      <c r="E1520" s="1" t="s">
        <v>26</v>
      </c>
      <c r="F1520">
        <v>1</v>
      </c>
      <c r="G1520" s="1" t="s">
        <v>43</v>
      </c>
      <c r="H1520" s="1" t="s">
        <v>28</v>
      </c>
      <c r="I1520">
        <v>33</v>
      </c>
      <c r="J1520" s="1" t="s">
        <v>65</v>
      </c>
      <c r="K1520">
        <v>12</v>
      </c>
      <c r="L1520" s="1" t="s">
        <v>55</v>
      </c>
      <c r="M1520">
        <v>3</v>
      </c>
      <c r="N1520" s="1" t="s">
        <v>66</v>
      </c>
      <c r="O1520" s="1" t="s">
        <v>93</v>
      </c>
      <c r="P1520" s="1" t="s">
        <v>67</v>
      </c>
      <c r="Q1520" s="1" t="s">
        <v>56</v>
      </c>
      <c r="R1520">
        <v>4</v>
      </c>
      <c r="S1520" s="1" t="s">
        <v>49</v>
      </c>
      <c r="T1520">
        <v>2</v>
      </c>
      <c r="U1520" s="1" t="s">
        <v>36</v>
      </c>
      <c r="V1520" s="1" t="s">
        <v>72</v>
      </c>
      <c r="W1520" s="1" t="s">
        <v>74</v>
      </c>
    </row>
    <row r="1521" spans="1:23" x14ac:dyDescent="0.3">
      <c r="A1521" s="1" t="s">
        <v>1602</v>
      </c>
      <c r="B1521">
        <v>52</v>
      </c>
      <c r="C1521" s="1" t="s">
        <v>61</v>
      </c>
      <c r="D1521" s="1" t="s">
        <v>90</v>
      </c>
      <c r="E1521" s="1" t="s">
        <v>53</v>
      </c>
      <c r="F1521">
        <v>13</v>
      </c>
      <c r="G1521" s="1" t="s">
        <v>27</v>
      </c>
      <c r="H1521" s="1" t="s">
        <v>44</v>
      </c>
      <c r="I1521">
        <v>42</v>
      </c>
      <c r="J1521" s="1" t="s">
        <v>29</v>
      </c>
      <c r="K1521">
        <v>13</v>
      </c>
      <c r="L1521" s="1" t="s">
        <v>55</v>
      </c>
      <c r="M1521">
        <v>1</v>
      </c>
      <c r="N1521" s="1" t="s">
        <v>31</v>
      </c>
      <c r="O1521" s="1" t="s">
        <v>57</v>
      </c>
      <c r="P1521" s="1" t="s">
        <v>33</v>
      </c>
      <c r="Q1521" s="1" t="s">
        <v>48</v>
      </c>
      <c r="R1521">
        <v>5</v>
      </c>
      <c r="S1521" s="1" t="s">
        <v>81</v>
      </c>
      <c r="T1521">
        <v>2</v>
      </c>
      <c r="U1521" s="1" t="s">
        <v>96</v>
      </c>
      <c r="V1521" s="1" t="s">
        <v>58</v>
      </c>
      <c r="W1521" s="1" t="s">
        <v>83</v>
      </c>
    </row>
    <row r="1522" spans="1:23" x14ac:dyDescent="0.3">
      <c r="A1522" s="1" t="s">
        <v>1603</v>
      </c>
      <c r="B1522">
        <v>24</v>
      </c>
      <c r="C1522" s="1" t="s">
        <v>61</v>
      </c>
      <c r="D1522" s="1" t="s">
        <v>41</v>
      </c>
      <c r="E1522" s="1" t="s">
        <v>53</v>
      </c>
      <c r="F1522">
        <v>12</v>
      </c>
      <c r="G1522" s="1" t="s">
        <v>27</v>
      </c>
      <c r="H1522" s="1" t="s">
        <v>64</v>
      </c>
      <c r="I1522">
        <v>35</v>
      </c>
      <c r="J1522" s="1" t="s">
        <v>65</v>
      </c>
      <c r="K1522">
        <v>11</v>
      </c>
      <c r="L1522" s="1" t="s">
        <v>55</v>
      </c>
      <c r="M1522">
        <v>5</v>
      </c>
      <c r="N1522" s="1" t="s">
        <v>31</v>
      </c>
      <c r="O1522" s="1" t="s">
        <v>32</v>
      </c>
      <c r="P1522" s="1" t="s">
        <v>67</v>
      </c>
      <c r="Q1522" s="1" t="s">
        <v>34</v>
      </c>
      <c r="R1522">
        <v>1</v>
      </c>
      <c r="S1522" s="1" t="s">
        <v>35</v>
      </c>
      <c r="T1522">
        <v>2</v>
      </c>
      <c r="U1522" s="1" t="s">
        <v>57</v>
      </c>
      <c r="V1522" s="1" t="s">
        <v>37</v>
      </c>
      <c r="W1522" s="1" t="s">
        <v>87</v>
      </c>
    </row>
    <row r="1523" spans="1:23" x14ac:dyDescent="0.3">
      <c r="A1523" s="1" t="s">
        <v>1604</v>
      </c>
      <c r="B1523">
        <v>32</v>
      </c>
      <c r="C1523" s="1" t="s">
        <v>24</v>
      </c>
      <c r="D1523" s="1" t="s">
        <v>69</v>
      </c>
      <c r="E1523" s="1" t="s">
        <v>42</v>
      </c>
      <c r="F1523">
        <v>19</v>
      </c>
      <c r="G1523" s="1" t="s">
        <v>63</v>
      </c>
      <c r="H1523" s="1" t="s">
        <v>64</v>
      </c>
      <c r="I1523">
        <v>46</v>
      </c>
      <c r="J1523" s="1" t="s">
        <v>29</v>
      </c>
      <c r="K1523">
        <v>1</v>
      </c>
      <c r="L1523" s="1" t="s">
        <v>46</v>
      </c>
      <c r="M1523">
        <v>2</v>
      </c>
      <c r="N1523" s="1" t="s">
        <v>80</v>
      </c>
      <c r="O1523" s="1" t="s">
        <v>32</v>
      </c>
      <c r="P1523" s="1" t="s">
        <v>33</v>
      </c>
      <c r="Q1523" s="1" t="s">
        <v>34</v>
      </c>
      <c r="R1523">
        <v>5</v>
      </c>
      <c r="S1523" s="1" t="s">
        <v>81</v>
      </c>
      <c r="T1523">
        <v>4</v>
      </c>
      <c r="U1523" s="1" t="s">
        <v>36</v>
      </c>
      <c r="V1523" s="1" t="s">
        <v>72</v>
      </c>
      <c r="W1523" s="1" t="s">
        <v>50</v>
      </c>
    </row>
    <row r="1524" spans="1:23" x14ac:dyDescent="0.3">
      <c r="A1524" s="1" t="s">
        <v>1605</v>
      </c>
      <c r="B1524">
        <v>25</v>
      </c>
      <c r="C1524" s="1" t="s">
        <v>24</v>
      </c>
      <c r="D1524" s="1" t="s">
        <v>25</v>
      </c>
      <c r="E1524" s="1" t="s">
        <v>53</v>
      </c>
      <c r="F1524">
        <v>2</v>
      </c>
      <c r="G1524" s="1" t="s">
        <v>43</v>
      </c>
      <c r="H1524" s="1" t="s">
        <v>64</v>
      </c>
      <c r="I1524">
        <v>50</v>
      </c>
      <c r="J1524" s="1" t="s">
        <v>29</v>
      </c>
      <c r="K1524">
        <v>0</v>
      </c>
      <c r="L1524" s="1" t="s">
        <v>46</v>
      </c>
      <c r="M1524">
        <v>2</v>
      </c>
      <c r="N1524" s="1" t="s">
        <v>80</v>
      </c>
      <c r="O1524" s="1" t="s">
        <v>93</v>
      </c>
      <c r="P1524" s="1" t="s">
        <v>33</v>
      </c>
      <c r="Q1524" s="1" t="s">
        <v>48</v>
      </c>
      <c r="R1524">
        <v>3</v>
      </c>
      <c r="S1524" s="1" t="s">
        <v>35</v>
      </c>
      <c r="T1524">
        <v>5</v>
      </c>
      <c r="U1524" s="1" t="s">
        <v>57</v>
      </c>
      <c r="V1524" s="1" t="s">
        <v>72</v>
      </c>
      <c r="W1524" s="1" t="s">
        <v>74</v>
      </c>
    </row>
    <row r="1525" spans="1:23" x14ac:dyDescent="0.3">
      <c r="A1525" s="1" t="s">
        <v>1606</v>
      </c>
      <c r="B1525">
        <v>24</v>
      </c>
      <c r="C1525" s="1" t="s">
        <v>61</v>
      </c>
      <c r="D1525" s="1" t="s">
        <v>41</v>
      </c>
      <c r="E1525" s="1" t="s">
        <v>70</v>
      </c>
      <c r="F1525">
        <v>19</v>
      </c>
      <c r="G1525" s="1" t="s">
        <v>63</v>
      </c>
      <c r="H1525" s="1" t="s">
        <v>64</v>
      </c>
      <c r="I1525">
        <v>22</v>
      </c>
      <c r="J1525" s="1" t="s">
        <v>86</v>
      </c>
      <c r="K1525">
        <v>10</v>
      </c>
      <c r="L1525" s="1" t="s">
        <v>30</v>
      </c>
      <c r="M1525">
        <v>1</v>
      </c>
      <c r="N1525" s="1" t="s">
        <v>80</v>
      </c>
      <c r="O1525" s="1" t="s">
        <v>32</v>
      </c>
      <c r="P1525" s="1" t="s">
        <v>67</v>
      </c>
      <c r="Q1525" s="1" t="s">
        <v>56</v>
      </c>
      <c r="R1525">
        <v>5</v>
      </c>
      <c r="S1525" s="1" t="s">
        <v>35</v>
      </c>
      <c r="T1525">
        <v>3</v>
      </c>
      <c r="U1525" s="1" t="s">
        <v>57</v>
      </c>
      <c r="V1525" s="1" t="s">
        <v>58</v>
      </c>
      <c r="W1525" s="1" t="s">
        <v>59</v>
      </c>
    </row>
    <row r="1526" spans="1:23" x14ac:dyDescent="0.3">
      <c r="A1526" s="1" t="s">
        <v>1607</v>
      </c>
      <c r="B1526">
        <v>44</v>
      </c>
      <c r="C1526" s="1" t="s">
        <v>40</v>
      </c>
      <c r="D1526" s="1" t="s">
        <v>90</v>
      </c>
      <c r="E1526" s="1" t="s">
        <v>98</v>
      </c>
      <c r="F1526">
        <v>7</v>
      </c>
      <c r="G1526" s="1" t="s">
        <v>77</v>
      </c>
      <c r="H1526" s="1" t="s">
        <v>28</v>
      </c>
      <c r="I1526">
        <v>48</v>
      </c>
      <c r="J1526" s="1" t="s">
        <v>29</v>
      </c>
      <c r="K1526">
        <v>1</v>
      </c>
      <c r="L1526" s="1" t="s">
        <v>46</v>
      </c>
      <c r="M1526">
        <v>1</v>
      </c>
      <c r="N1526" s="1" t="s">
        <v>66</v>
      </c>
      <c r="O1526" s="1" t="s">
        <v>57</v>
      </c>
      <c r="P1526" s="1" t="s">
        <v>67</v>
      </c>
      <c r="Q1526" s="1" t="s">
        <v>48</v>
      </c>
      <c r="R1526">
        <v>2</v>
      </c>
      <c r="S1526" s="1" t="s">
        <v>81</v>
      </c>
      <c r="T1526">
        <v>2</v>
      </c>
      <c r="U1526" s="1" t="s">
        <v>57</v>
      </c>
      <c r="V1526" s="1" t="s">
        <v>58</v>
      </c>
      <c r="W1526" s="1" t="s">
        <v>50</v>
      </c>
    </row>
    <row r="1527" spans="1:23" x14ac:dyDescent="0.3">
      <c r="A1527" s="1" t="s">
        <v>1608</v>
      </c>
      <c r="B1527">
        <v>60</v>
      </c>
      <c r="C1527" s="1" t="s">
        <v>40</v>
      </c>
      <c r="D1527" s="1" t="s">
        <v>52</v>
      </c>
      <c r="E1527" s="1" t="s">
        <v>98</v>
      </c>
      <c r="F1527">
        <v>21</v>
      </c>
      <c r="G1527" s="1" t="s">
        <v>54</v>
      </c>
      <c r="H1527" s="1" t="s">
        <v>64</v>
      </c>
      <c r="I1527">
        <v>21</v>
      </c>
      <c r="J1527" s="1" t="s">
        <v>86</v>
      </c>
      <c r="K1527">
        <v>11</v>
      </c>
      <c r="L1527" s="1" t="s">
        <v>55</v>
      </c>
      <c r="M1527">
        <v>2</v>
      </c>
      <c r="N1527" s="1" t="s">
        <v>31</v>
      </c>
      <c r="O1527" s="1" t="s">
        <v>93</v>
      </c>
      <c r="P1527" s="1" t="s">
        <v>67</v>
      </c>
      <c r="Q1527" s="1" t="s">
        <v>56</v>
      </c>
      <c r="R1527">
        <v>5</v>
      </c>
      <c r="S1527" s="1" t="s">
        <v>35</v>
      </c>
      <c r="T1527">
        <v>4</v>
      </c>
      <c r="U1527" s="1" t="s">
        <v>57</v>
      </c>
      <c r="V1527" s="1" t="s">
        <v>37</v>
      </c>
      <c r="W1527" s="1" t="s">
        <v>50</v>
      </c>
    </row>
    <row r="1528" spans="1:23" x14ac:dyDescent="0.3">
      <c r="A1528" s="1" t="s">
        <v>1609</v>
      </c>
      <c r="B1528">
        <v>25</v>
      </c>
      <c r="C1528" s="1" t="s">
        <v>61</v>
      </c>
      <c r="D1528" s="1" t="s">
        <v>52</v>
      </c>
      <c r="E1528" s="1" t="s">
        <v>70</v>
      </c>
      <c r="F1528">
        <v>31</v>
      </c>
      <c r="G1528" s="1" t="s">
        <v>71</v>
      </c>
      <c r="H1528" s="1" t="s">
        <v>28</v>
      </c>
      <c r="I1528">
        <v>60</v>
      </c>
      <c r="J1528" s="1" t="s">
        <v>45</v>
      </c>
      <c r="K1528">
        <v>5</v>
      </c>
      <c r="L1528" s="1" t="s">
        <v>46</v>
      </c>
      <c r="M1528">
        <v>1</v>
      </c>
      <c r="N1528" s="1" t="s">
        <v>66</v>
      </c>
      <c r="O1528" s="1" t="s">
        <v>32</v>
      </c>
      <c r="P1528" s="1" t="s">
        <v>33</v>
      </c>
      <c r="Q1528" s="1" t="s">
        <v>56</v>
      </c>
      <c r="R1528">
        <v>1</v>
      </c>
      <c r="S1528" s="1" t="s">
        <v>35</v>
      </c>
      <c r="T1528">
        <v>3</v>
      </c>
      <c r="U1528" s="1" t="s">
        <v>96</v>
      </c>
      <c r="V1528" s="1" t="s">
        <v>58</v>
      </c>
      <c r="W1528" s="1" t="s">
        <v>74</v>
      </c>
    </row>
    <row r="1529" spans="1:23" x14ac:dyDescent="0.3">
      <c r="A1529" s="1" t="s">
        <v>1610</v>
      </c>
      <c r="B1529">
        <v>31</v>
      </c>
      <c r="C1529" s="1" t="s">
        <v>24</v>
      </c>
      <c r="D1529" s="1" t="s">
        <v>85</v>
      </c>
      <c r="E1529" s="1" t="s">
        <v>53</v>
      </c>
      <c r="F1529">
        <v>3</v>
      </c>
      <c r="G1529" s="1" t="s">
        <v>43</v>
      </c>
      <c r="H1529" s="1" t="s">
        <v>44</v>
      </c>
      <c r="I1529">
        <v>54</v>
      </c>
      <c r="J1529" s="1" t="s">
        <v>45</v>
      </c>
      <c r="K1529">
        <v>7</v>
      </c>
      <c r="L1529" s="1" t="s">
        <v>30</v>
      </c>
      <c r="M1529">
        <v>1</v>
      </c>
      <c r="N1529" s="1" t="s">
        <v>31</v>
      </c>
      <c r="O1529" s="1" t="s">
        <v>47</v>
      </c>
      <c r="P1529" s="1" t="s">
        <v>33</v>
      </c>
      <c r="Q1529" s="1" t="s">
        <v>34</v>
      </c>
      <c r="R1529">
        <v>1</v>
      </c>
      <c r="S1529" s="1" t="s">
        <v>81</v>
      </c>
      <c r="T1529">
        <v>5</v>
      </c>
      <c r="U1529" s="1" t="s">
        <v>57</v>
      </c>
      <c r="V1529" s="1" t="s">
        <v>72</v>
      </c>
      <c r="W1529" s="1" t="s">
        <v>83</v>
      </c>
    </row>
    <row r="1530" spans="1:23" x14ac:dyDescent="0.3">
      <c r="A1530" s="1" t="s">
        <v>1611</v>
      </c>
      <c r="B1530">
        <v>22</v>
      </c>
      <c r="C1530" s="1" t="s">
        <v>40</v>
      </c>
      <c r="D1530" s="1" t="s">
        <v>41</v>
      </c>
      <c r="E1530" s="1" t="s">
        <v>98</v>
      </c>
      <c r="F1530">
        <v>9</v>
      </c>
      <c r="G1530" s="1" t="s">
        <v>77</v>
      </c>
      <c r="H1530" s="1" t="s">
        <v>44</v>
      </c>
      <c r="I1530">
        <v>38</v>
      </c>
      <c r="J1530" s="1" t="s">
        <v>65</v>
      </c>
      <c r="K1530">
        <v>3</v>
      </c>
      <c r="L1530" s="1" t="s">
        <v>46</v>
      </c>
      <c r="M1530">
        <v>4</v>
      </c>
      <c r="N1530" s="1" t="s">
        <v>31</v>
      </c>
      <c r="O1530" s="1" t="s">
        <v>47</v>
      </c>
      <c r="P1530" s="1" t="s">
        <v>33</v>
      </c>
      <c r="Q1530" s="1" t="s">
        <v>34</v>
      </c>
      <c r="R1530">
        <v>2</v>
      </c>
      <c r="S1530" s="1" t="s">
        <v>35</v>
      </c>
      <c r="T1530">
        <v>1</v>
      </c>
      <c r="U1530" s="1" t="s">
        <v>96</v>
      </c>
      <c r="V1530" s="1" t="s">
        <v>72</v>
      </c>
      <c r="W1530" s="1" t="s">
        <v>59</v>
      </c>
    </row>
    <row r="1531" spans="1:23" x14ac:dyDescent="0.3">
      <c r="A1531" s="1" t="s">
        <v>1612</v>
      </c>
      <c r="B1531">
        <v>57</v>
      </c>
      <c r="C1531" s="1" t="s">
        <v>24</v>
      </c>
      <c r="D1531" s="1" t="s">
        <v>25</v>
      </c>
      <c r="E1531" s="1" t="s">
        <v>98</v>
      </c>
      <c r="F1531">
        <v>29</v>
      </c>
      <c r="G1531" s="1" t="s">
        <v>79</v>
      </c>
      <c r="H1531" s="1" t="s">
        <v>44</v>
      </c>
      <c r="I1531">
        <v>27</v>
      </c>
      <c r="J1531" s="1" t="s">
        <v>86</v>
      </c>
      <c r="K1531">
        <v>1</v>
      </c>
      <c r="L1531" s="1" t="s">
        <v>46</v>
      </c>
      <c r="M1531">
        <v>5</v>
      </c>
      <c r="N1531" s="1" t="s">
        <v>31</v>
      </c>
      <c r="O1531" s="1" t="s">
        <v>32</v>
      </c>
      <c r="P1531" s="1" t="s">
        <v>67</v>
      </c>
      <c r="Q1531" s="1" t="s">
        <v>48</v>
      </c>
      <c r="R1531">
        <v>2</v>
      </c>
      <c r="S1531" s="1" t="s">
        <v>35</v>
      </c>
      <c r="T1531">
        <v>2</v>
      </c>
      <c r="U1531" s="1" t="s">
        <v>96</v>
      </c>
      <c r="V1531" s="1" t="s">
        <v>72</v>
      </c>
      <c r="W1531" s="1" t="s">
        <v>59</v>
      </c>
    </row>
    <row r="1532" spans="1:23" x14ac:dyDescent="0.3">
      <c r="A1532" s="1" t="s">
        <v>1613</v>
      </c>
      <c r="B1532">
        <v>44</v>
      </c>
      <c r="C1532" s="1" t="s">
        <v>40</v>
      </c>
      <c r="D1532" s="1" t="s">
        <v>25</v>
      </c>
      <c r="E1532" s="1" t="s">
        <v>62</v>
      </c>
      <c r="F1532">
        <v>13</v>
      </c>
      <c r="G1532" s="1" t="s">
        <v>27</v>
      </c>
      <c r="H1532" s="1" t="s">
        <v>64</v>
      </c>
      <c r="I1532">
        <v>27</v>
      </c>
      <c r="J1532" s="1" t="s">
        <v>86</v>
      </c>
      <c r="K1532">
        <v>12</v>
      </c>
      <c r="L1532" s="1" t="s">
        <v>55</v>
      </c>
      <c r="M1532">
        <v>5</v>
      </c>
      <c r="N1532" s="1" t="s">
        <v>31</v>
      </c>
      <c r="O1532" s="1" t="s">
        <v>93</v>
      </c>
      <c r="P1532" s="1" t="s">
        <v>33</v>
      </c>
      <c r="Q1532" s="1" t="s">
        <v>48</v>
      </c>
      <c r="R1532">
        <v>2</v>
      </c>
      <c r="S1532" s="1" t="s">
        <v>35</v>
      </c>
      <c r="T1532">
        <v>3</v>
      </c>
      <c r="U1532" s="1" t="s">
        <v>36</v>
      </c>
      <c r="V1532" s="1" t="s">
        <v>72</v>
      </c>
      <c r="W1532" s="1" t="s">
        <v>38</v>
      </c>
    </row>
    <row r="1533" spans="1:23" x14ac:dyDescent="0.3">
      <c r="A1533" s="1" t="s">
        <v>1614</v>
      </c>
      <c r="B1533">
        <v>43</v>
      </c>
      <c r="C1533" s="1" t="s">
        <v>24</v>
      </c>
      <c r="D1533" s="1" t="s">
        <v>52</v>
      </c>
      <c r="E1533" s="1" t="s">
        <v>26</v>
      </c>
      <c r="F1533">
        <v>16</v>
      </c>
      <c r="G1533" s="1" t="s">
        <v>63</v>
      </c>
      <c r="H1533" s="1" t="s">
        <v>64</v>
      </c>
      <c r="I1533">
        <v>49</v>
      </c>
      <c r="J1533" s="1" t="s">
        <v>29</v>
      </c>
      <c r="K1533">
        <v>9</v>
      </c>
      <c r="L1533" s="1" t="s">
        <v>30</v>
      </c>
      <c r="M1533">
        <v>2</v>
      </c>
      <c r="N1533" s="1" t="s">
        <v>31</v>
      </c>
      <c r="O1533" s="1" t="s">
        <v>57</v>
      </c>
      <c r="P1533" s="1" t="s">
        <v>67</v>
      </c>
      <c r="Q1533" s="1" t="s">
        <v>56</v>
      </c>
      <c r="R1533">
        <v>2</v>
      </c>
      <c r="S1533" s="1" t="s">
        <v>81</v>
      </c>
      <c r="T1533">
        <v>4</v>
      </c>
      <c r="U1533" s="1" t="s">
        <v>57</v>
      </c>
      <c r="V1533" s="1" t="s">
        <v>58</v>
      </c>
      <c r="W1533" s="1" t="s">
        <v>74</v>
      </c>
    </row>
    <row r="1534" spans="1:23" x14ac:dyDescent="0.3">
      <c r="A1534" s="1" t="s">
        <v>1615</v>
      </c>
      <c r="B1534">
        <v>45</v>
      </c>
      <c r="C1534" s="1" t="s">
        <v>61</v>
      </c>
      <c r="D1534" s="1" t="s">
        <v>69</v>
      </c>
      <c r="E1534" s="1" t="s">
        <v>26</v>
      </c>
      <c r="F1534">
        <v>16</v>
      </c>
      <c r="G1534" s="1" t="s">
        <v>63</v>
      </c>
      <c r="H1534" s="1" t="s">
        <v>64</v>
      </c>
      <c r="I1534">
        <v>36</v>
      </c>
      <c r="J1534" s="1" t="s">
        <v>65</v>
      </c>
      <c r="K1534">
        <v>4</v>
      </c>
      <c r="L1534" s="1" t="s">
        <v>46</v>
      </c>
      <c r="M1534">
        <v>4</v>
      </c>
      <c r="N1534" s="1" t="s">
        <v>80</v>
      </c>
      <c r="O1534" s="1" t="s">
        <v>93</v>
      </c>
      <c r="P1534" s="1" t="s">
        <v>67</v>
      </c>
      <c r="Q1534" s="1" t="s">
        <v>56</v>
      </c>
      <c r="R1534">
        <v>5</v>
      </c>
      <c r="S1534" s="1" t="s">
        <v>35</v>
      </c>
      <c r="T1534">
        <v>3</v>
      </c>
      <c r="U1534" s="1" t="s">
        <v>96</v>
      </c>
      <c r="V1534" s="1" t="s">
        <v>37</v>
      </c>
      <c r="W1534" s="1" t="s">
        <v>50</v>
      </c>
    </row>
    <row r="1535" spans="1:23" x14ac:dyDescent="0.3">
      <c r="A1535" s="1" t="s">
        <v>1616</v>
      </c>
      <c r="B1535">
        <v>32</v>
      </c>
      <c r="C1535" s="1" t="s">
        <v>61</v>
      </c>
      <c r="D1535" s="1" t="s">
        <v>52</v>
      </c>
      <c r="E1535" s="1" t="s">
        <v>76</v>
      </c>
      <c r="F1535">
        <v>15</v>
      </c>
      <c r="G1535" s="1" t="s">
        <v>27</v>
      </c>
      <c r="H1535" s="1" t="s">
        <v>64</v>
      </c>
      <c r="I1535">
        <v>60</v>
      </c>
      <c r="J1535" s="1" t="s">
        <v>45</v>
      </c>
      <c r="K1535">
        <v>8</v>
      </c>
      <c r="L1535" s="1" t="s">
        <v>30</v>
      </c>
      <c r="M1535">
        <v>3</v>
      </c>
      <c r="N1535" s="1" t="s">
        <v>66</v>
      </c>
      <c r="O1535" s="1" t="s">
        <v>57</v>
      </c>
      <c r="P1535" s="1" t="s">
        <v>33</v>
      </c>
      <c r="Q1535" s="1" t="s">
        <v>48</v>
      </c>
      <c r="R1535">
        <v>4</v>
      </c>
      <c r="S1535" s="1" t="s">
        <v>49</v>
      </c>
      <c r="T1535">
        <v>5</v>
      </c>
      <c r="U1535" s="1" t="s">
        <v>36</v>
      </c>
      <c r="V1535" s="1" t="s">
        <v>58</v>
      </c>
      <c r="W1535" s="1" t="s">
        <v>38</v>
      </c>
    </row>
    <row r="1536" spans="1:23" x14ac:dyDescent="0.3">
      <c r="A1536" s="1" t="s">
        <v>1617</v>
      </c>
      <c r="B1536">
        <v>23</v>
      </c>
      <c r="C1536" s="1" t="s">
        <v>40</v>
      </c>
      <c r="D1536" s="1" t="s">
        <v>52</v>
      </c>
      <c r="E1536" s="1" t="s">
        <v>98</v>
      </c>
      <c r="F1536">
        <v>9</v>
      </c>
      <c r="G1536" s="1" t="s">
        <v>77</v>
      </c>
      <c r="H1536" s="1" t="s">
        <v>44</v>
      </c>
      <c r="I1536">
        <v>44</v>
      </c>
      <c r="J1536" s="1" t="s">
        <v>29</v>
      </c>
      <c r="K1536">
        <v>14</v>
      </c>
      <c r="L1536" s="1" t="s">
        <v>55</v>
      </c>
      <c r="M1536">
        <v>1</v>
      </c>
      <c r="N1536" s="1" t="s">
        <v>31</v>
      </c>
      <c r="O1536" s="1" t="s">
        <v>47</v>
      </c>
      <c r="P1536" s="1" t="s">
        <v>33</v>
      </c>
      <c r="Q1536" s="1" t="s">
        <v>34</v>
      </c>
      <c r="R1536">
        <v>3</v>
      </c>
      <c r="S1536" s="1" t="s">
        <v>49</v>
      </c>
      <c r="T1536">
        <v>1</v>
      </c>
      <c r="U1536" s="1" t="s">
        <v>36</v>
      </c>
      <c r="V1536" s="1" t="s">
        <v>37</v>
      </c>
      <c r="W1536" s="1" t="s">
        <v>83</v>
      </c>
    </row>
    <row r="1537" spans="1:23" x14ac:dyDescent="0.3">
      <c r="A1537" s="1" t="s">
        <v>1618</v>
      </c>
      <c r="B1537">
        <v>53</v>
      </c>
      <c r="C1537" s="1" t="s">
        <v>40</v>
      </c>
      <c r="D1537" s="1" t="s">
        <v>69</v>
      </c>
      <c r="E1537" s="1" t="s">
        <v>76</v>
      </c>
      <c r="F1537">
        <v>20</v>
      </c>
      <c r="G1537" s="1" t="s">
        <v>63</v>
      </c>
      <c r="H1537" s="1" t="s">
        <v>44</v>
      </c>
      <c r="I1537">
        <v>39</v>
      </c>
      <c r="J1537" s="1" t="s">
        <v>65</v>
      </c>
      <c r="K1537">
        <v>10</v>
      </c>
      <c r="L1537" s="1" t="s">
        <v>30</v>
      </c>
      <c r="M1537">
        <v>2</v>
      </c>
      <c r="N1537" s="1" t="s">
        <v>66</v>
      </c>
      <c r="O1537" s="1" t="s">
        <v>93</v>
      </c>
      <c r="P1537" s="1" t="s">
        <v>33</v>
      </c>
      <c r="Q1537" s="1" t="s">
        <v>48</v>
      </c>
      <c r="R1537">
        <v>3</v>
      </c>
      <c r="S1537" s="1" t="s">
        <v>81</v>
      </c>
      <c r="T1537">
        <v>3</v>
      </c>
      <c r="U1537" s="1" t="s">
        <v>96</v>
      </c>
      <c r="V1537" s="1" t="s">
        <v>72</v>
      </c>
      <c r="W1537" s="1" t="s">
        <v>50</v>
      </c>
    </row>
    <row r="1538" spans="1:23" x14ac:dyDescent="0.3">
      <c r="A1538" s="1" t="s">
        <v>1619</v>
      </c>
      <c r="B1538">
        <v>25</v>
      </c>
      <c r="C1538" s="1" t="s">
        <v>24</v>
      </c>
      <c r="D1538" s="1" t="s">
        <v>90</v>
      </c>
      <c r="E1538" s="1" t="s">
        <v>53</v>
      </c>
      <c r="F1538">
        <v>23</v>
      </c>
      <c r="G1538" s="1" t="s">
        <v>54</v>
      </c>
      <c r="H1538" s="1" t="s">
        <v>28</v>
      </c>
      <c r="I1538">
        <v>28</v>
      </c>
      <c r="J1538" s="1" t="s">
        <v>86</v>
      </c>
      <c r="K1538">
        <v>3</v>
      </c>
      <c r="L1538" s="1" t="s">
        <v>46</v>
      </c>
      <c r="M1538">
        <v>3</v>
      </c>
      <c r="N1538" s="1" t="s">
        <v>31</v>
      </c>
      <c r="O1538" s="1" t="s">
        <v>32</v>
      </c>
      <c r="P1538" s="1" t="s">
        <v>33</v>
      </c>
      <c r="Q1538" s="1" t="s">
        <v>56</v>
      </c>
      <c r="R1538">
        <v>2</v>
      </c>
      <c r="S1538" s="1" t="s">
        <v>49</v>
      </c>
      <c r="T1538">
        <v>2</v>
      </c>
      <c r="U1538" s="1" t="s">
        <v>96</v>
      </c>
      <c r="V1538" s="1" t="s">
        <v>72</v>
      </c>
      <c r="W1538" s="1" t="s">
        <v>59</v>
      </c>
    </row>
    <row r="1539" spans="1:23" x14ac:dyDescent="0.3">
      <c r="A1539" s="1" t="s">
        <v>1620</v>
      </c>
      <c r="B1539">
        <v>58</v>
      </c>
      <c r="C1539" s="1" t="s">
        <v>40</v>
      </c>
      <c r="D1539" s="1" t="s">
        <v>103</v>
      </c>
      <c r="E1539" s="1" t="s">
        <v>42</v>
      </c>
      <c r="F1539">
        <v>2</v>
      </c>
      <c r="G1539" s="1" t="s">
        <v>43</v>
      </c>
      <c r="H1539" s="1" t="s">
        <v>28</v>
      </c>
      <c r="I1539">
        <v>54</v>
      </c>
      <c r="J1539" s="1" t="s">
        <v>45</v>
      </c>
      <c r="K1539">
        <v>6</v>
      </c>
      <c r="L1539" s="1" t="s">
        <v>30</v>
      </c>
      <c r="M1539">
        <v>5</v>
      </c>
      <c r="N1539" s="1" t="s">
        <v>80</v>
      </c>
      <c r="O1539" s="1" t="s">
        <v>57</v>
      </c>
      <c r="P1539" s="1" t="s">
        <v>33</v>
      </c>
      <c r="Q1539" s="1" t="s">
        <v>48</v>
      </c>
      <c r="R1539">
        <v>1</v>
      </c>
      <c r="S1539" s="1" t="s">
        <v>35</v>
      </c>
      <c r="T1539">
        <v>1</v>
      </c>
      <c r="U1539" s="1" t="s">
        <v>36</v>
      </c>
      <c r="V1539" s="1" t="s">
        <v>58</v>
      </c>
      <c r="W1539" s="1" t="s">
        <v>74</v>
      </c>
    </row>
    <row r="1540" spans="1:23" x14ac:dyDescent="0.3">
      <c r="A1540" s="1" t="s">
        <v>1621</v>
      </c>
      <c r="B1540">
        <v>48</v>
      </c>
      <c r="C1540" s="1" t="s">
        <v>40</v>
      </c>
      <c r="D1540" s="1" t="s">
        <v>41</v>
      </c>
      <c r="E1540" s="1" t="s">
        <v>76</v>
      </c>
      <c r="F1540">
        <v>21</v>
      </c>
      <c r="G1540" s="1" t="s">
        <v>54</v>
      </c>
      <c r="H1540" s="1" t="s">
        <v>64</v>
      </c>
      <c r="I1540">
        <v>38</v>
      </c>
      <c r="J1540" s="1" t="s">
        <v>65</v>
      </c>
      <c r="K1540">
        <v>11</v>
      </c>
      <c r="L1540" s="1" t="s">
        <v>55</v>
      </c>
      <c r="M1540">
        <v>2</v>
      </c>
      <c r="N1540" s="1" t="s">
        <v>66</v>
      </c>
      <c r="O1540" s="1" t="s">
        <v>57</v>
      </c>
      <c r="P1540" s="1" t="s">
        <v>33</v>
      </c>
      <c r="Q1540" s="1" t="s">
        <v>34</v>
      </c>
      <c r="R1540">
        <v>5</v>
      </c>
      <c r="S1540" s="1" t="s">
        <v>81</v>
      </c>
      <c r="T1540">
        <v>5</v>
      </c>
      <c r="U1540" s="1" t="s">
        <v>57</v>
      </c>
      <c r="V1540" s="1" t="s">
        <v>37</v>
      </c>
      <c r="W1540" s="1" t="s">
        <v>83</v>
      </c>
    </row>
    <row r="1541" spans="1:23" x14ac:dyDescent="0.3">
      <c r="A1541" s="1" t="s">
        <v>1622</v>
      </c>
      <c r="B1541">
        <v>25</v>
      </c>
      <c r="C1541" s="1" t="s">
        <v>61</v>
      </c>
      <c r="D1541" s="1" t="s">
        <v>25</v>
      </c>
      <c r="E1541" s="1" t="s">
        <v>26</v>
      </c>
      <c r="F1541">
        <v>4</v>
      </c>
      <c r="G1541" s="1" t="s">
        <v>43</v>
      </c>
      <c r="H1541" s="1" t="s">
        <v>44</v>
      </c>
      <c r="I1541">
        <v>56</v>
      </c>
      <c r="J1541" s="1" t="s">
        <v>45</v>
      </c>
      <c r="K1541">
        <v>10</v>
      </c>
      <c r="L1541" s="1" t="s">
        <v>30</v>
      </c>
      <c r="M1541">
        <v>3</v>
      </c>
      <c r="N1541" s="1" t="s">
        <v>80</v>
      </c>
      <c r="O1541" s="1" t="s">
        <v>47</v>
      </c>
      <c r="P1541" s="1" t="s">
        <v>33</v>
      </c>
      <c r="Q1541" s="1" t="s">
        <v>48</v>
      </c>
      <c r="R1541">
        <v>5</v>
      </c>
      <c r="S1541" s="1" t="s">
        <v>81</v>
      </c>
      <c r="T1541">
        <v>4</v>
      </c>
      <c r="U1541" s="1" t="s">
        <v>36</v>
      </c>
      <c r="V1541" s="1" t="s">
        <v>37</v>
      </c>
      <c r="W1541" s="1" t="s">
        <v>74</v>
      </c>
    </row>
    <row r="1542" spans="1:23" x14ac:dyDescent="0.3">
      <c r="A1542" s="1" t="s">
        <v>1623</v>
      </c>
      <c r="B1542">
        <v>55</v>
      </c>
      <c r="C1542" s="1" t="s">
        <v>40</v>
      </c>
      <c r="D1542" s="1" t="s">
        <v>52</v>
      </c>
      <c r="E1542" s="1" t="s">
        <v>76</v>
      </c>
      <c r="F1542">
        <v>10</v>
      </c>
      <c r="G1542" s="1" t="s">
        <v>77</v>
      </c>
      <c r="H1542" s="1" t="s">
        <v>44</v>
      </c>
      <c r="I1542">
        <v>22</v>
      </c>
      <c r="J1542" s="1" t="s">
        <v>86</v>
      </c>
      <c r="K1542">
        <v>11</v>
      </c>
      <c r="L1542" s="1" t="s">
        <v>55</v>
      </c>
      <c r="M1542">
        <v>4</v>
      </c>
      <c r="N1542" s="1" t="s">
        <v>66</v>
      </c>
      <c r="O1542" s="1" t="s">
        <v>93</v>
      </c>
      <c r="P1542" s="1" t="s">
        <v>67</v>
      </c>
      <c r="Q1542" s="1" t="s">
        <v>48</v>
      </c>
      <c r="R1542">
        <v>5</v>
      </c>
      <c r="S1542" s="1" t="s">
        <v>49</v>
      </c>
      <c r="T1542">
        <v>3</v>
      </c>
      <c r="U1542" s="1" t="s">
        <v>36</v>
      </c>
      <c r="V1542" s="1" t="s">
        <v>37</v>
      </c>
      <c r="W1542" s="1" t="s">
        <v>83</v>
      </c>
    </row>
    <row r="1543" spans="1:23" x14ac:dyDescent="0.3">
      <c r="A1543" s="1" t="s">
        <v>1624</v>
      </c>
      <c r="B1543">
        <v>42</v>
      </c>
      <c r="C1543" s="1" t="s">
        <v>24</v>
      </c>
      <c r="D1543" s="1" t="s">
        <v>85</v>
      </c>
      <c r="E1543" s="1" t="s">
        <v>98</v>
      </c>
      <c r="F1543">
        <v>12</v>
      </c>
      <c r="G1543" s="1" t="s">
        <v>27</v>
      </c>
      <c r="H1543" s="1" t="s">
        <v>28</v>
      </c>
      <c r="I1543">
        <v>31</v>
      </c>
      <c r="J1543" s="1" t="s">
        <v>65</v>
      </c>
      <c r="K1543">
        <v>0</v>
      </c>
      <c r="L1543" s="1" t="s">
        <v>46</v>
      </c>
      <c r="M1543">
        <v>1</v>
      </c>
      <c r="N1543" s="1" t="s">
        <v>66</v>
      </c>
      <c r="O1543" s="1" t="s">
        <v>57</v>
      </c>
      <c r="P1543" s="1" t="s">
        <v>67</v>
      </c>
      <c r="Q1543" s="1" t="s">
        <v>48</v>
      </c>
      <c r="R1543">
        <v>2</v>
      </c>
      <c r="S1543" s="1" t="s">
        <v>81</v>
      </c>
      <c r="T1543">
        <v>4</v>
      </c>
      <c r="U1543" s="1" t="s">
        <v>96</v>
      </c>
      <c r="V1543" s="1" t="s">
        <v>72</v>
      </c>
      <c r="W1543" s="1" t="s">
        <v>38</v>
      </c>
    </row>
    <row r="1544" spans="1:23" x14ac:dyDescent="0.3">
      <c r="A1544" s="1" t="s">
        <v>1625</v>
      </c>
      <c r="B1544">
        <v>45</v>
      </c>
      <c r="C1544" s="1" t="s">
        <v>40</v>
      </c>
      <c r="D1544" s="1" t="s">
        <v>41</v>
      </c>
      <c r="E1544" s="1" t="s">
        <v>76</v>
      </c>
      <c r="F1544">
        <v>8</v>
      </c>
      <c r="G1544" s="1" t="s">
        <v>77</v>
      </c>
      <c r="H1544" s="1" t="s">
        <v>28</v>
      </c>
      <c r="I1544">
        <v>41</v>
      </c>
      <c r="J1544" s="1" t="s">
        <v>29</v>
      </c>
      <c r="K1544">
        <v>12</v>
      </c>
      <c r="L1544" s="1" t="s">
        <v>55</v>
      </c>
      <c r="M1544">
        <v>3</v>
      </c>
      <c r="N1544" s="1" t="s">
        <v>80</v>
      </c>
      <c r="O1544" s="1" t="s">
        <v>57</v>
      </c>
      <c r="P1544" s="1" t="s">
        <v>67</v>
      </c>
      <c r="Q1544" s="1" t="s">
        <v>56</v>
      </c>
      <c r="R1544">
        <v>4</v>
      </c>
      <c r="S1544" s="1" t="s">
        <v>49</v>
      </c>
      <c r="T1544">
        <v>3</v>
      </c>
      <c r="U1544" s="1" t="s">
        <v>36</v>
      </c>
      <c r="V1544" s="1" t="s">
        <v>58</v>
      </c>
      <c r="W1544" s="1" t="s">
        <v>83</v>
      </c>
    </row>
    <row r="1545" spans="1:23" x14ac:dyDescent="0.3">
      <c r="A1545" s="1" t="s">
        <v>1626</v>
      </c>
      <c r="B1545">
        <v>25</v>
      </c>
      <c r="C1545" s="1" t="s">
        <v>24</v>
      </c>
      <c r="D1545" s="1" t="s">
        <v>25</v>
      </c>
      <c r="E1545" s="1" t="s">
        <v>42</v>
      </c>
      <c r="F1545">
        <v>29</v>
      </c>
      <c r="G1545" s="1" t="s">
        <v>79</v>
      </c>
      <c r="H1545" s="1" t="s">
        <v>28</v>
      </c>
      <c r="I1545">
        <v>20</v>
      </c>
      <c r="J1545" s="1" t="s">
        <v>86</v>
      </c>
      <c r="K1545">
        <v>4</v>
      </c>
      <c r="L1545" s="1" t="s">
        <v>46</v>
      </c>
      <c r="M1545">
        <v>2</v>
      </c>
      <c r="N1545" s="1" t="s">
        <v>80</v>
      </c>
      <c r="O1545" s="1" t="s">
        <v>32</v>
      </c>
      <c r="P1545" s="1" t="s">
        <v>33</v>
      </c>
      <c r="Q1545" s="1" t="s">
        <v>56</v>
      </c>
      <c r="R1545">
        <v>4</v>
      </c>
      <c r="S1545" s="1" t="s">
        <v>81</v>
      </c>
      <c r="T1545">
        <v>4</v>
      </c>
      <c r="U1545" s="1" t="s">
        <v>96</v>
      </c>
      <c r="V1545" s="1" t="s">
        <v>72</v>
      </c>
      <c r="W1545" s="1" t="s">
        <v>87</v>
      </c>
    </row>
    <row r="1546" spans="1:23" x14ac:dyDescent="0.3">
      <c r="A1546" s="1" t="s">
        <v>1627</v>
      </c>
      <c r="B1546">
        <v>56</v>
      </c>
      <c r="C1546" s="1" t="s">
        <v>61</v>
      </c>
      <c r="D1546" s="1" t="s">
        <v>25</v>
      </c>
      <c r="E1546" s="1" t="s">
        <v>98</v>
      </c>
      <c r="F1546">
        <v>4</v>
      </c>
      <c r="G1546" s="1" t="s">
        <v>43</v>
      </c>
      <c r="H1546" s="1" t="s">
        <v>44</v>
      </c>
      <c r="I1546">
        <v>26</v>
      </c>
      <c r="J1546" s="1" t="s">
        <v>86</v>
      </c>
      <c r="K1546">
        <v>10</v>
      </c>
      <c r="L1546" s="1" t="s">
        <v>30</v>
      </c>
      <c r="M1546">
        <v>4</v>
      </c>
      <c r="N1546" s="1" t="s">
        <v>66</v>
      </c>
      <c r="O1546" s="1" t="s">
        <v>47</v>
      </c>
      <c r="P1546" s="1" t="s">
        <v>67</v>
      </c>
      <c r="Q1546" s="1" t="s">
        <v>56</v>
      </c>
      <c r="R1546">
        <v>3</v>
      </c>
      <c r="S1546" s="1" t="s">
        <v>49</v>
      </c>
      <c r="T1546">
        <v>1</v>
      </c>
      <c r="U1546" s="1" t="s">
        <v>36</v>
      </c>
      <c r="V1546" s="1" t="s">
        <v>37</v>
      </c>
      <c r="W1546" s="1" t="s">
        <v>50</v>
      </c>
    </row>
    <row r="1547" spans="1:23" x14ac:dyDescent="0.3">
      <c r="A1547" s="1" t="s">
        <v>1628</v>
      </c>
      <c r="B1547">
        <v>39</v>
      </c>
      <c r="C1547" s="1" t="s">
        <v>61</v>
      </c>
      <c r="D1547" s="1" t="s">
        <v>85</v>
      </c>
      <c r="E1547" s="1" t="s">
        <v>42</v>
      </c>
      <c r="F1547">
        <v>13</v>
      </c>
      <c r="G1547" s="1" t="s">
        <v>27</v>
      </c>
      <c r="H1547" s="1" t="s">
        <v>44</v>
      </c>
      <c r="I1547">
        <v>21</v>
      </c>
      <c r="J1547" s="1" t="s">
        <v>86</v>
      </c>
      <c r="K1547">
        <v>0</v>
      </c>
      <c r="L1547" s="1" t="s">
        <v>46</v>
      </c>
      <c r="M1547">
        <v>3</v>
      </c>
      <c r="N1547" s="1" t="s">
        <v>66</v>
      </c>
      <c r="O1547" s="1" t="s">
        <v>57</v>
      </c>
      <c r="P1547" s="1" t="s">
        <v>67</v>
      </c>
      <c r="Q1547" s="1" t="s">
        <v>56</v>
      </c>
      <c r="R1547">
        <v>2</v>
      </c>
      <c r="S1547" s="1" t="s">
        <v>35</v>
      </c>
      <c r="T1547">
        <v>5</v>
      </c>
      <c r="U1547" s="1" t="s">
        <v>96</v>
      </c>
      <c r="V1547" s="1" t="s">
        <v>72</v>
      </c>
      <c r="W1547" s="1" t="s">
        <v>87</v>
      </c>
    </row>
    <row r="1548" spans="1:23" x14ac:dyDescent="0.3">
      <c r="A1548" s="1" t="s">
        <v>1629</v>
      </c>
      <c r="B1548">
        <v>52</v>
      </c>
      <c r="C1548" s="1" t="s">
        <v>24</v>
      </c>
      <c r="D1548" s="1" t="s">
        <v>25</v>
      </c>
      <c r="E1548" s="1" t="s">
        <v>26</v>
      </c>
      <c r="F1548">
        <v>20</v>
      </c>
      <c r="G1548" s="1" t="s">
        <v>63</v>
      </c>
      <c r="H1548" s="1" t="s">
        <v>64</v>
      </c>
      <c r="I1548">
        <v>25</v>
      </c>
      <c r="J1548" s="1" t="s">
        <v>86</v>
      </c>
      <c r="K1548">
        <v>8</v>
      </c>
      <c r="L1548" s="1" t="s">
        <v>30</v>
      </c>
      <c r="M1548">
        <v>5</v>
      </c>
      <c r="N1548" s="1" t="s">
        <v>66</v>
      </c>
      <c r="O1548" s="1" t="s">
        <v>93</v>
      </c>
      <c r="P1548" s="1" t="s">
        <v>67</v>
      </c>
      <c r="Q1548" s="1" t="s">
        <v>34</v>
      </c>
      <c r="R1548">
        <v>2</v>
      </c>
      <c r="S1548" s="1" t="s">
        <v>49</v>
      </c>
      <c r="T1548">
        <v>3</v>
      </c>
      <c r="U1548" s="1" t="s">
        <v>36</v>
      </c>
      <c r="V1548" s="1" t="s">
        <v>72</v>
      </c>
      <c r="W1548" s="1" t="s">
        <v>87</v>
      </c>
    </row>
    <row r="1549" spans="1:23" x14ac:dyDescent="0.3">
      <c r="A1549" s="1" t="s">
        <v>1630</v>
      </c>
      <c r="B1549">
        <v>53</v>
      </c>
      <c r="C1549" s="1" t="s">
        <v>24</v>
      </c>
      <c r="D1549" s="1" t="s">
        <v>69</v>
      </c>
      <c r="E1549" s="1" t="s">
        <v>42</v>
      </c>
      <c r="F1549">
        <v>11</v>
      </c>
      <c r="G1549" s="1" t="s">
        <v>27</v>
      </c>
      <c r="H1549" s="1" t="s">
        <v>28</v>
      </c>
      <c r="I1549">
        <v>22</v>
      </c>
      <c r="J1549" s="1" t="s">
        <v>86</v>
      </c>
      <c r="K1549">
        <v>4</v>
      </c>
      <c r="L1549" s="1" t="s">
        <v>46</v>
      </c>
      <c r="M1549">
        <v>3</v>
      </c>
      <c r="N1549" s="1" t="s">
        <v>66</v>
      </c>
      <c r="O1549" s="1" t="s">
        <v>47</v>
      </c>
      <c r="P1549" s="1" t="s">
        <v>67</v>
      </c>
      <c r="Q1549" s="1" t="s">
        <v>34</v>
      </c>
      <c r="R1549">
        <v>4</v>
      </c>
      <c r="S1549" s="1" t="s">
        <v>49</v>
      </c>
      <c r="T1549">
        <v>4</v>
      </c>
      <c r="U1549" s="1" t="s">
        <v>36</v>
      </c>
      <c r="V1549" s="1" t="s">
        <v>58</v>
      </c>
      <c r="W1549" s="1" t="s">
        <v>74</v>
      </c>
    </row>
    <row r="1550" spans="1:23" x14ac:dyDescent="0.3">
      <c r="A1550" s="1" t="s">
        <v>1631</v>
      </c>
      <c r="B1550">
        <v>23</v>
      </c>
      <c r="C1550" s="1" t="s">
        <v>24</v>
      </c>
      <c r="D1550" s="1" t="s">
        <v>25</v>
      </c>
      <c r="E1550" s="1" t="s">
        <v>70</v>
      </c>
      <c r="F1550">
        <v>4</v>
      </c>
      <c r="G1550" s="1" t="s">
        <v>43</v>
      </c>
      <c r="H1550" s="1" t="s">
        <v>44</v>
      </c>
      <c r="I1550">
        <v>59</v>
      </c>
      <c r="J1550" s="1" t="s">
        <v>45</v>
      </c>
      <c r="K1550">
        <v>12</v>
      </c>
      <c r="L1550" s="1" t="s">
        <v>55</v>
      </c>
      <c r="M1550">
        <v>4</v>
      </c>
      <c r="N1550" s="1" t="s">
        <v>66</v>
      </c>
      <c r="O1550" s="1" t="s">
        <v>93</v>
      </c>
      <c r="P1550" s="1" t="s">
        <v>33</v>
      </c>
      <c r="Q1550" s="1" t="s">
        <v>34</v>
      </c>
      <c r="R1550">
        <v>3</v>
      </c>
      <c r="S1550" s="1" t="s">
        <v>81</v>
      </c>
      <c r="T1550">
        <v>3</v>
      </c>
      <c r="U1550" s="1" t="s">
        <v>36</v>
      </c>
      <c r="V1550" s="1" t="s">
        <v>58</v>
      </c>
      <c r="W1550" s="1" t="s">
        <v>83</v>
      </c>
    </row>
    <row r="1551" spans="1:23" x14ac:dyDescent="0.3">
      <c r="A1551" s="1" t="s">
        <v>1632</v>
      </c>
      <c r="B1551">
        <v>36</v>
      </c>
      <c r="C1551" s="1" t="s">
        <v>24</v>
      </c>
      <c r="D1551" s="1" t="s">
        <v>25</v>
      </c>
      <c r="E1551" s="1" t="s">
        <v>98</v>
      </c>
      <c r="F1551">
        <v>13</v>
      </c>
      <c r="G1551" s="1" t="s">
        <v>27</v>
      </c>
      <c r="H1551" s="1" t="s">
        <v>44</v>
      </c>
      <c r="I1551">
        <v>50</v>
      </c>
      <c r="J1551" s="1" t="s">
        <v>29</v>
      </c>
      <c r="K1551">
        <v>1</v>
      </c>
      <c r="L1551" s="1" t="s">
        <v>46</v>
      </c>
      <c r="M1551">
        <v>1</v>
      </c>
      <c r="N1551" s="1" t="s">
        <v>80</v>
      </c>
      <c r="O1551" s="1" t="s">
        <v>32</v>
      </c>
      <c r="P1551" s="1" t="s">
        <v>67</v>
      </c>
      <c r="Q1551" s="1" t="s">
        <v>34</v>
      </c>
      <c r="R1551">
        <v>5</v>
      </c>
      <c r="S1551" s="1" t="s">
        <v>81</v>
      </c>
      <c r="T1551">
        <v>5</v>
      </c>
      <c r="U1551" s="1" t="s">
        <v>96</v>
      </c>
      <c r="V1551" s="1" t="s">
        <v>72</v>
      </c>
      <c r="W1551" s="1" t="s">
        <v>59</v>
      </c>
    </row>
    <row r="1552" spans="1:23" x14ac:dyDescent="0.3">
      <c r="A1552" s="1" t="s">
        <v>1633</v>
      </c>
      <c r="B1552">
        <v>47</v>
      </c>
      <c r="C1552" s="1" t="s">
        <v>61</v>
      </c>
      <c r="D1552" s="1" t="s">
        <v>103</v>
      </c>
      <c r="E1552" s="1" t="s">
        <v>70</v>
      </c>
      <c r="F1552">
        <v>18</v>
      </c>
      <c r="G1552" s="1" t="s">
        <v>63</v>
      </c>
      <c r="H1552" s="1" t="s">
        <v>64</v>
      </c>
      <c r="I1552">
        <v>50</v>
      </c>
      <c r="J1552" s="1" t="s">
        <v>29</v>
      </c>
      <c r="K1552">
        <v>7</v>
      </c>
      <c r="L1552" s="1" t="s">
        <v>30</v>
      </c>
      <c r="M1552">
        <v>3</v>
      </c>
      <c r="N1552" s="1" t="s">
        <v>66</v>
      </c>
      <c r="O1552" s="1" t="s">
        <v>47</v>
      </c>
      <c r="P1552" s="1" t="s">
        <v>33</v>
      </c>
      <c r="Q1552" s="1" t="s">
        <v>48</v>
      </c>
      <c r="R1552">
        <v>1</v>
      </c>
      <c r="S1552" s="1" t="s">
        <v>49</v>
      </c>
      <c r="T1552">
        <v>2</v>
      </c>
      <c r="U1552" s="1" t="s">
        <v>96</v>
      </c>
      <c r="V1552" s="1" t="s">
        <v>72</v>
      </c>
      <c r="W1552" s="1" t="s">
        <v>59</v>
      </c>
    </row>
    <row r="1553" spans="1:23" x14ac:dyDescent="0.3">
      <c r="A1553" s="1" t="s">
        <v>1634</v>
      </c>
      <c r="B1553">
        <v>44</v>
      </c>
      <c r="C1553" s="1" t="s">
        <v>40</v>
      </c>
      <c r="D1553" s="1" t="s">
        <v>41</v>
      </c>
      <c r="E1553" s="1" t="s">
        <v>62</v>
      </c>
      <c r="F1553">
        <v>26</v>
      </c>
      <c r="G1553" s="1" t="s">
        <v>79</v>
      </c>
      <c r="H1553" s="1" t="s">
        <v>44</v>
      </c>
      <c r="I1553">
        <v>59</v>
      </c>
      <c r="J1553" s="1" t="s">
        <v>45</v>
      </c>
      <c r="K1553">
        <v>13</v>
      </c>
      <c r="L1553" s="1" t="s">
        <v>55</v>
      </c>
      <c r="M1553">
        <v>5</v>
      </c>
      <c r="N1553" s="1" t="s">
        <v>31</v>
      </c>
      <c r="O1553" s="1" t="s">
        <v>57</v>
      </c>
      <c r="P1553" s="1" t="s">
        <v>33</v>
      </c>
      <c r="Q1553" s="1" t="s">
        <v>48</v>
      </c>
      <c r="R1553">
        <v>2</v>
      </c>
      <c r="S1553" s="1" t="s">
        <v>35</v>
      </c>
      <c r="T1553">
        <v>1</v>
      </c>
      <c r="U1553" s="1" t="s">
        <v>96</v>
      </c>
      <c r="V1553" s="1" t="s">
        <v>72</v>
      </c>
      <c r="W1553" s="1" t="s">
        <v>74</v>
      </c>
    </row>
    <row r="1554" spans="1:23" x14ac:dyDescent="0.3">
      <c r="A1554" s="1" t="s">
        <v>1635</v>
      </c>
      <c r="B1554">
        <v>29</v>
      </c>
      <c r="C1554" s="1" t="s">
        <v>24</v>
      </c>
      <c r="D1554" s="1" t="s">
        <v>103</v>
      </c>
      <c r="E1554" s="1" t="s">
        <v>76</v>
      </c>
      <c r="F1554">
        <v>34</v>
      </c>
      <c r="G1554" s="1" t="s">
        <v>71</v>
      </c>
      <c r="H1554" s="1" t="s">
        <v>44</v>
      </c>
      <c r="I1554">
        <v>32</v>
      </c>
      <c r="J1554" s="1" t="s">
        <v>65</v>
      </c>
      <c r="K1554">
        <v>6</v>
      </c>
      <c r="L1554" s="1" t="s">
        <v>30</v>
      </c>
      <c r="M1554">
        <v>2</v>
      </c>
      <c r="N1554" s="1" t="s">
        <v>31</v>
      </c>
      <c r="O1554" s="1" t="s">
        <v>93</v>
      </c>
      <c r="P1554" s="1" t="s">
        <v>67</v>
      </c>
      <c r="Q1554" s="1" t="s">
        <v>48</v>
      </c>
      <c r="R1554">
        <v>1</v>
      </c>
      <c r="S1554" s="1" t="s">
        <v>81</v>
      </c>
      <c r="T1554">
        <v>3</v>
      </c>
      <c r="U1554" s="1" t="s">
        <v>57</v>
      </c>
      <c r="V1554" s="1" t="s">
        <v>37</v>
      </c>
      <c r="W1554" s="1" t="s">
        <v>87</v>
      </c>
    </row>
    <row r="1555" spans="1:23" x14ac:dyDescent="0.3">
      <c r="A1555" s="1" t="s">
        <v>1636</v>
      </c>
      <c r="B1555">
        <v>24</v>
      </c>
      <c r="C1555" s="1" t="s">
        <v>40</v>
      </c>
      <c r="D1555" s="1" t="s">
        <v>90</v>
      </c>
      <c r="E1555" s="1" t="s">
        <v>26</v>
      </c>
      <c r="F1555">
        <v>5</v>
      </c>
      <c r="G1555" s="1" t="s">
        <v>43</v>
      </c>
      <c r="H1555" s="1" t="s">
        <v>64</v>
      </c>
      <c r="I1555">
        <v>50</v>
      </c>
      <c r="J1555" s="1" t="s">
        <v>29</v>
      </c>
      <c r="K1555">
        <v>7</v>
      </c>
      <c r="L1555" s="1" t="s">
        <v>30</v>
      </c>
      <c r="M1555">
        <v>3</v>
      </c>
      <c r="N1555" s="1" t="s">
        <v>66</v>
      </c>
      <c r="O1555" s="1" t="s">
        <v>57</v>
      </c>
      <c r="P1555" s="1" t="s">
        <v>33</v>
      </c>
      <c r="Q1555" s="1" t="s">
        <v>56</v>
      </c>
      <c r="R1555">
        <v>2</v>
      </c>
      <c r="S1555" s="1" t="s">
        <v>35</v>
      </c>
      <c r="T1555">
        <v>2</v>
      </c>
      <c r="U1555" s="1" t="s">
        <v>36</v>
      </c>
      <c r="V1555" s="1" t="s">
        <v>72</v>
      </c>
      <c r="W1555" s="1" t="s">
        <v>83</v>
      </c>
    </row>
    <row r="1556" spans="1:23" x14ac:dyDescent="0.3">
      <c r="A1556" s="1" t="s">
        <v>1637</v>
      </c>
      <c r="B1556">
        <v>23</v>
      </c>
      <c r="C1556" s="1" t="s">
        <v>61</v>
      </c>
      <c r="D1556" s="1" t="s">
        <v>85</v>
      </c>
      <c r="E1556" s="1" t="s">
        <v>76</v>
      </c>
      <c r="F1556">
        <v>34</v>
      </c>
      <c r="G1556" s="1" t="s">
        <v>71</v>
      </c>
      <c r="H1556" s="1" t="s">
        <v>28</v>
      </c>
      <c r="I1556">
        <v>40</v>
      </c>
      <c r="J1556" s="1" t="s">
        <v>65</v>
      </c>
      <c r="K1556">
        <v>8</v>
      </c>
      <c r="L1556" s="1" t="s">
        <v>30</v>
      </c>
      <c r="M1556">
        <v>5</v>
      </c>
      <c r="N1556" s="1" t="s">
        <v>31</v>
      </c>
      <c r="O1556" s="1" t="s">
        <v>47</v>
      </c>
      <c r="P1556" s="1" t="s">
        <v>33</v>
      </c>
      <c r="Q1556" s="1" t="s">
        <v>56</v>
      </c>
      <c r="R1556">
        <v>2</v>
      </c>
      <c r="S1556" s="1" t="s">
        <v>35</v>
      </c>
      <c r="T1556">
        <v>4</v>
      </c>
      <c r="U1556" s="1" t="s">
        <v>96</v>
      </c>
      <c r="V1556" s="1" t="s">
        <v>58</v>
      </c>
      <c r="W1556" s="1" t="s">
        <v>50</v>
      </c>
    </row>
    <row r="1557" spans="1:23" x14ac:dyDescent="0.3">
      <c r="A1557" s="1" t="s">
        <v>1638</v>
      </c>
      <c r="B1557">
        <v>23</v>
      </c>
      <c r="C1557" s="1" t="s">
        <v>61</v>
      </c>
      <c r="D1557" s="1" t="s">
        <v>69</v>
      </c>
      <c r="E1557" s="1" t="s">
        <v>76</v>
      </c>
      <c r="F1557">
        <v>33</v>
      </c>
      <c r="G1557" s="1" t="s">
        <v>71</v>
      </c>
      <c r="H1557" s="1" t="s">
        <v>28</v>
      </c>
      <c r="I1557">
        <v>36</v>
      </c>
      <c r="J1557" s="1" t="s">
        <v>65</v>
      </c>
      <c r="K1557">
        <v>14</v>
      </c>
      <c r="L1557" s="1" t="s">
        <v>55</v>
      </c>
      <c r="M1557">
        <v>4</v>
      </c>
      <c r="N1557" s="1" t="s">
        <v>80</v>
      </c>
      <c r="O1557" s="1" t="s">
        <v>57</v>
      </c>
      <c r="P1557" s="1" t="s">
        <v>33</v>
      </c>
      <c r="Q1557" s="1" t="s">
        <v>56</v>
      </c>
      <c r="R1557">
        <v>4</v>
      </c>
      <c r="S1557" s="1" t="s">
        <v>35</v>
      </c>
      <c r="T1557">
        <v>4</v>
      </c>
      <c r="U1557" s="1" t="s">
        <v>57</v>
      </c>
      <c r="V1557" s="1" t="s">
        <v>37</v>
      </c>
      <c r="W1557" s="1" t="s">
        <v>50</v>
      </c>
    </row>
    <row r="1558" spans="1:23" x14ac:dyDescent="0.3">
      <c r="A1558" s="1" t="s">
        <v>1639</v>
      </c>
      <c r="B1558">
        <v>27</v>
      </c>
      <c r="C1558" s="1" t="s">
        <v>40</v>
      </c>
      <c r="D1558" s="1" t="s">
        <v>90</v>
      </c>
      <c r="E1558" s="1" t="s">
        <v>62</v>
      </c>
      <c r="F1558">
        <v>16</v>
      </c>
      <c r="G1558" s="1" t="s">
        <v>63</v>
      </c>
      <c r="H1558" s="1" t="s">
        <v>64</v>
      </c>
      <c r="I1558">
        <v>32</v>
      </c>
      <c r="J1558" s="1" t="s">
        <v>65</v>
      </c>
      <c r="K1558">
        <v>2</v>
      </c>
      <c r="L1558" s="1" t="s">
        <v>46</v>
      </c>
      <c r="M1558">
        <v>2</v>
      </c>
      <c r="N1558" s="1" t="s">
        <v>31</v>
      </c>
      <c r="O1558" s="1" t="s">
        <v>57</v>
      </c>
      <c r="P1558" s="1" t="s">
        <v>67</v>
      </c>
      <c r="Q1558" s="1" t="s">
        <v>56</v>
      </c>
      <c r="R1558">
        <v>1</v>
      </c>
      <c r="S1558" s="1" t="s">
        <v>49</v>
      </c>
      <c r="T1558">
        <v>3</v>
      </c>
      <c r="U1558" s="1" t="s">
        <v>36</v>
      </c>
      <c r="V1558" s="1" t="s">
        <v>37</v>
      </c>
      <c r="W1558" s="1" t="s">
        <v>50</v>
      </c>
    </row>
    <row r="1559" spans="1:23" x14ac:dyDescent="0.3">
      <c r="A1559" s="1" t="s">
        <v>1640</v>
      </c>
      <c r="B1559">
        <v>33</v>
      </c>
      <c r="C1559" s="1" t="s">
        <v>61</v>
      </c>
      <c r="D1559" s="1" t="s">
        <v>52</v>
      </c>
      <c r="E1559" s="1" t="s">
        <v>98</v>
      </c>
      <c r="F1559">
        <v>3</v>
      </c>
      <c r="G1559" s="1" t="s">
        <v>43</v>
      </c>
      <c r="H1559" s="1" t="s">
        <v>28</v>
      </c>
      <c r="I1559">
        <v>26</v>
      </c>
      <c r="J1559" s="1" t="s">
        <v>86</v>
      </c>
      <c r="K1559">
        <v>5</v>
      </c>
      <c r="L1559" s="1" t="s">
        <v>46</v>
      </c>
      <c r="M1559">
        <v>5</v>
      </c>
      <c r="N1559" s="1" t="s">
        <v>31</v>
      </c>
      <c r="O1559" s="1" t="s">
        <v>32</v>
      </c>
      <c r="P1559" s="1" t="s">
        <v>33</v>
      </c>
      <c r="Q1559" s="1" t="s">
        <v>48</v>
      </c>
      <c r="R1559">
        <v>4</v>
      </c>
      <c r="S1559" s="1" t="s">
        <v>81</v>
      </c>
      <c r="T1559">
        <v>4</v>
      </c>
      <c r="U1559" s="1" t="s">
        <v>57</v>
      </c>
      <c r="V1559" s="1" t="s">
        <v>37</v>
      </c>
      <c r="W1559" s="1" t="s">
        <v>83</v>
      </c>
    </row>
    <row r="1560" spans="1:23" x14ac:dyDescent="0.3">
      <c r="A1560" s="1" t="s">
        <v>1641</v>
      </c>
      <c r="B1560">
        <v>30</v>
      </c>
      <c r="C1560" s="1" t="s">
        <v>61</v>
      </c>
      <c r="D1560" s="1" t="s">
        <v>25</v>
      </c>
      <c r="E1560" s="1" t="s">
        <v>98</v>
      </c>
      <c r="F1560">
        <v>13</v>
      </c>
      <c r="G1560" s="1" t="s">
        <v>27</v>
      </c>
      <c r="H1560" s="1" t="s">
        <v>44</v>
      </c>
      <c r="I1560">
        <v>34</v>
      </c>
      <c r="J1560" s="1" t="s">
        <v>65</v>
      </c>
      <c r="K1560">
        <v>7</v>
      </c>
      <c r="L1560" s="1" t="s">
        <v>30</v>
      </c>
      <c r="M1560">
        <v>3</v>
      </c>
      <c r="N1560" s="1" t="s">
        <v>80</v>
      </c>
      <c r="O1560" s="1" t="s">
        <v>93</v>
      </c>
      <c r="P1560" s="1" t="s">
        <v>33</v>
      </c>
      <c r="Q1560" s="1" t="s">
        <v>34</v>
      </c>
      <c r="R1560">
        <v>3</v>
      </c>
      <c r="S1560" s="1" t="s">
        <v>81</v>
      </c>
      <c r="T1560">
        <v>1</v>
      </c>
      <c r="U1560" s="1" t="s">
        <v>36</v>
      </c>
      <c r="V1560" s="1" t="s">
        <v>58</v>
      </c>
      <c r="W1560" s="1" t="s">
        <v>38</v>
      </c>
    </row>
    <row r="1561" spans="1:23" x14ac:dyDescent="0.3">
      <c r="A1561" s="1" t="s">
        <v>1642</v>
      </c>
      <c r="B1561">
        <v>56</v>
      </c>
      <c r="C1561" s="1" t="s">
        <v>61</v>
      </c>
      <c r="D1561" s="1" t="s">
        <v>52</v>
      </c>
      <c r="E1561" s="1" t="s">
        <v>26</v>
      </c>
      <c r="F1561">
        <v>6</v>
      </c>
      <c r="G1561" s="1" t="s">
        <v>77</v>
      </c>
      <c r="H1561" s="1" t="s">
        <v>44</v>
      </c>
      <c r="I1561">
        <v>56</v>
      </c>
      <c r="J1561" s="1" t="s">
        <v>45</v>
      </c>
      <c r="K1561">
        <v>15</v>
      </c>
      <c r="L1561" s="1" t="s">
        <v>55</v>
      </c>
      <c r="M1561">
        <v>2</v>
      </c>
      <c r="N1561" s="1" t="s">
        <v>80</v>
      </c>
      <c r="O1561" s="1" t="s">
        <v>32</v>
      </c>
      <c r="P1561" s="1" t="s">
        <v>33</v>
      </c>
      <c r="Q1561" s="1" t="s">
        <v>48</v>
      </c>
      <c r="R1561">
        <v>3</v>
      </c>
      <c r="S1561" s="1" t="s">
        <v>35</v>
      </c>
      <c r="T1561">
        <v>2</v>
      </c>
      <c r="U1561" s="1" t="s">
        <v>57</v>
      </c>
      <c r="V1561" s="1" t="s">
        <v>37</v>
      </c>
      <c r="W1561" s="1" t="s">
        <v>87</v>
      </c>
    </row>
    <row r="1562" spans="1:23" x14ac:dyDescent="0.3">
      <c r="A1562" s="1" t="s">
        <v>1643</v>
      </c>
      <c r="B1562">
        <v>40</v>
      </c>
      <c r="C1562" s="1" t="s">
        <v>40</v>
      </c>
      <c r="D1562" s="1" t="s">
        <v>25</v>
      </c>
      <c r="E1562" s="1" t="s">
        <v>62</v>
      </c>
      <c r="F1562">
        <v>27</v>
      </c>
      <c r="G1562" s="1" t="s">
        <v>79</v>
      </c>
      <c r="H1562" s="1" t="s">
        <v>64</v>
      </c>
      <c r="I1562">
        <v>39</v>
      </c>
      <c r="J1562" s="1" t="s">
        <v>65</v>
      </c>
      <c r="K1562">
        <v>14</v>
      </c>
      <c r="L1562" s="1" t="s">
        <v>55</v>
      </c>
      <c r="M1562">
        <v>1</v>
      </c>
      <c r="N1562" s="1" t="s">
        <v>66</v>
      </c>
      <c r="O1562" s="1" t="s">
        <v>57</v>
      </c>
      <c r="P1562" s="1" t="s">
        <v>67</v>
      </c>
      <c r="Q1562" s="1" t="s">
        <v>48</v>
      </c>
      <c r="R1562">
        <v>3</v>
      </c>
      <c r="S1562" s="1" t="s">
        <v>81</v>
      </c>
      <c r="T1562">
        <v>4</v>
      </c>
      <c r="U1562" s="1" t="s">
        <v>36</v>
      </c>
      <c r="V1562" s="1" t="s">
        <v>37</v>
      </c>
      <c r="W1562" s="1" t="s">
        <v>38</v>
      </c>
    </row>
    <row r="1563" spans="1:23" x14ac:dyDescent="0.3">
      <c r="A1563" s="1" t="s">
        <v>1644</v>
      </c>
      <c r="B1563">
        <v>30</v>
      </c>
      <c r="C1563" s="1" t="s">
        <v>40</v>
      </c>
      <c r="D1563" s="1" t="s">
        <v>52</v>
      </c>
      <c r="E1563" s="1" t="s">
        <v>26</v>
      </c>
      <c r="F1563">
        <v>15</v>
      </c>
      <c r="G1563" s="1" t="s">
        <v>27</v>
      </c>
      <c r="H1563" s="1" t="s">
        <v>28</v>
      </c>
      <c r="I1563">
        <v>29</v>
      </c>
      <c r="J1563" s="1" t="s">
        <v>86</v>
      </c>
      <c r="K1563">
        <v>2</v>
      </c>
      <c r="L1563" s="1" t="s">
        <v>46</v>
      </c>
      <c r="M1563">
        <v>2</v>
      </c>
      <c r="N1563" s="1" t="s">
        <v>80</v>
      </c>
      <c r="O1563" s="1" t="s">
        <v>47</v>
      </c>
      <c r="P1563" s="1" t="s">
        <v>33</v>
      </c>
      <c r="Q1563" s="1" t="s">
        <v>34</v>
      </c>
      <c r="R1563">
        <v>5</v>
      </c>
      <c r="S1563" s="1" t="s">
        <v>81</v>
      </c>
      <c r="T1563">
        <v>4</v>
      </c>
      <c r="U1563" s="1" t="s">
        <v>36</v>
      </c>
      <c r="V1563" s="1" t="s">
        <v>58</v>
      </c>
      <c r="W1563" s="1" t="s">
        <v>83</v>
      </c>
    </row>
    <row r="1564" spans="1:23" x14ac:dyDescent="0.3">
      <c r="A1564" s="1" t="s">
        <v>1645</v>
      </c>
      <c r="B1564">
        <v>37</v>
      </c>
      <c r="C1564" s="1" t="s">
        <v>40</v>
      </c>
      <c r="D1564" s="1" t="s">
        <v>41</v>
      </c>
      <c r="E1564" s="1" t="s">
        <v>42</v>
      </c>
      <c r="F1564">
        <v>10</v>
      </c>
      <c r="G1564" s="1" t="s">
        <v>77</v>
      </c>
      <c r="H1564" s="1" t="s">
        <v>64</v>
      </c>
      <c r="I1564">
        <v>31</v>
      </c>
      <c r="J1564" s="1" t="s">
        <v>65</v>
      </c>
      <c r="K1564">
        <v>12</v>
      </c>
      <c r="L1564" s="1" t="s">
        <v>55</v>
      </c>
      <c r="M1564">
        <v>5</v>
      </c>
      <c r="N1564" s="1" t="s">
        <v>80</v>
      </c>
      <c r="O1564" s="1" t="s">
        <v>93</v>
      </c>
      <c r="P1564" s="1" t="s">
        <v>67</v>
      </c>
      <c r="Q1564" s="1" t="s">
        <v>48</v>
      </c>
      <c r="R1564">
        <v>4</v>
      </c>
      <c r="S1564" s="1" t="s">
        <v>35</v>
      </c>
      <c r="T1564">
        <v>5</v>
      </c>
      <c r="U1564" s="1" t="s">
        <v>57</v>
      </c>
      <c r="V1564" s="1" t="s">
        <v>58</v>
      </c>
      <c r="W1564" s="1" t="s">
        <v>38</v>
      </c>
    </row>
    <row r="1565" spans="1:23" x14ac:dyDescent="0.3">
      <c r="A1565" s="1" t="s">
        <v>1646</v>
      </c>
      <c r="B1565">
        <v>36</v>
      </c>
      <c r="C1565" s="1" t="s">
        <v>40</v>
      </c>
      <c r="D1565" s="1" t="s">
        <v>41</v>
      </c>
      <c r="E1565" s="1" t="s">
        <v>53</v>
      </c>
      <c r="F1565">
        <v>16</v>
      </c>
      <c r="G1565" s="1" t="s">
        <v>63</v>
      </c>
      <c r="H1565" s="1" t="s">
        <v>64</v>
      </c>
      <c r="I1565">
        <v>25</v>
      </c>
      <c r="J1565" s="1" t="s">
        <v>86</v>
      </c>
      <c r="K1565">
        <v>0</v>
      </c>
      <c r="L1565" s="1" t="s">
        <v>46</v>
      </c>
      <c r="M1565">
        <v>4</v>
      </c>
      <c r="N1565" s="1" t="s">
        <v>66</v>
      </c>
      <c r="O1565" s="1" t="s">
        <v>47</v>
      </c>
      <c r="P1565" s="1" t="s">
        <v>33</v>
      </c>
      <c r="Q1565" s="1" t="s">
        <v>48</v>
      </c>
      <c r="R1565">
        <v>5</v>
      </c>
      <c r="S1565" s="1" t="s">
        <v>35</v>
      </c>
      <c r="T1565">
        <v>5</v>
      </c>
      <c r="U1565" s="1" t="s">
        <v>36</v>
      </c>
      <c r="V1565" s="1" t="s">
        <v>58</v>
      </c>
      <c r="W1565" s="1" t="s">
        <v>87</v>
      </c>
    </row>
    <row r="1566" spans="1:23" x14ac:dyDescent="0.3">
      <c r="A1566" s="1" t="s">
        <v>1647</v>
      </c>
      <c r="B1566">
        <v>58</v>
      </c>
      <c r="C1566" s="1" t="s">
        <v>61</v>
      </c>
      <c r="D1566" s="1" t="s">
        <v>52</v>
      </c>
      <c r="E1566" s="1" t="s">
        <v>70</v>
      </c>
      <c r="F1566">
        <v>15</v>
      </c>
      <c r="G1566" s="1" t="s">
        <v>27</v>
      </c>
      <c r="H1566" s="1" t="s">
        <v>28</v>
      </c>
      <c r="I1566">
        <v>54</v>
      </c>
      <c r="J1566" s="1" t="s">
        <v>45</v>
      </c>
      <c r="K1566">
        <v>1</v>
      </c>
      <c r="L1566" s="1" t="s">
        <v>46</v>
      </c>
      <c r="M1566">
        <v>5</v>
      </c>
      <c r="N1566" s="1" t="s">
        <v>66</v>
      </c>
      <c r="O1566" s="1" t="s">
        <v>57</v>
      </c>
      <c r="P1566" s="1" t="s">
        <v>33</v>
      </c>
      <c r="Q1566" s="1" t="s">
        <v>48</v>
      </c>
      <c r="R1566">
        <v>1</v>
      </c>
      <c r="S1566" s="1" t="s">
        <v>35</v>
      </c>
      <c r="T1566">
        <v>1</v>
      </c>
      <c r="U1566" s="1" t="s">
        <v>96</v>
      </c>
      <c r="V1566" s="1" t="s">
        <v>58</v>
      </c>
      <c r="W1566" s="1" t="s">
        <v>83</v>
      </c>
    </row>
    <row r="1567" spans="1:23" x14ac:dyDescent="0.3">
      <c r="A1567" s="1" t="s">
        <v>1648</v>
      </c>
      <c r="B1567">
        <v>60</v>
      </c>
      <c r="C1567" s="1" t="s">
        <v>40</v>
      </c>
      <c r="D1567" s="1" t="s">
        <v>90</v>
      </c>
      <c r="E1567" s="1" t="s">
        <v>53</v>
      </c>
      <c r="F1567">
        <v>12</v>
      </c>
      <c r="G1567" s="1" t="s">
        <v>27</v>
      </c>
      <c r="H1567" s="1" t="s">
        <v>64</v>
      </c>
      <c r="I1567">
        <v>47</v>
      </c>
      <c r="J1567" s="1" t="s">
        <v>29</v>
      </c>
      <c r="K1567">
        <v>4</v>
      </c>
      <c r="L1567" s="1" t="s">
        <v>46</v>
      </c>
      <c r="M1567">
        <v>3</v>
      </c>
      <c r="N1567" s="1" t="s">
        <v>80</v>
      </c>
      <c r="O1567" s="1" t="s">
        <v>93</v>
      </c>
      <c r="P1567" s="1" t="s">
        <v>33</v>
      </c>
      <c r="Q1567" s="1" t="s">
        <v>34</v>
      </c>
      <c r="R1567">
        <v>1</v>
      </c>
      <c r="S1567" s="1" t="s">
        <v>49</v>
      </c>
      <c r="T1567">
        <v>3</v>
      </c>
      <c r="U1567" s="1" t="s">
        <v>57</v>
      </c>
      <c r="V1567" s="1" t="s">
        <v>58</v>
      </c>
      <c r="W1567" s="1" t="s">
        <v>59</v>
      </c>
    </row>
    <row r="1568" spans="1:23" x14ac:dyDescent="0.3">
      <c r="A1568" s="1" t="s">
        <v>1649</v>
      </c>
      <c r="B1568">
        <v>58</v>
      </c>
      <c r="C1568" s="1" t="s">
        <v>24</v>
      </c>
      <c r="D1568" s="1" t="s">
        <v>25</v>
      </c>
      <c r="E1568" s="1" t="s">
        <v>62</v>
      </c>
      <c r="F1568">
        <v>21</v>
      </c>
      <c r="G1568" s="1" t="s">
        <v>54</v>
      </c>
      <c r="H1568" s="1" t="s">
        <v>28</v>
      </c>
      <c r="I1568">
        <v>53</v>
      </c>
      <c r="J1568" s="1" t="s">
        <v>45</v>
      </c>
      <c r="K1568">
        <v>1</v>
      </c>
      <c r="L1568" s="1" t="s">
        <v>46</v>
      </c>
      <c r="M1568">
        <v>3</v>
      </c>
      <c r="N1568" s="1" t="s">
        <v>80</v>
      </c>
      <c r="O1568" s="1" t="s">
        <v>32</v>
      </c>
      <c r="P1568" s="1" t="s">
        <v>67</v>
      </c>
      <c r="Q1568" s="1" t="s">
        <v>48</v>
      </c>
      <c r="R1568">
        <v>1</v>
      </c>
      <c r="S1568" s="1" t="s">
        <v>49</v>
      </c>
      <c r="T1568">
        <v>3</v>
      </c>
      <c r="U1568" s="1" t="s">
        <v>57</v>
      </c>
      <c r="V1568" s="1" t="s">
        <v>72</v>
      </c>
      <c r="W1568" s="1" t="s">
        <v>38</v>
      </c>
    </row>
    <row r="1569" spans="1:23" x14ac:dyDescent="0.3">
      <c r="A1569" s="1" t="s">
        <v>1650</v>
      </c>
      <c r="B1569">
        <v>30</v>
      </c>
      <c r="C1569" s="1" t="s">
        <v>61</v>
      </c>
      <c r="D1569" s="1" t="s">
        <v>69</v>
      </c>
      <c r="E1569" s="1" t="s">
        <v>62</v>
      </c>
      <c r="F1569">
        <v>25</v>
      </c>
      <c r="G1569" s="1" t="s">
        <v>54</v>
      </c>
      <c r="H1569" s="1" t="s">
        <v>64</v>
      </c>
      <c r="I1569">
        <v>31</v>
      </c>
      <c r="J1569" s="1" t="s">
        <v>65</v>
      </c>
      <c r="K1569">
        <v>14</v>
      </c>
      <c r="L1569" s="1" t="s">
        <v>55</v>
      </c>
      <c r="M1569">
        <v>2</v>
      </c>
      <c r="N1569" s="1" t="s">
        <v>31</v>
      </c>
      <c r="O1569" s="1" t="s">
        <v>93</v>
      </c>
      <c r="P1569" s="1" t="s">
        <v>33</v>
      </c>
      <c r="Q1569" s="1" t="s">
        <v>34</v>
      </c>
      <c r="R1569">
        <v>4</v>
      </c>
      <c r="S1569" s="1" t="s">
        <v>81</v>
      </c>
      <c r="T1569">
        <v>4</v>
      </c>
      <c r="U1569" s="1" t="s">
        <v>36</v>
      </c>
      <c r="V1569" s="1" t="s">
        <v>58</v>
      </c>
      <c r="W1569" s="1" t="s">
        <v>38</v>
      </c>
    </row>
    <row r="1570" spans="1:23" x14ac:dyDescent="0.3">
      <c r="A1570" s="1" t="s">
        <v>1651</v>
      </c>
      <c r="B1570">
        <v>30</v>
      </c>
      <c r="C1570" s="1" t="s">
        <v>24</v>
      </c>
      <c r="D1570" s="1" t="s">
        <v>69</v>
      </c>
      <c r="E1570" s="1" t="s">
        <v>70</v>
      </c>
      <c r="F1570">
        <v>5</v>
      </c>
      <c r="G1570" s="1" t="s">
        <v>43</v>
      </c>
      <c r="H1570" s="1" t="s">
        <v>44</v>
      </c>
      <c r="I1570">
        <v>48</v>
      </c>
      <c r="J1570" s="1" t="s">
        <v>29</v>
      </c>
      <c r="K1570">
        <v>9</v>
      </c>
      <c r="L1570" s="1" t="s">
        <v>30</v>
      </c>
      <c r="M1570">
        <v>3</v>
      </c>
      <c r="N1570" s="1" t="s">
        <v>80</v>
      </c>
      <c r="O1570" s="1" t="s">
        <v>47</v>
      </c>
      <c r="P1570" s="1" t="s">
        <v>33</v>
      </c>
      <c r="Q1570" s="1" t="s">
        <v>34</v>
      </c>
      <c r="R1570">
        <v>4</v>
      </c>
      <c r="S1570" s="1" t="s">
        <v>81</v>
      </c>
      <c r="T1570">
        <v>3</v>
      </c>
      <c r="U1570" s="1" t="s">
        <v>36</v>
      </c>
      <c r="V1570" s="1" t="s">
        <v>58</v>
      </c>
      <c r="W1570" s="1" t="s">
        <v>83</v>
      </c>
    </row>
    <row r="1571" spans="1:23" x14ac:dyDescent="0.3">
      <c r="A1571" s="1" t="s">
        <v>1652</v>
      </c>
      <c r="B1571">
        <v>59</v>
      </c>
      <c r="C1571" s="1" t="s">
        <v>40</v>
      </c>
      <c r="D1571" s="1" t="s">
        <v>90</v>
      </c>
      <c r="E1571" s="1" t="s">
        <v>53</v>
      </c>
      <c r="F1571">
        <v>4</v>
      </c>
      <c r="G1571" s="1" t="s">
        <v>43</v>
      </c>
      <c r="H1571" s="1" t="s">
        <v>64</v>
      </c>
      <c r="I1571">
        <v>42</v>
      </c>
      <c r="J1571" s="1" t="s">
        <v>29</v>
      </c>
      <c r="K1571">
        <v>11</v>
      </c>
      <c r="L1571" s="1" t="s">
        <v>55</v>
      </c>
      <c r="M1571">
        <v>5</v>
      </c>
      <c r="N1571" s="1" t="s">
        <v>80</v>
      </c>
      <c r="O1571" s="1" t="s">
        <v>32</v>
      </c>
      <c r="P1571" s="1" t="s">
        <v>33</v>
      </c>
      <c r="Q1571" s="1" t="s">
        <v>56</v>
      </c>
      <c r="R1571">
        <v>4</v>
      </c>
      <c r="S1571" s="1" t="s">
        <v>49</v>
      </c>
      <c r="T1571">
        <v>4</v>
      </c>
      <c r="U1571" s="1" t="s">
        <v>36</v>
      </c>
      <c r="V1571" s="1" t="s">
        <v>58</v>
      </c>
      <c r="W1571" s="1" t="s">
        <v>59</v>
      </c>
    </row>
    <row r="1572" spans="1:23" x14ac:dyDescent="0.3">
      <c r="A1572" s="1" t="s">
        <v>1653</v>
      </c>
      <c r="B1572">
        <v>57</v>
      </c>
      <c r="C1572" s="1" t="s">
        <v>61</v>
      </c>
      <c r="D1572" s="1" t="s">
        <v>25</v>
      </c>
      <c r="E1572" s="1" t="s">
        <v>62</v>
      </c>
      <c r="F1572">
        <v>34</v>
      </c>
      <c r="G1572" s="1" t="s">
        <v>71</v>
      </c>
      <c r="H1572" s="1" t="s">
        <v>28</v>
      </c>
      <c r="I1572">
        <v>51</v>
      </c>
      <c r="J1572" s="1" t="s">
        <v>45</v>
      </c>
      <c r="K1572">
        <v>9</v>
      </c>
      <c r="L1572" s="1" t="s">
        <v>30</v>
      </c>
      <c r="M1572">
        <v>3</v>
      </c>
      <c r="N1572" s="1" t="s">
        <v>66</v>
      </c>
      <c r="O1572" s="1" t="s">
        <v>93</v>
      </c>
      <c r="P1572" s="1" t="s">
        <v>67</v>
      </c>
      <c r="Q1572" s="1" t="s">
        <v>48</v>
      </c>
      <c r="R1572">
        <v>2</v>
      </c>
      <c r="S1572" s="1" t="s">
        <v>49</v>
      </c>
      <c r="T1572">
        <v>4</v>
      </c>
      <c r="U1572" s="1" t="s">
        <v>57</v>
      </c>
      <c r="V1572" s="1" t="s">
        <v>72</v>
      </c>
      <c r="W1572" s="1" t="s">
        <v>50</v>
      </c>
    </row>
    <row r="1573" spans="1:23" x14ac:dyDescent="0.3">
      <c r="A1573" s="1" t="s">
        <v>1654</v>
      </c>
      <c r="B1573">
        <v>52</v>
      </c>
      <c r="C1573" s="1" t="s">
        <v>24</v>
      </c>
      <c r="D1573" s="1" t="s">
        <v>85</v>
      </c>
      <c r="E1573" s="1" t="s">
        <v>62</v>
      </c>
      <c r="F1573">
        <v>31</v>
      </c>
      <c r="G1573" s="1" t="s">
        <v>71</v>
      </c>
      <c r="H1573" s="1" t="s">
        <v>64</v>
      </c>
      <c r="I1573">
        <v>32</v>
      </c>
      <c r="J1573" s="1" t="s">
        <v>65</v>
      </c>
      <c r="K1573">
        <v>9</v>
      </c>
      <c r="L1573" s="1" t="s">
        <v>30</v>
      </c>
      <c r="M1573">
        <v>1</v>
      </c>
      <c r="N1573" s="1" t="s">
        <v>66</v>
      </c>
      <c r="O1573" s="1" t="s">
        <v>93</v>
      </c>
      <c r="P1573" s="1" t="s">
        <v>33</v>
      </c>
      <c r="Q1573" s="1" t="s">
        <v>34</v>
      </c>
      <c r="R1573">
        <v>4</v>
      </c>
      <c r="S1573" s="1" t="s">
        <v>49</v>
      </c>
      <c r="T1573">
        <v>5</v>
      </c>
      <c r="U1573" s="1" t="s">
        <v>36</v>
      </c>
      <c r="V1573" s="1" t="s">
        <v>37</v>
      </c>
      <c r="W1573" s="1" t="s">
        <v>38</v>
      </c>
    </row>
    <row r="1574" spans="1:23" x14ac:dyDescent="0.3">
      <c r="A1574" s="1" t="s">
        <v>1655</v>
      </c>
      <c r="B1574">
        <v>55</v>
      </c>
      <c r="C1574" s="1" t="s">
        <v>61</v>
      </c>
      <c r="D1574" s="1" t="s">
        <v>69</v>
      </c>
      <c r="E1574" s="1" t="s">
        <v>53</v>
      </c>
      <c r="F1574">
        <v>23</v>
      </c>
      <c r="G1574" s="1" t="s">
        <v>54</v>
      </c>
      <c r="H1574" s="1" t="s">
        <v>28</v>
      </c>
      <c r="I1574">
        <v>35</v>
      </c>
      <c r="J1574" s="1" t="s">
        <v>65</v>
      </c>
      <c r="K1574">
        <v>1</v>
      </c>
      <c r="L1574" s="1" t="s">
        <v>46</v>
      </c>
      <c r="M1574">
        <v>5</v>
      </c>
      <c r="N1574" s="1" t="s">
        <v>31</v>
      </c>
      <c r="O1574" s="1" t="s">
        <v>93</v>
      </c>
      <c r="P1574" s="1" t="s">
        <v>67</v>
      </c>
      <c r="Q1574" s="1" t="s">
        <v>56</v>
      </c>
      <c r="R1574">
        <v>2</v>
      </c>
      <c r="S1574" s="1" t="s">
        <v>49</v>
      </c>
      <c r="T1574">
        <v>2</v>
      </c>
      <c r="U1574" s="1" t="s">
        <v>36</v>
      </c>
      <c r="V1574" s="1" t="s">
        <v>37</v>
      </c>
      <c r="W1574" s="1" t="s">
        <v>87</v>
      </c>
    </row>
    <row r="1575" spans="1:23" x14ac:dyDescent="0.3">
      <c r="A1575" s="1" t="s">
        <v>1656</v>
      </c>
      <c r="B1575">
        <v>55</v>
      </c>
      <c r="C1575" s="1" t="s">
        <v>40</v>
      </c>
      <c r="D1575" s="1" t="s">
        <v>25</v>
      </c>
      <c r="E1575" s="1" t="s">
        <v>42</v>
      </c>
      <c r="F1575">
        <v>14</v>
      </c>
      <c r="G1575" s="1" t="s">
        <v>27</v>
      </c>
      <c r="H1575" s="1" t="s">
        <v>28</v>
      </c>
      <c r="I1575">
        <v>55</v>
      </c>
      <c r="J1575" s="1" t="s">
        <v>45</v>
      </c>
      <c r="K1575">
        <v>0</v>
      </c>
      <c r="L1575" s="1" t="s">
        <v>46</v>
      </c>
      <c r="M1575">
        <v>3</v>
      </c>
      <c r="N1575" s="1" t="s">
        <v>31</v>
      </c>
      <c r="O1575" s="1" t="s">
        <v>93</v>
      </c>
      <c r="P1575" s="1" t="s">
        <v>67</v>
      </c>
      <c r="Q1575" s="1" t="s">
        <v>34</v>
      </c>
      <c r="R1575">
        <v>2</v>
      </c>
      <c r="S1575" s="1" t="s">
        <v>49</v>
      </c>
      <c r="T1575">
        <v>3</v>
      </c>
      <c r="U1575" s="1" t="s">
        <v>57</v>
      </c>
      <c r="V1575" s="1" t="s">
        <v>37</v>
      </c>
      <c r="W1575" s="1" t="s">
        <v>74</v>
      </c>
    </row>
    <row r="1576" spans="1:23" x14ac:dyDescent="0.3">
      <c r="A1576" s="1" t="s">
        <v>1657</v>
      </c>
      <c r="B1576">
        <v>46</v>
      </c>
      <c r="C1576" s="1" t="s">
        <v>61</v>
      </c>
      <c r="D1576" s="1" t="s">
        <v>52</v>
      </c>
      <c r="E1576" s="1" t="s">
        <v>26</v>
      </c>
      <c r="F1576">
        <v>2</v>
      </c>
      <c r="G1576" s="1" t="s">
        <v>43</v>
      </c>
      <c r="H1576" s="1" t="s">
        <v>44</v>
      </c>
      <c r="I1576">
        <v>29</v>
      </c>
      <c r="J1576" s="1" t="s">
        <v>86</v>
      </c>
      <c r="K1576">
        <v>11</v>
      </c>
      <c r="L1576" s="1" t="s">
        <v>55</v>
      </c>
      <c r="M1576">
        <v>5</v>
      </c>
      <c r="N1576" s="1" t="s">
        <v>80</v>
      </c>
      <c r="O1576" s="1" t="s">
        <v>93</v>
      </c>
      <c r="P1576" s="1" t="s">
        <v>33</v>
      </c>
      <c r="Q1576" s="1" t="s">
        <v>56</v>
      </c>
      <c r="R1576">
        <v>5</v>
      </c>
      <c r="S1576" s="1" t="s">
        <v>81</v>
      </c>
      <c r="T1576">
        <v>5</v>
      </c>
      <c r="U1576" s="1" t="s">
        <v>57</v>
      </c>
      <c r="V1576" s="1" t="s">
        <v>58</v>
      </c>
      <c r="W1576" s="1" t="s">
        <v>50</v>
      </c>
    </row>
    <row r="1577" spans="1:23" x14ac:dyDescent="0.3">
      <c r="A1577" s="1" t="s">
        <v>1658</v>
      </c>
      <c r="B1577">
        <v>29</v>
      </c>
      <c r="C1577" s="1" t="s">
        <v>24</v>
      </c>
      <c r="D1577" s="1" t="s">
        <v>69</v>
      </c>
      <c r="E1577" s="1" t="s">
        <v>62</v>
      </c>
      <c r="F1577">
        <v>29</v>
      </c>
      <c r="G1577" s="1" t="s">
        <v>79</v>
      </c>
      <c r="H1577" s="1" t="s">
        <v>44</v>
      </c>
      <c r="I1577">
        <v>24</v>
      </c>
      <c r="J1577" s="1" t="s">
        <v>86</v>
      </c>
      <c r="K1577">
        <v>4</v>
      </c>
      <c r="L1577" s="1" t="s">
        <v>46</v>
      </c>
      <c r="M1577">
        <v>1</v>
      </c>
      <c r="N1577" s="1" t="s">
        <v>80</v>
      </c>
      <c r="O1577" s="1" t="s">
        <v>47</v>
      </c>
      <c r="P1577" s="1" t="s">
        <v>33</v>
      </c>
      <c r="Q1577" s="1" t="s">
        <v>56</v>
      </c>
      <c r="R1577">
        <v>5</v>
      </c>
      <c r="S1577" s="1" t="s">
        <v>35</v>
      </c>
      <c r="T1577">
        <v>4</v>
      </c>
      <c r="U1577" s="1" t="s">
        <v>96</v>
      </c>
      <c r="V1577" s="1" t="s">
        <v>58</v>
      </c>
      <c r="W1577" s="1" t="s">
        <v>87</v>
      </c>
    </row>
    <row r="1578" spans="1:23" x14ac:dyDescent="0.3">
      <c r="A1578" s="1" t="s">
        <v>1659</v>
      </c>
      <c r="B1578">
        <v>42</v>
      </c>
      <c r="C1578" s="1" t="s">
        <v>61</v>
      </c>
      <c r="D1578" s="1" t="s">
        <v>25</v>
      </c>
      <c r="E1578" s="1" t="s">
        <v>53</v>
      </c>
      <c r="F1578">
        <v>10</v>
      </c>
      <c r="G1578" s="1" t="s">
        <v>77</v>
      </c>
      <c r="H1578" s="1" t="s">
        <v>64</v>
      </c>
      <c r="I1578">
        <v>27</v>
      </c>
      <c r="J1578" s="1" t="s">
        <v>86</v>
      </c>
      <c r="K1578">
        <v>15</v>
      </c>
      <c r="L1578" s="1" t="s">
        <v>55</v>
      </c>
      <c r="M1578">
        <v>2</v>
      </c>
      <c r="N1578" s="1" t="s">
        <v>80</v>
      </c>
      <c r="O1578" s="1" t="s">
        <v>47</v>
      </c>
      <c r="P1578" s="1" t="s">
        <v>67</v>
      </c>
      <c r="Q1578" s="1" t="s">
        <v>34</v>
      </c>
      <c r="R1578">
        <v>5</v>
      </c>
      <c r="S1578" s="1" t="s">
        <v>81</v>
      </c>
      <c r="T1578">
        <v>5</v>
      </c>
      <c r="U1578" s="1" t="s">
        <v>96</v>
      </c>
      <c r="V1578" s="1" t="s">
        <v>72</v>
      </c>
      <c r="W1578" s="1" t="s">
        <v>38</v>
      </c>
    </row>
    <row r="1579" spans="1:23" x14ac:dyDescent="0.3">
      <c r="A1579" s="1" t="s">
        <v>1660</v>
      </c>
      <c r="B1579">
        <v>38</v>
      </c>
      <c r="C1579" s="1" t="s">
        <v>61</v>
      </c>
      <c r="D1579" s="1" t="s">
        <v>69</v>
      </c>
      <c r="E1579" s="1" t="s">
        <v>62</v>
      </c>
      <c r="F1579">
        <v>26</v>
      </c>
      <c r="G1579" s="1" t="s">
        <v>79</v>
      </c>
      <c r="H1579" s="1" t="s">
        <v>28</v>
      </c>
      <c r="I1579">
        <v>25</v>
      </c>
      <c r="J1579" s="1" t="s">
        <v>86</v>
      </c>
      <c r="K1579">
        <v>2</v>
      </c>
      <c r="L1579" s="1" t="s">
        <v>46</v>
      </c>
      <c r="M1579">
        <v>4</v>
      </c>
      <c r="N1579" s="1" t="s">
        <v>66</v>
      </c>
      <c r="O1579" s="1" t="s">
        <v>47</v>
      </c>
      <c r="P1579" s="1" t="s">
        <v>33</v>
      </c>
      <c r="Q1579" s="1" t="s">
        <v>48</v>
      </c>
      <c r="R1579">
        <v>3</v>
      </c>
      <c r="S1579" s="1" t="s">
        <v>81</v>
      </c>
      <c r="T1579">
        <v>5</v>
      </c>
      <c r="U1579" s="1" t="s">
        <v>36</v>
      </c>
      <c r="V1579" s="1" t="s">
        <v>37</v>
      </c>
      <c r="W1579" s="1" t="s">
        <v>74</v>
      </c>
    </row>
    <row r="1580" spans="1:23" x14ac:dyDescent="0.3">
      <c r="A1580" s="1" t="s">
        <v>1661</v>
      </c>
      <c r="B1580">
        <v>41</v>
      </c>
      <c r="C1580" s="1" t="s">
        <v>24</v>
      </c>
      <c r="D1580" s="1" t="s">
        <v>85</v>
      </c>
      <c r="E1580" s="1" t="s">
        <v>70</v>
      </c>
      <c r="F1580">
        <v>8</v>
      </c>
      <c r="G1580" s="1" t="s">
        <v>77</v>
      </c>
      <c r="H1580" s="1" t="s">
        <v>64</v>
      </c>
      <c r="I1580">
        <v>35</v>
      </c>
      <c r="J1580" s="1" t="s">
        <v>65</v>
      </c>
      <c r="K1580">
        <v>2</v>
      </c>
      <c r="L1580" s="1" t="s">
        <v>46</v>
      </c>
      <c r="M1580">
        <v>5</v>
      </c>
      <c r="N1580" s="1" t="s">
        <v>66</v>
      </c>
      <c r="O1580" s="1" t="s">
        <v>57</v>
      </c>
      <c r="P1580" s="1" t="s">
        <v>33</v>
      </c>
      <c r="Q1580" s="1" t="s">
        <v>34</v>
      </c>
      <c r="R1580">
        <v>2</v>
      </c>
      <c r="S1580" s="1" t="s">
        <v>35</v>
      </c>
      <c r="T1580">
        <v>3</v>
      </c>
      <c r="U1580" s="1" t="s">
        <v>57</v>
      </c>
      <c r="V1580" s="1" t="s">
        <v>37</v>
      </c>
      <c r="W1580" s="1" t="s">
        <v>83</v>
      </c>
    </row>
    <row r="1581" spans="1:23" x14ac:dyDescent="0.3">
      <c r="A1581" s="1" t="s">
        <v>1662</v>
      </c>
      <c r="B1581">
        <v>53</v>
      </c>
      <c r="C1581" s="1" t="s">
        <v>61</v>
      </c>
      <c r="D1581" s="1" t="s">
        <v>90</v>
      </c>
      <c r="E1581" s="1" t="s">
        <v>70</v>
      </c>
      <c r="F1581">
        <v>26</v>
      </c>
      <c r="G1581" s="1" t="s">
        <v>79</v>
      </c>
      <c r="H1581" s="1" t="s">
        <v>44</v>
      </c>
      <c r="I1581">
        <v>38</v>
      </c>
      <c r="J1581" s="1" t="s">
        <v>65</v>
      </c>
      <c r="K1581">
        <v>10</v>
      </c>
      <c r="L1581" s="1" t="s">
        <v>30</v>
      </c>
      <c r="M1581">
        <v>3</v>
      </c>
      <c r="N1581" s="1" t="s">
        <v>31</v>
      </c>
      <c r="O1581" s="1" t="s">
        <v>32</v>
      </c>
      <c r="P1581" s="1" t="s">
        <v>33</v>
      </c>
      <c r="Q1581" s="1" t="s">
        <v>56</v>
      </c>
      <c r="R1581">
        <v>2</v>
      </c>
      <c r="S1581" s="1" t="s">
        <v>49</v>
      </c>
      <c r="T1581">
        <v>4</v>
      </c>
      <c r="U1581" s="1" t="s">
        <v>36</v>
      </c>
      <c r="V1581" s="1" t="s">
        <v>37</v>
      </c>
      <c r="W1581" s="1" t="s">
        <v>87</v>
      </c>
    </row>
    <row r="1582" spans="1:23" x14ac:dyDescent="0.3">
      <c r="A1582" s="1" t="s">
        <v>1663</v>
      </c>
      <c r="B1582">
        <v>46</v>
      </c>
      <c r="C1582" s="1" t="s">
        <v>61</v>
      </c>
      <c r="D1582" s="1" t="s">
        <v>52</v>
      </c>
      <c r="E1582" s="1" t="s">
        <v>53</v>
      </c>
      <c r="F1582">
        <v>13</v>
      </c>
      <c r="G1582" s="1" t="s">
        <v>27</v>
      </c>
      <c r="H1582" s="1" t="s">
        <v>64</v>
      </c>
      <c r="I1582">
        <v>50</v>
      </c>
      <c r="J1582" s="1" t="s">
        <v>29</v>
      </c>
      <c r="K1582">
        <v>13</v>
      </c>
      <c r="L1582" s="1" t="s">
        <v>55</v>
      </c>
      <c r="M1582">
        <v>1</v>
      </c>
      <c r="N1582" s="1" t="s">
        <v>31</v>
      </c>
      <c r="O1582" s="1" t="s">
        <v>32</v>
      </c>
      <c r="P1582" s="1" t="s">
        <v>33</v>
      </c>
      <c r="Q1582" s="1" t="s">
        <v>34</v>
      </c>
      <c r="R1582">
        <v>4</v>
      </c>
      <c r="S1582" s="1" t="s">
        <v>81</v>
      </c>
      <c r="T1582">
        <v>3</v>
      </c>
      <c r="U1582" s="1" t="s">
        <v>36</v>
      </c>
      <c r="V1582" s="1" t="s">
        <v>37</v>
      </c>
      <c r="W1582" s="1" t="s">
        <v>50</v>
      </c>
    </row>
    <row r="1583" spans="1:23" x14ac:dyDescent="0.3">
      <c r="A1583" s="1" t="s">
        <v>1664</v>
      </c>
      <c r="B1583">
        <v>59</v>
      </c>
      <c r="C1583" s="1" t="s">
        <v>40</v>
      </c>
      <c r="D1583" s="1" t="s">
        <v>52</v>
      </c>
      <c r="E1583" s="1" t="s">
        <v>53</v>
      </c>
      <c r="F1583">
        <v>16</v>
      </c>
      <c r="G1583" s="1" t="s">
        <v>63</v>
      </c>
      <c r="H1583" s="1" t="s">
        <v>64</v>
      </c>
      <c r="I1583">
        <v>21</v>
      </c>
      <c r="J1583" s="1" t="s">
        <v>86</v>
      </c>
      <c r="K1583">
        <v>4</v>
      </c>
      <c r="L1583" s="1" t="s">
        <v>46</v>
      </c>
      <c r="M1583">
        <v>1</v>
      </c>
      <c r="N1583" s="1" t="s">
        <v>31</v>
      </c>
      <c r="O1583" s="1" t="s">
        <v>47</v>
      </c>
      <c r="P1583" s="1" t="s">
        <v>67</v>
      </c>
      <c r="Q1583" s="1" t="s">
        <v>48</v>
      </c>
      <c r="R1583">
        <v>2</v>
      </c>
      <c r="S1583" s="1" t="s">
        <v>49</v>
      </c>
      <c r="T1583">
        <v>2</v>
      </c>
      <c r="U1583" s="1" t="s">
        <v>36</v>
      </c>
      <c r="V1583" s="1" t="s">
        <v>58</v>
      </c>
      <c r="W1583" s="1" t="s">
        <v>74</v>
      </c>
    </row>
    <row r="1584" spans="1:23" x14ac:dyDescent="0.3">
      <c r="A1584" s="1" t="s">
        <v>1665</v>
      </c>
      <c r="B1584">
        <v>55</v>
      </c>
      <c r="C1584" s="1" t="s">
        <v>24</v>
      </c>
      <c r="D1584" s="1" t="s">
        <v>52</v>
      </c>
      <c r="E1584" s="1" t="s">
        <v>53</v>
      </c>
      <c r="F1584">
        <v>26</v>
      </c>
      <c r="G1584" s="1" t="s">
        <v>79</v>
      </c>
      <c r="H1584" s="1" t="s">
        <v>64</v>
      </c>
      <c r="I1584">
        <v>28</v>
      </c>
      <c r="J1584" s="1" t="s">
        <v>86</v>
      </c>
      <c r="K1584">
        <v>8</v>
      </c>
      <c r="L1584" s="1" t="s">
        <v>30</v>
      </c>
      <c r="M1584">
        <v>1</v>
      </c>
      <c r="N1584" s="1" t="s">
        <v>31</v>
      </c>
      <c r="O1584" s="1" t="s">
        <v>32</v>
      </c>
      <c r="P1584" s="1" t="s">
        <v>67</v>
      </c>
      <c r="Q1584" s="1" t="s">
        <v>56</v>
      </c>
      <c r="R1584">
        <v>2</v>
      </c>
      <c r="S1584" s="1" t="s">
        <v>81</v>
      </c>
      <c r="T1584">
        <v>4</v>
      </c>
      <c r="U1584" s="1" t="s">
        <v>57</v>
      </c>
      <c r="V1584" s="1" t="s">
        <v>58</v>
      </c>
      <c r="W1584" s="1" t="s">
        <v>50</v>
      </c>
    </row>
    <row r="1585" spans="1:23" x14ac:dyDescent="0.3">
      <c r="A1585" s="1" t="s">
        <v>1666</v>
      </c>
      <c r="B1585">
        <v>44</v>
      </c>
      <c r="C1585" s="1" t="s">
        <v>24</v>
      </c>
      <c r="D1585" s="1" t="s">
        <v>41</v>
      </c>
      <c r="E1585" s="1" t="s">
        <v>98</v>
      </c>
      <c r="F1585">
        <v>12</v>
      </c>
      <c r="G1585" s="1" t="s">
        <v>27</v>
      </c>
      <c r="H1585" s="1" t="s">
        <v>64</v>
      </c>
      <c r="I1585">
        <v>43</v>
      </c>
      <c r="J1585" s="1" t="s">
        <v>29</v>
      </c>
      <c r="K1585">
        <v>11</v>
      </c>
      <c r="L1585" s="1" t="s">
        <v>55</v>
      </c>
      <c r="M1585">
        <v>5</v>
      </c>
      <c r="N1585" s="1" t="s">
        <v>31</v>
      </c>
      <c r="O1585" s="1" t="s">
        <v>93</v>
      </c>
      <c r="P1585" s="1" t="s">
        <v>67</v>
      </c>
      <c r="Q1585" s="1" t="s">
        <v>48</v>
      </c>
      <c r="R1585">
        <v>5</v>
      </c>
      <c r="S1585" s="1" t="s">
        <v>49</v>
      </c>
      <c r="T1585">
        <v>2</v>
      </c>
      <c r="U1585" s="1" t="s">
        <v>57</v>
      </c>
      <c r="V1585" s="1" t="s">
        <v>58</v>
      </c>
      <c r="W1585" s="1" t="s">
        <v>74</v>
      </c>
    </row>
    <row r="1586" spans="1:23" x14ac:dyDescent="0.3">
      <c r="A1586" s="1" t="s">
        <v>1667</v>
      </c>
      <c r="B1586">
        <v>26</v>
      </c>
      <c r="C1586" s="1" t="s">
        <v>61</v>
      </c>
      <c r="D1586" s="1" t="s">
        <v>41</v>
      </c>
      <c r="E1586" s="1" t="s">
        <v>62</v>
      </c>
      <c r="F1586">
        <v>18</v>
      </c>
      <c r="G1586" s="1" t="s">
        <v>63</v>
      </c>
      <c r="H1586" s="1" t="s">
        <v>64</v>
      </c>
      <c r="I1586">
        <v>55</v>
      </c>
      <c r="J1586" s="1" t="s">
        <v>45</v>
      </c>
      <c r="K1586">
        <v>7</v>
      </c>
      <c r="L1586" s="1" t="s">
        <v>30</v>
      </c>
      <c r="M1586">
        <v>3</v>
      </c>
      <c r="N1586" s="1" t="s">
        <v>80</v>
      </c>
      <c r="O1586" s="1" t="s">
        <v>32</v>
      </c>
      <c r="P1586" s="1" t="s">
        <v>33</v>
      </c>
      <c r="Q1586" s="1" t="s">
        <v>56</v>
      </c>
      <c r="R1586">
        <v>4</v>
      </c>
      <c r="S1586" s="1" t="s">
        <v>35</v>
      </c>
      <c r="T1586">
        <v>2</v>
      </c>
      <c r="U1586" s="1" t="s">
        <v>96</v>
      </c>
      <c r="V1586" s="1" t="s">
        <v>72</v>
      </c>
      <c r="W1586" s="1" t="s">
        <v>38</v>
      </c>
    </row>
    <row r="1587" spans="1:23" x14ac:dyDescent="0.3">
      <c r="A1587" s="1" t="s">
        <v>1668</v>
      </c>
      <c r="B1587">
        <v>41</v>
      </c>
      <c r="C1587" s="1" t="s">
        <v>61</v>
      </c>
      <c r="D1587" s="1" t="s">
        <v>69</v>
      </c>
      <c r="E1587" s="1" t="s">
        <v>53</v>
      </c>
      <c r="F1587">
        <v>27</v>
      </c>
      <c r="G1587" s="1" t="s">
        <v>79</v>
      </c>
      <c r="H1587" s="1" t="s">
        <v>44</v>
      </c>
      <c r="I1587">
        <v>55</v>
      </c>
      <c r="J1587" s="1" t="s">
        <v>45</v>
      </c>
      <c r="K1587">
        <v>11</v>
      </c>
      <c r="L1587" s="1" t="s">
        <v>55</v>
      </c>
      <c r="M1587">
        <v>3</v>
      </c>
      <c r="N1587" s="1" t="s">
        <v>66</v>
      </c>
      <c r="O1587" s="1" t="s">
        <v>93</v>
      </c>
      <c r="P1587" s="1" t="s">
        <v>67</v>
      </c>
      <c r="Q1587" s="1" t="s">
        <v>56</v>
      </c>
      <c r="R1587">
        <v>3</v>
      </c>
      <c r="S1587" s="1" t="s">
        <v>35</v>
      </c>
      <c r="T1587">
        <v>3</v>
      </c>
      <c r="U1587" s="1" t="s">
        <v>96</v>
      </c>
      <c r="V1587" s="1" t="s">
        <v>72</v>
      </c>
      <c r="W1587" s="1" t="s">
        <v>50</v>
      </c>
    </row>
    <row r="1588" spans="1:23" x14ac:dyDescent="0.3">
      <c r="A1588" s="1" t="s">
        <v>1669</v>
      </c>
      <c r="B1588">
        <v>57</v>
      </c>
      <c r="C1588" s="1" t="s">
        <v>40</v>
      </c>
      <c r="D1588" s="1" t="s">
        <v>85</v>
      </c>
      <c r="E1588" s="1" t="s">
        <v>53</v>
      </c>
      <c r="F1588">
        <v>26</v>
      </c>
      <c r="G1588" s="1" t="s">
        <v>79</v>
      </c>
      <c r="H1588" s="1" t="s">
        <v>44</v>
      </c>
      <c r="I1588">
        <v>49</v>
      </c>
      <c r="J1588" s="1" t="s">
        <v>29</v>
      </c>
      <c r="K1588">
        <v>3</v>
      </c>
      <c r="L1588" s="1" t="s">
        <v>46</v>
      </c>
      <c r="M1588">
        <v>5</v>
      </c>
      <c r="N1588" s="1" t="s">
        <v>31</v>
      </c>
      <c r="O1588" s="1" t="s">
        <v>57</v>
      </c>
      <c r="P1588" s="1" t="s">
        <v>67</v>
      </c>
      <c r="Q1588" s="1" t="s">
        <v>56</v>
      </c>
      <c r="R1588">
        <v>4</v>
      </c>
      <c r="S1588" s="1" t="s">
        <v>35</v>
      </c>
      <c r="T1588">
        <v>5</v>
      </c>
      <c r="U1588" s="1" t="s">
        <v>57</v>
      </c>
      <c r="V1588" s="1" t="s">
        <v>58</v>
      </c>
      <c r="W1588" s="1" t="s">
        <v>50</v>
      </c>
    </row>
    <row r="1589" spans="1:23" x14ac:dyDescent="0.3">
      <c r="A1589" s="1" t="s">
        <v>1670</v>
      </c>
      <c r="B1589">
        <v>51</v>
      </c>
      <c r="C1589" s="1" t="s">
        <v>24</v>
      </c>
      <c r="D1589" s="1" t="s">
        <v>41</v>
      </c>
      <c r="E1589" s="1" t="s">
        <v>98</v>
      </c>
      <c r="F1589">
        <v>22</v>
      </c>
      <c r="G1589" s="1" t="s">
        <v>54</v>
      </c>
      <c r="H1589" s="1" t="s">
        <v>44</v>
      </c>
      <c r="I1589">
        <v>25</v>
      </c>
      <c r="J1589" s="1" t="s">
        <v>86</v>
      </c>
      <c r="K1589">
        <v>4</v>
      </c>
      <c r="L1589" s="1" t="s">
        <v>46</v>
      </c>
      <c r="M1589">
        <v>3</v>
      </c>
      <c r="N1589" s="1" t="s">
        <v>80</v>
      </c>
      <c r="O1589" s="1" t="s">
        <v>57</v>
      </c>
      <c r="P1589" s="1" t="s">
        <v>33</v>
      </c>
      <c r="Q1589" s="1" t="s">
        <v>48</v>
      </c>
      <c r="R1589">
        <v>4</v>
      </c>
      <c r="S1589" s="1" t="s">
        <v>35</v>
      </c>
      <c r="T1589">
        <v>3</v>
      </c>
      <c r="U1589" s="1" t="s">
        <v>96</v>
      </c>
      <c r="V1589" s="1" t="s">
        <v>72</v>
      </c>
      <c r="W1589" s="1" t="s">
        <v>50</v>
      </c>
    </row>
    <row r="1590" spans="1:23" x14ac:dyDescent="0.3">
      <c r="A1590" s="1" t="s">
        <v>1671</v>
      </c>
      <c r="B1590">
        <v>30</v>
      </c>
      <c r="C1590" s="1" t="s">
        <v>24</v>
      </c>
      <c r="D1590" s="1" t="s">
        <v>41</v>
      </c>
      <c r="E1590" s="1" t="s">
        <v>26</v>
      </c>
      <c r="F1590">
        <v>10</v>
      </c>
      <c r="G1590" s="1" t="s">
        <v>77</v>
      </c>
      <c r="H1590" s="1" t="s">
        <v>64</v>
      </c>
      <c r="I1590">
        <v>27</v>
      </c>
      <c r="J1590" s="1" t="s">
        <v>86</v>
      </c>
      <c r="K1590">
        <v>6</v>
      </c>
      <c r="L1590" s="1" t="s">
        <v>30</v>
      </c>
      <c r="M1590">
        <v>1</v>
      </c>
      <c r="N1590" s="1" t="s">
        <v>66</v>
      </c>
      <c r="O1590" s="1" t="s">
        <v>93</v>
      </c>
      <c r="P1590" s="1" t="s">
        <v>67</v>
      </c>
      <c r="Q1590" s="1" t="s">
        <v>34</v>
      </c>
      <c r="R1590">
        <v>3</v>
      </c>
      <c r="S1590" s="1" t="s">
        <v>35</v>
      </c>
      <c r="T1590">
        <v>4</v>
      </c>
      <c r="U1590" s="1" t="s">
        <v>36</v>
      </c>
      <c r="V1590" s="1" t="s">
        <v>72</v>
      </c>
      <c r="W1590" s="1" t="s">
        <v>83</v>
      </c>
    </row>
    <row r="1591" spans="1:23" x14ac:dyDescent="0.3">
      <c r="A1591" s="1" t="s">
        <v>1672</v>
      </c>
      <c r="B1591">
        <v>36</v>
      </c>
      <c r="C1591" s="1" t="s">
        <v>40</v>
      </c>
      <c r="D1591" s="1" t="s">
        <v>90</v>
      </c>
      <c r="E1591" s="1" t="s">
        <v>62</v>
      </c>
      <c r="F1591">
        <v>34</v>
      </c>
      <c r="G1591" s="1" t="s">
        <v>71</v>
      </c>
      <c r="H1591" s="1" t="s">
        <v>28</v>
      </c>
      <c r="I1591">
        <v>56</v>
      </c>
      <c r="J1591" s="1" t="s">
        <v>45</v>
      </c>
      <c r="K1591">
        <v>6</v>
      </c>
      <c r="L1591" s="1" t="s">
        <v>30</v>
      </c>
      <c r="M1591">
        <v>4</v>
      </c>
      <c r="N1591" s="1" t="s">
        <v>66</v>
      </c>
      <c r="O1591" s="1" t="s">
        <v>57</v>
      </c>
      <c r="P1591" s="1" t="s">
        <v>67</v>
      </c>
      <c r="Q1591" s="1" t="s">
        <v>48</v>
      </c>
      <c r="R1591">
        <v>2</v>
      </c>
      <c r="S1591" s="1" t="s">
        <v>49</v>
      </c>
      <c r="T1591">
        <v>3</v>
      </c>
      <c r="U1591" s="1" t="s">
        <v>57</v>
      </c>
      <c r="V1591" s="1" t="s">
        <v>58</v>
      </c>
      <c r="W1591" s="1" t="s">
        <v>87</v>
      </c>
    </row>
    <row r="1592" spans="1:23" x14ac:dyDescent="0.3">
      <c r="A1592" s="1" t="s">
        <v>1673</v>
      </c>
      <c r="B1592">
        <v>34</v>
      </c>
      <c r="C1592" s="1" t="s">
        <v>40</v>
      </c>
      <c r="D1592" s="1" t="s">
        <v>25</v>
      </c>
      <c r="E1592" s="1" t="s">
        <v>62</v>
      </c>
      <c r="F1592">
        <v>28</v>
      </c>
      <c r="G1592" s="1" t="s">
        <v>79</v>
      </c>
      <c r="H1592" s="1" t="s">
        <v>44</v>
      </c>
      <c r="I1592">
        <v>55</v>
      </c>
      <c r="J1592" s="1" t="s">
        <v>45</v>
      </c>
      <c r="K1592">
        <v>11</v>
      </c>
      <c r="L1592" s="1" t="s">
        <v>55</v>
      </c>
      <c r="M1592">
        <v>4</v>
      </c>
      <c r="N1592" s="1" t="s">
        <v>66</v>
      </c>
      <c r="O1592" s="1" t="s">
        <v>47</v>
      </c>
      <c r="P1592" s="1" t="s">
        <v>33</v>
      </c>
      <c r="Q1592" s="1" t="s">
        <v>34</v>
      </c>
      <c r="R1592">
        <v>4</v>
      </c>
      <c r="S1592" s="1" t="s">
        <v>35</v>
      </c>
      <c r="T1592">
        <v>4</v>
      </c>
      <c r="U1592" s="1" t="s">
        <v>57</v>
      </c>
      <c r="V1592" s="1" t="s">
        <v>58</v>
      </c>
      <c r="W1592" s="1" t="s">
        <v>50</v>
      </c>
    </row>
    <row r="1593" spans="1:23" x14ac:dyDescent="0.3">
      <c r="A1593" s="1" t="s">
        <v>1674</v>
      </c>
      <c r="B1593">
        <v>27</v>
      </c>
      <c r="C1593" s="1" t="s">
        <v>61</v>
      </c>
      <c r="D1593" s="1" t="s">
        <v>52</v>
      </c>
      <c r="E1593" s="1" t="s">
        <v>70</v>
      </c>
      <c r="F1593">
        <v>25</v>
      </c>
      <c r="G1593" s="1" t="s">
        <v>54</v>
      </c>
      <c r="H1593" s="1" t="s">
        <v>44</v>
      </c>
      <c r="I1593">
        <v>41</v>
      </c>
      <c r="J1593" s="1" t="s">
        <v>29</v>
      </c>
      <c r="K1593">
        <v>6</v>
      </c>
      <c r="L1593" s="1" t="s">
        <v>30</v>
      </c>
      <c r="M1593">
        <v>3</v>
      </c>
      <c r="N1593" s="1" t="s">
        <v>80</v>
      </c>
      <c r="O1593" s="1" t="s">
        <v>47</v>
      </c>
      <c r="P1593" s="1" t="s">
        <v>67</v>
      </c>
      <c r="Q1593" s="1" t="s">
        <v>48</v>
      </c>
      <c r="R1593">
        <v>4</v>
      </c>
      <c r="S1593" s="1" t="s">
        <v>81</v>
      </c>
      <c r="T1593">
        <v>4</v>
      </c>
      <c r="U1593" s="1" t="s">
        <v>36</v>
      </c>
      <c r="V1593" s="1" t="s">
        <v>72</v>
      </c>
      <c r="W1593" s="1" t="s">
        <v>38</v>
      </c>
    </row>
    <row r="1594" spans="1:23" x14ac:dyDescent="0.3">
      <c r="A1594" s="1" t="s">
        <v>1675</v>
      </c>
      <c r="B1594">
        <v>26</v>
      </c>
      <c r="C1594" s="1" t="s">
        <v>61</v>
      </c>
      <c r="D1594" s="1" t="s">
        <v>41</v>
      </c>
      <c r="E1594" s="1" t="s">
        <v>42</v>
      </c>
      <c r="F1594">
        <v>34</v>
      </c>
      <c r="G1594" s="1" t="s">
        <v>71</v>
      </c>
      <c r="H1594" s="1" t="s">
        <v>28</v>
      </c>
      <c r="I1594">
        <v>55</v>
      </c>
      <c r="J1594" s="1" t="s">
        <v>45</v>
      </c>
      <c r="K1594">
        <v>0</v>
      </c>
      <c r="L1594" s="1" t="s">
        <v>46</v>
      </c>
      <c r="M1594">
        <v>2</v>
      </c>
      <c r="N1594" s="1" t="s">
        <v>31</v>
      </c>
      <c r="O1594" s="1" t="s">
        <v>47</v>
      </c>
      <c r="P1594" s="1" t="s">
        <v>67</v>
      </c>
      <c r="Q1594" s="1" t="s">
        <v>56</v>
      </c>
      <c r="R1594">
        <v>2</v>
      </c>
      <c r="S1594" s="1" t="s">
        <v>49</v>
      </c>
      <c r="T1594">
        <v>5</v>
      </c>
      <c r="U1594" s="1" t="s">
        <v>36</v>
      </c>
      <c r="V1594" s="1" t="s">
        <v>72</v>
      </c>
      <c r="W1594" s="1" t="s">
        <v>59</v>
      </c>
    </row>
    <row r="1595" spans="1:23" x14ac:dyDescent="0.3">
      <c r="A1595" s="1" t="s">
        <v>1676</v>
      </c>
      <c r="B1595">
        <v>50</v>
      </c>
      <c r="C1595" s="1" t="s">
        <v>40</v>
      </c>
      <c r="D1595" s="1" t="s">
        <v>90</v>
      </c>
      <c r="E1595" s="1" t="s">
        <v>76</v>
      </c>
      <c r="F1595">
        <v>9</v>
      </c>
      <c r="G1595" s="1" t="s">
        <v>77</v>
      </c>
      <c r="H1595" s="1" t="s">
        <v>28</v>
      </c>
      <c r="I1595">
        <v>36</v>
      </c>
      <c r="J1595" s="1" t="s">
        <v>65</v>
      </c>
      <c r="K1595">
        <v>11</v>
      </c>
      <c r="L1595" s="1" t="s">
        <v>55</v>
      </c>
      <c r="M1595">
        <v>2</v>
      </c>
      <c r="N1595" s="1" t="s">
        <v>31</v>
      </c>
      <c r="O1595" s="1" t="s">
        <v>93</v>
      </c>
      <c r="P1595" s="1" t="s">
        <v>33</v>
      </c>
      <c r="Q1595" s="1" t="s">
        <v>48</v>
      </c>
      <c r="R1595">
        <v>3</v>
      </c>
      <c r="S1595" s="1" t="s">
        <v>49</v>
      </c>
      <c r="T1595">
        <v>3</v>
      </c>
      <c r="U1595" s="1" t="s">
        <v>57</v>
      </c>
      <c r="V1595" s="1" t="s">
        <v>37</v>
      </c>
      <c r="W1595" s="1" t="s">
        <v>74</v>
      </c>
    </row>
    <row r="1596" spans="1:23" x14ac:dyDescent="0.3">
      <c r="A1596" s="1" t="s">
        <v>1677</v>
      </c>
      <c r="B1596">
        <v>26</v>
      </c>
      <c r="C1596" s="1" t="s">
        <v>40</v>
      </c>
      <c r="D1596" s="1" t="s">
        <v>25</v>
      </c>
      <c r="E1596" s="1" t="s">
        <v>26</v>
      </c>
      <c r="F1596">
        <v>16</v>
      </c>
      <c r="G1596" s="1" t="s">
        <v>63</v>
      </c>
      <c r="H1596" s="1" t="s">
        <v>28</v>
      </c>
      <c r="I1596">
        <v>21</v>
      </c>
      <c r="J1596" s="1" t="s">
        <v>86</v>
      </c>
      <c r="K1596">
        <v>11</v>
      </c>
      <c r="L1596" s="1" t="s">
        <v>55</v>
      </c>
      <c r="M1596">
        <v>4</v>
      </c>
      <c r="N1596" s="1" t="s">
        <v>31</v>
      </c>
      <c r="O1596" s="1" t="s">
        <v>57</v>
      </c>
      <c r="P1596" s="1" t="s">
        <v>33</v>
      </c>
      <c r="Q1596" s="1" t="s">
        <v>56</v>
      </c>
      <c r="R1596">
        <v>3</v>
      </c>
      <c r="S1596" s="1" t="s">
        <v>49</v>
      </c>
      <c r="T1596">
        <v>1</v>
      </c>
      <c r="U1596" s="1" t="s">
        <v>96</v>
      </c>
      <c r="V1596" s="1" t="s">
        <v>37</v>
      </c>
      <c r="W1596" s="1" t="s">
        <v>74</v>
      </c>
    </row>
    <row r="1597" spans="1:23" x14ac:dyDescent="0.3">
      <c r="A1597" s="1" t="s">
        <v>1678</v>
      </c>
      <c r="B1597">
        <v>54</v>
      </c>
      <c r="C1597" s="1" t="s">
        <v>61</v>
      </c>
      <c r="D1597" s="1" t="s">
        <v>90</v>
      </c>
      <c r="E1597" s="1" t="s">
        <v>76</v>
      </c>
      <c r="F1597">
        <v>28</v>
      </c>
      <c r="G1597" s="1" t="s">
        <v>79</v>
      </c>
      <c r="H1597" s="1" t="s">
        <v>44</v>
      </c>
      <c r="I1597">
        <v>38</v>
      </c>
      <c r="J1597" s="1" t="s">
        <v>65</v>
      </c>
      <c r="K1597">
        <v>7</v>
      </c>
      <c r="L1597" s="1" t="s">
        <v>30</v>
      </c>
      <c r="M1597">
        <v>4</v>
      </c>
      <c r="N1597" s="1" t="s">
        <v>80</v>
      </c>
      <c r="O1597" s="1" t="s">
        <v>47</v>
      </c>
      <c r="P1597" s="1" t="s">
        <v>67</v>
      </c>
      <c r="Q1597" s="1" t="s">
        <v>34</v>
      </c>
      <c r="R1597">
        <v>1</v>
      </c>
      <c r="S1597" s="1" t="s">
        <v>81</v>
      </c>
      <c r="T1597">
        <v>4</v>
      </c>
      <c r="U1597" s="1" t="s">
        <v>57</v>
      </c>
      <c r="V1597" s="1" t="s">
        <v>72</v>
      </c>
      <c r="W1597" s="1" t="s">
        <v>38</v>
      </c>
    </row>
    <row r="1598" spans="1:23" x14ac:dyDescent="0.3">
      <c r="A1598" s="1" t="s">
        <v>1679</v>
      </c>
      <c r="B1598">
        <v>48</v>
      </c>
      <c r="C1598" s="1" t="s">
        <v>24</v>
      </c>
      <c r="D1598" s="1" t="s">
        <v>85</v>
      </c>
      <c r="E1598" s="1" t="s">
        <v>70</v>
      </c>
      <c r="F1598">
        <v>14</v>
      </c>
      <c r="G1598" s="1" t="s">
        <v>27</v>
      </c>
      <c r="H1598" s="1" t="s">
        <v>28</v>
      </c>
      <c r="I1598">
        <v>27</v>
      </c>
      <c r="J1598" s="1" t="s">
        <v>86</v>
      </c>
      <c r="K1598">
        <v>6</v>
      </c>
      <c r="L1598" s="1" t="s">
        <v>30</v>
      </c>
      <c r="M1598">
        <v>2</v>
      </c>
      <c r="N1598" s="1" t="s">
        <v>66</v>
      </c>
      <c r="O1598" s="1" t="s">
        <v>57</v>
      </c>
      <c r="P1598" s="1" t="s">
        <v>33</v>
      </c>
      <c r="Q1598" s="1" t="s">
        <v>34</v>
      </c>
      <c r="R1598">
        <v>1</v>
      </c>
      <c r="S1598" s="1" t="s">
        <v>35</v>
      </c>
      <c r="T1598">
        <v>1</v>
      </c>
      <c r="U1598" s="1" t="s">
        <v>57</v>
      </c>
      <c r="V1598" s="1" t="s">
        <v>37</v>
      </c>
      <c r="W1598" s="1" t="s">
        <v>50</v>
      </c>
    </row>
    <row r="1599" spans="1:23" x14ac:dyDescent="0.3">
      <c r="A1599" s="1" t="s">
        <v>1680</v>
      </c>
      <c r="B1599">
        <v>46</v>
      </c>
      <c r="C1599" s="1" t="s">
        <v>40</v>
      </c>
      <c r="D1599" s="1" t="s">
        <v>90</v>
      </c>
      <c r="E1599" s="1" t="s">
        <v>70</v>
      </c>
      <c r="F1599">
        <v>20</v>
      </c>
      <c r="G1599" s="1" t="s">
        <v>63</v>
      </c>
      <c r="H1599" s="1" t="s">
        <v>28</v>
      </c>
      <c r="I1599">
        <v>20</v>
      </c>
      <c r="J1599" s="1" t="s">
        <v>86</v>
      </c>
      <c r="K1599">
        <v>4</v>
      </c>
      <c r="L1599" s="1" t="s">
        <v>46</v>
      </c>
      <c r="M1599">
        <v>5</v>
      </c>
      <c r="N1599" s="1" t="s">
        <v>31</v>
      </c>
      <c r="O1599" s="1" t="s">
        <v>57</v>
      </c>
      <c r="P1599" s="1" t="s">
        <v>67</v>
      </c>
      <c r="Q1599" s="1" t="s">
        <v>56</v>
      </c>
      <c r="R1599">
        <v>3</v>
      </c>
      <c r="S1599" s="1" t="s">
        <v>81</v>
      </c>
      <c r="T1599">
        <v>4</v>
      </c>
      <c r="U1599" s="1" t="s">
        <v>57</v>
      </c>
      <c r="V1599" s="1" t="s">
        <v>72</v>
      </c>
      <c r="W1599" s="1" t="s">
        <v>38</v>
      </c>
    </row>
    <row r="1600" spans="1:23" x14ac:dyDescent="0.3">
      <c r="A1600" s="1" t="s">
        <v>1681</v>
      </c>
      <c r="B1600">
        <v>25</v>
      </c>
      <c r="C1600" s="1" t="s">
        <v>40</v>
      </c>
      <c r="D1600" s="1" t="s">
        <v>41</v>
      </c>
      <c r="E1600" s="1" t="s">
        <v>76</v>
      </c>
      <c r="F1600">
        <v>22</v>
      </c>
      <c r="G1600" s="1" t="s">
        <v>54</v>
      </c>
      <c r="H1600" s="1" t="s">
        <v>64</v>
      </c>
      <c r="I1600">
        <v>46</v>
      </c>
      <c r="J1600" s="1" t="s">
        <v>29</v>
      </c>
      <c r="K1600">
        <v>9</v>
      </c>
      <c r="L1600" s="1" t="s">
        <v>30</v>
      </c>
      <c r="M1600">
        <v>5</v>
      </c>
      <c r="N1600" s="1" t="s">
        <v>31</v>
      </c>
      <c r="O1600" s="1" t="s">
        <v>93</v>
      </c>
      <c r="P1600" s="1" t="s">
        <v>67</v>
      </c>
      <c r="Q1600" s="1" t="s">
        <v>34</v>
      </c>
      <c r="R1600">
        <v>1</v>
      </c>
      <c r="S1600" s="1" t="s">
        <v>81</v>
      </c>
      <c r="T1600">
        <v>2</v>
      </c>
      <c r="U1600" s="1" t="s">
        <v>36</v>
      </c>
      <c r="V1600" s="1" t="s">
        <v>72</v>
      </c>
      <c r="W1600" s="1" t="s">
        <v>59</v>
      </c>
    </row>
    <row r="1601" spans="1:23" x14ac:dyDescent="0.3">
      <c r="A1601" s="1" t="s">
        <v>1682</v>
      </c>
      <c r="B1601">
        <v>56</v>
      </c>
      <c r="C1601" s="1" t="s">
        <v>40</v>
      </c>
      <c r="D1601" s="1" t="s">
        <v>52</v>
      </c>
      <c r="E1601" s="1" t="s">
        <v>53</v>
      </c>
      <c r="F1601">
        <v>28</v>
      </c>
      <c r="G1601" s="1" t="s">
        <v>79</v>
      </c>
      <c r="H1601" s="1" t="s">
        <v>44</v>
      </c>
      <c r="I1601">
        <v>59</v>
      </c>
      <c r="J1601" s="1" t="s">
        <v>45</v>
      </c>
      <c r="K1601">
        <v>15</v>
      </c>
      <c r="L1601" s="1" t="s">
        <v>55</v>
      </c>
      <c r="M1601">
        <v>4</v>
      </c>
      <c r="N1601" s="1" t="s">
        <v>31</v>
      </c>
      <c r="O1601" s="1" t="s">
        <v>57</v>
      </c>
      <c r="P1601" s="1" t="s">
        <v>33</v>
      </c>
      <c r="Q1601" s="1" t="s">
        <v>48</v>
      </c>
      <c r="R1601">
        <v>1</v>
      </c>
      <c r="S1601" s="1" t="s">
        <v>49</v>
      </c>
      <c r="T1601">
        <v>4</v>
      </c>
      <c r="U1601" s="1" t="s">
        <v>57</v>
      </c>
      <c r="V1601" s="1" t="s">
        <v>58</v>
      </c>
      <c r="W1601" s="1" t="s">
        <v>83</v>
      </c>
    </row>
    <row r="1602" spans="1:23" x14ac:dyDescent="0.3">
      <c r="A1602" s="1" t="s">
        <v>1683</v>
      </c>
      <c r="B1602">
        <v>36</v>
      </c>
      <c r="C1602" s="1" t="s">
        <v>24</v>
      </c>
      <c r="D1602" s="1" t="s">
        <v>103</v>
      </c>
      <c r="E1602" s="1" t="s">
        <v>62</v>
      </c>
      <c r="F1602">
        <v>32</v>
      </c>
      <c r="G1602" s="1" t="s">
        <v>71</v>
      </c>
      <c r="H1602" s="1" t="s">
        <v>28</v>
      </c>
      <c r="I1602">
        <v>49</v>
      </c>
      <c r="J1602" s="1" t="s">
        <v>29</v>
      </c>
      <c r="K1602">
        <v>0</v>
      </c>
      <c r="L1602" s="1" t="s">
        <v>46</v>
      </c>
      <c r="M1602">
        <v>3</v>
      </c>
      <c r="N1602" s="1" t="s">
        <v>80</v>
      </c>
      <c r="O1602" s="1" t="s">
        <v>57</v>
      </c>
      <c r="P1602" s="1" t="s">
        <v>33</v>
      </c>
      <c r="Q1602" s="1" t="s">
        <v>48</v>
      </c>
      <c r="R1602">
        <v>2</v>
      </c>
      <c r="S1602" s="1" t="s">
        <v>81</v>
      </c>
      <c r="T1602">
        <v>5</v>
      </c>
      <c r="U1602" s="1" t="s">
        <v>36</v>
      </c>
      <c r="V1602" s="1" t="s">
        <v>37</v>
      </c>
      <c r="W1602" s="1" t="s">
        <v>74</v>
      </c>
    </row>
    <row r="1603" spans="1:23" x14ac:dyDescent="0.3">
      <c r="A1603" s="1" t="s">
        <v>1684</v>
      </c>
      <c r="B1603">
        <v>58</v>
      </c>
      <c r="C1603" s="1" t="s">
        <v>40</v>
      </c>
      <c r="D1603" s="1" t="s">
        <v>41</v>
      </c>
      <c r="E1603" s="1" t="s">
        <v>53</v>
      </c>
      <c r="F1603">
        <v>25</v>
      </c>
      <c r="G1603" s="1" t="s">
        <v>54</v>
      </c>
      <c r="H1603" s="1" t="s">
        <v>28</v>
      </c>
      <c r="I1603">
        <v>43</v>
      </c>
      <c r="J1603" s="1" t="s">
        <v>29</v>
      </c>
      <c r="K1603">
        <v>8</v>
      </c>
      <c r="L1603" s="1" t="s">
        <v>30</v>
      </c>
      <c r="M1603">
        <v>2</v>
      </c>
      <c r="N1603" s="1" t="s">
        <v>66</v>
      </c>
      <c r="O1603" s="1" t="s">
        <v>32</v>
      </c>
      <c r="P1603" s="1" t="s">
        <v>67</v>
      </c>
      <c r="Q1603" s="1" t="s">
        <v>34</v>
      </c>
      <c r="R1603">
        <v>1</v>
      </c>
      <c r="S1603" s="1" t="s">
        <v>49</v>
      </c>
      <c r="T1603">
        <v>4</v>
      </c>
      <c r="U1603" s="1" t="s">
        <v>57</v>
      </c>
      <c r="V1603" s="1" t="s">
        <v>58</v>
      </c>
      <c r="W1603" s="1" t="s">
        <v>74</v>
      </c>
    </row>
    <row r="1604" spans="1:23" x14ac:dyDescent="0.3">
      <c r="A1604" s="1" t="s">
        <v>1685</v>
      </c>
      <c r="B1604">
        <v>59</v>
      </c>
      <c r="C1604" s="1" t="s">
        <v>24</v>
      </c>
      <c r="D1604" s="1" t="s">
        <v>103</v>
      </c>
      <c r="E1604" s="1" t="s">
        <v>70</v>
      </c>
      <c r="F1604">
        <v>13</v>
      </c>
      <c r="G1604" s="1" t="s">
        <v>27</v>
      </c>
      <c r="H1604" s="1" t="s">
        <v>28</v>
      </c>
      <c r="I1604">
        <v>35</v>
      </c>
      <c r="J1604" s="1" t="s">
        <v>65</v>
      </c>
      <c r="K1604">
        <v>7</v>
      </c>
      <c r="L1604" s="1" t="s">
        <v>30</v>
      </c>
      <c r="M1604">
        <v>3</v>
      </c>
      <c r="N1604" s="1" t="s">
        <v>31</v>
      </c>
      <c r="O1604" s="1" t="s">
        <v>47</v>
      </c>
      <c r="P1604" s="1" t="s">
        <v>33</v>
      </c>
      <c r="Q1604" s="1" t="s">
        <v>34</v>
      </c>
      <c r="R1604">
        <v>5</v>
      </c>
      <c r="S1604" s="1" t="s">
        <v>49</v>
      </c>
      <c r="T1604">
        <v>3</v>
      </c>
      <c r="U1604" s="1" t="s">
        <v>57</v>
      </c>
      <c r="V1604" s="1" t="s">
        <v>37</v>
      </c>
      <c r="W1604" s="1" t="s">
        <v>50</v>
      </c>
    </row>
    <row r="1605" spans="1:23" x14ac:dyDescent="0.3">
      <c r="A1605" s="1" t="s">
        <v>1686</v>
      </c>
      <c r="B1605">
        <v>57</v>
      </c>
      <c r="C1605" s="1" t="s">
        <v>24</v>
      </c>
      <c r="D1605" s="1" t="s">
        <v>85</v>
      </c>
      <c r="E1605" s="1" t="s">
        <v>70</v>
      </c>
      <c r="F1605">
        <v>10</v>
      </c>
      <c r="G1605" s="1" t="s">
        <v>77</v>
      </c>
      <c r="H1605" s="1" t="s">
        <v>64</v>
      </c>
      <c r="I1605">
        <v>44</v>
      </c>
      <c r="J1605" s="1" t="s">
        <v>29</v>
      </c>
      <c r="K1605">
        <v>8</v>
      </c>
      <c r="L1605" s="1" t="s">
        <v>30</v>
      </c>
      <c r="M1605">
        <v>2</v>
      </c>
      <c r="N1605" s="1" t="s">
        <v>66</v>
      </c>
      <c r="O1605" s="1" t="s">
        <v>32</v>
      </c>
      <c r="P1605" s="1" t="s">
        <v>67</v>
      </c>
      <c r="Q1605" s="1" t="s">
        <v>34</v>
      </c>
      <c r="R1605">
        <v>2</v>
      </c>
      <c r="S1605" s="1" t="s">
        <v>49</v>
      </c>
      <c r="T1605">
        <v>3</v>
      </c>
      <c r="U1605" s="1" t="s">
        <v>57</v>
      </c>
      <c r="V1605" s="1" t="s">
        <v>58</v>
      </c>
      <c r="W1605" s="1" t="s">
        <v>74</v>
      </c>
    </row>
    <row r="1606" spans="1:23" x14ac:dyDescent="0.3">
      <c r="A1606" s="1" t="s">
        <v>1687</v>
      </c>
      <c r="B1606">
        <v>23</v>
      </c>
      <c r="C1606" s="1" t="s">
        <v>40</v>
      </c>
      <c r="D1606" s="1" t="s">
        <v>103</v>
      </c>
      <c r="E1606" s="1" t="s">
        <v>62</v>
      </c>
      <c r="F1606">
        <v>24</v>
      </c>
      <c r="G1606" s="1" t="s">
        <v>54</v>
      </c>
      <c r="H1606" s="1" t="s">
        <v>28</v>
      </c>
      <c r="I1606">
        <v>25</v>
      </c>
      <c r="J1606" s="1" t="s">
        <v>86</v>
      </c>
      <c r="K1606">
        <v>5</v>
      </c>
      <c r="L1606" s="1" t="s">
        <v>46</v>
      </c>
      <c r="M1606">
        <v>1</v>
      </c>
      <c r="N1606" s="1" t="s">
        <v>66</v>
      </c>
      <c r="O1606" s="1" t="s">
        <v>32</v>
      </c>
      <c r="P1606" s="1" t="s">
        <v>67</v>
      </c>
      <c r="Q1606" s="1" t="s">
        <v>34</v>
      </c>
      <c r="R1606">
        <v>3</v>
      </c>
      <c r="S1606" s="1" t="s">
        <v>35</v>
      </c>
      <c r="T1606">
        <v>4</v>
      </c>
      <c r="U1606" s="1" t="s">
        <v>96</v>
      </c>
      <c r="V1606" s="1" t="s">
        <v>58</v>
      </c>
      <c r="W1606" s="1" t="s">
        <v>87</v>
      </c>
    </row>
    <row r="1607" spans="1:23" x14ac:dyDescent="0.3">
      <c r="A1607" s="1" t="s">
        <v>1688</v>
      </c>
      <c r="B1607">
        <v>31</v>
      </c>
      <c r="C1607" s="1" t="s">
        <v>24</v>
      </c>
      <c r="D1607" s="1" t="s">
        <v>90</v>
      </c>
      <c r="E1607" s="1" t="s">
        <v>62</v>
      </c>
      <c r="F1607">
        <v>5</v>
      </c>
      <c r="G1607" s="1" t="s">
        <v>43</v>
      </c>
      <c r="H1607" s="1" t="s">
        <v>44</v>
      </c>
      <c r="I1607">
        <v>49</v>
      </c>
      <c r="J1607" s="1" t="s">
        <v>29</v>
      </c>
      <c r="K1607">
        <v>7</v>
      </c>
      <c r="L1607" s="1" t="s">
        <v>30</v>
      </c>
      <c r="M1607">
        <v>4</v>
      </c>
      <c r="N1607" s="1" t="s">
        <v>66</v>
      </c>
      <c r="O1607" s="1" t="s">
        <v>57</v>
      </c>
      <c r="P1607" s="1" t="s">
        <v>67</v>
      </c>
      <c r="Q1607" s="1" t="s">
        <v>34</v>
      </c>
      <c r="R1607">
        <v>5</v>
      </c>
      <c r="S1607" s="1" t="s">
        <v>35</v>
      </c>
      <c r="T1607">
        <v>3</v>
      </c>
      <c r="U1607" s="1" t="s">
        <v>57</v>
      </c>
      <c r="V1607" s="1" t="s">
        <v>58</v>
      </c>
      <c r="W1607" s="1" t="s">
        <v>50</v>
      </c>
    </row>
    <row r="1608" spans="1:23" x14ac:dyDescent="0.3">
      <c r="A1608" s="1" t="s">
        <v>1689</v>
      </c>
      <c r="B1608">
        <v>30</v>
      </c>
      <c r="C1608" s="1" t="s">
        <v>24</v>
      </c>
      <c r="D1608" s="1" t="s">
        <v>41</v>
      </c>
      <c r="E1608" s="1" t="s">
        <v>70</v>
      </c>
      <c r="F1608">
        <v>29</v>
      </c>
      <c r="G1608" s="1" t="s">
        <v>79</v>
      </c>
      <c r="H1608" s="1" t="s">
        <v>64</v>
      </c>
      <c r="I1608">
        <v>58</v>
      </c>
      <c r="J1608" s="1" t="s">
        <v>45</v>
      </c>
      <c r="K1608">
        <v>8</v>
      </c>
      <c r="L1608" s="1" t="s">
        <v>30</v>
      </c>
      <c r="M1608">
        <v>3</v>
      </c>
      <c r="N1608" s="1" t="s">
        <v>31</v>
      </c>
      <c r="O1608" s="1" t="s">
        <v>32</v>
      </c>
      <c r="P1608" s="1" t="s">
        <v>67</v>
      </c>
      <c r="Q1608" s="1" t="s">
        <v>48</v>
      </c>
      <c r="R1608">
        <v>5</v>
      </c>
      <c r="S1608" s="1" t="s">
        <v>81</v>
      </c>
      <c r="T1608">
        <v>5</v>
      </c>
      <c r="U1608" s="1" t="s">
        <v>57</v>
      </c>
      <c r="V1608" s="1" t="s">
        <v>37</v>
      </c>
      <c r="W1608" s="1" t="s">
        <v>38</v>
      </c>
    </row>
    <row r="1609" spans="1:23" x14ac:dyDescent="0.3">
      <c r="A1609" s="1" t="s">
        <v>1690</v>
      </c>
      <c r="B1609">
        <v>25</v>
      </c>
      <c r="C1609" s="1" t="s">
        <v>40</v>
      </c>
      <c r="D1609" s="1" t="s">
        <v>41</v>
      </c>
      <c r="E1609" s="1" t="s">
        <v>42</v>
      </c>
      <c r="F1609">
        <v>10</v>
      </c>
      <c r="G1609" s="1" t="s">
        <v>77</v>
      </c>
      <c r="H1609" s="1" t="s">
        <v>64</v>
      </c>
      <c r="I1609">
        <v>58</v>
      </c>
      <c r="J1609" s="1" t="s">
        <v>45</v>
      </c>
      <c r="K1609">
        <v>0</v>
      </c>
      <c r="L1609" s="1" t="s">
        <v>46</v>
      </c>
      <c r="M1609">
        <v>1</v>
      </c>
      <c r="N1609" s="1" t="s">
        <v>80</v>
      </c>
      <c r="O1609" s="1" t="s">
        <v>93</v>
      </c>
      <c r="P1609" s="1" t="s">
        <v>33</v>
      </c>
      <c r="Q1609" s="1" t="s">
        <v>34</v>
      </c>
      <c r="R1609">
        <v>5</v>
      </c>
      <c r="S1609" s="1" t="s">
        <v>35</v>
      </c>
      <c r="T1609">
        <v>4</v>
      </c>
      <c r="U1609" s="1" t="s">
        <v>36</v>
      </c>
      <c r="V1609" s="1" t="s">
        <v>58</v>
      </c>
      <c r="W1609" s="1" t="s">
        <v>74</v>
      </c>
    </row>
    <row r="1610" spans="1:23" x14ac:dyDescent="0.3">
      <c r="A1610" s="1" t="s">
        <v>1691</v>
      </c>
      <c r="B1610">
        <v>25</v>
      </c>
      <c r="C1610" s="1" t="s">
        <v>24</v>
      </c>
      <c r="D1610" s="1" t="s">
        <v>85</v>
      </c>
      <c r="E1610" s="1" t="s">
        <v>76</v>
      </c>
      <c r="F1610">
        <v>13</v>
      </c>
      <c r="G1610" s="1" t="s">
        <v>27</v>
      </c>
      <c r="H1610" s="1" t="s">
        <v>28</v>
      </c>
      <c r="I1610">
        <v>28</v>
      </c>
      <c r="J1610" s="1" t="s">
        <v>86</v>
      </c>
      <c r="K1610">
        <v>12</v>
      </c>
      <c r="L1610" s="1" t="s">
        <v>55</v>
      </c>
      <c r="M1610">
        <v>1</v>
      </c>
      <c r="N1610" s="1" t="s">
        <v>80</v>
      </c>
      <c r="O1610" s="1" t="s">
        <v>57</v>
      </c>
      <c r="P1610" s="1" t="s">
        <v>67</v>
      </c>
      <c r="Q1610" s="1" t="s">
        <v>34</v>
      </c>
      <c r="R1610">
        <v>4</v>
      </c>
      <c r="S1610" s="1" t="s">
        <v>81</v>
      </c>
      <c r="T1610">
        <v>3</v>
      </c>
      <c r="U1610" s="1" t="s">
        <v>57</v>
      </c>
      <c r="V1610" s="1" t="s">
        <v>37</v>
      </c>
      <c r="W1610" s="1" t="s">
        <v>59</v>
      </c>
    </row>
    <row r="1611" spans="1:23" x14ac:dyDescent="0.3">
      <c r="A1611" s="1" t="s">
        <v>1692</v>
      </c>
      <c r="B1611">
        <v>48</v>
      </c>
      <c r="C1611" s="1" t="s">
        <v>24</v>
      </c>
      <c r="D1611" s="1" t="s">
        <v>41</v>
      </c>
      <c r="E1611" s="1" t="s">
        <v>42</v>
      </c>
      <c r="F1611">
        <v>3</v>
      </c>
      <c r="G1611" s="1" t="s">
        <v>43</v>
      </c>
      <c r="H1611" s="1" t="s">
        <v>44</v>
      </c>
      <c r="I1611">
        <v>54</v>
      </c>
      <c r="J1611" s="1" t="s">
        <v>45</v>
      </c>
      <c r="K1611">
        <v>2</v>
      </c>
      <c r="L1611" s="1" t="s">
        <v>46</v>
      </c>
      <c r="M1611">
        <v>3</v>
      </c>
      <c r="N1611" s="1" t="s">
        <v>66</v>
      </c>
      <c r="O1611" s="1" t="s">
        <v>47</v>
      </c>
      <c r="P1611" s="1" t="s">
        <v>33</v>
      </c>
      <c r="Q1611" s="1" t="s">
        <v>48</v>
      </c>
      <c r="R1611">
        <v>2</v>
      </c>
      <c r="S1611" s="1" t="s">
        <v>81</v>
      </c>
      <c r="T1611">
        <v>4</v>
      </c>
      <c r="U1611" s="1" t="s">
        <v>57</v>
      </c>
      <c r="V1611" s="1" t="s">
        <v>37</v>
      </c>
      <c r="W1611" s="1" t="s">
        <v>74</v>
      </c>
    </row>
    <row r="1612" spans="1:23" x14ac:dyDescent="0.3">
      <c r="A1612" s="1" t="s">
        <v>1693</v>
      </c>
      <c r="B1612">
        <v>38</v>
      </c>
      <c r="C1612" s="1" t="s">
        <v>24</v>
      </c>
      <c r="D1612" s="1" t="s">
        <v>103</v>
      </c>
      <c r="E1612" s="1" t="s">
        <v>26</v>
      </c>
      <c r="F1612">
        <v>33</v>
      </c>
      <c r="G1612" s="1" t="s">
        <v>71</v>
      </c>
      <c r="H1612" s="1" t="s">
        <v>44</v>
      </c>
      <c r="I1612">
        <v>26</v>
      </c>
      <c r="J1612" s="1" t="s">
        <v>86</v>
      </c>
      <c r="K1612">
        <v>15</v>
      </c>
      <c r="L1612" s="1" t="s">
        <v>55</v>
      </c>
      <c r="M1612">
        <v>4</v>
      </c>
      <c r="N1612" s="1" t="s">
        <v>80</v>
      </c>
      <c r="O1612" s="1" t="s">
        <v>93</v>
      </c>
      <c r="P1612" s="1" t="s">
        <v>67</v>
      </c>
      <c r="Q1612" s="1" t="s">
        <v>48</v>
      </c>
      <c r="R1612">
        <v>4</v>
      </c>
      <c r="S1612" s="1" t="s">
        <v>35</v>
      </c>
      <c r="T1612">
        <v>4</v>
      </c>
      <c r="U1612" s="1" t="s">
        <v>36</v>
      </c>
      <c r="V1612" s="1" t="s">
        <v>72</v>
      </c>
      <c r="W1612" s="1" t="s">
        <v>74</v>
      </c>
    </row>
    <row r="1613" spans="1:23" x14ac:dyDescent="0.3">
      <c r="A1613" s="1" t="s">
        <v>1694</v>
      </c>
      <c r="B1613">
        <v>39</v>
      </c>
      <c r="C1613" s="1" t="s">
        <v>40</v>
      </c>
      <c r="D1613" s="1" t="s">
        <v>90</v>
      </c>
      <c r="E1613" s="1" t="s">
        <v>53</v>
      </c>
      <c r="F1613">
        <v>28</v>
      </c>
      <c r="G1613" s="1" t="s">
        <v>79</v>
      </c>
      <c r="H1613" s="1" t="s">
        <v>44</v>
      </c>
      <c r="I1613">
        <v>51</v>
      </c>
      <c r="J1613" s="1" t="s">
        <v>45</v>
      </c>
      <c r="K1613">
        <v>12</v>
      </c>
      <c r="L1613" s="1" t="s">
        <v>55</v>
      </c>
      <c r="M1613">
        <v>3</v>
      </c>
      <c r="N1613" s="1" t="s">
        <v>31</v>
      </c>
      <c r="O1613" s="1" t="s">
        <v>57</v>
      </c>
      <c r="P1613" s="1" t="s">
        <v>33</v>
      </c>
      <c r="Q1613" s="1" t="s">
        <v>34</v>
      </c>
      <c r="R1613">
        <v>1</v>
      </c>
      <c r="S1613" s="1" t="s">
        <v>49</v>
      </c>
      <c r="T1613">
        <v>4</v>
      </c>
      <c r="U1613" s="1" t="s">
        <v>36</v>
      </c>
      <c r="V1613" s="1" t="s">
        <v>37</v>
      </c>
      <c r="W1613" s="1" t="s">
        <v>74</v>
      </c>
    </row>
    <row r="1614" spans="1:23" x14ac:dyDescent="0.3">
      <c r="A1614" s="1" t="s">
        <v>1695</v>
      </c>
      <c r="B1614">
        <v>40</v>
      </c>
      <c r="C1614" s="1" t="s">
        <v>24</v>
      </c>
      <c r="D1614" s="1" t="s">
        <v>69</v>
      </c>
      <c r="E1614" s="1" t="s">
        <v>76</v>
      </c>
      <c r="F1614">
        <v>9</v>
      </c>
      <c r="G1614" s="1" t="s">
        <v>77</v>
      </c>
      <c r="H1614" s="1" t="s">
        <v>44</v>
      </c>
      <c r="I1614">
        <v>51</v>
      </c>
      <c r="J1614" s="1" t="s">
        <v>45</v>
      </c>
      <c r="K1614">
        <v>14</v>
      </c>
      <c r="L1614" s="1" t="s">
        <v>55</v>
      </c>
      <c r="M1614">
        <v>1</v>
      </c>
      <c r="N1614" s="1" t="s">
        <v>80</v>
      </c>
      <c r="O1614" s="1" t="s">
        <v>93</v>
      </c>
      <c r="P1614" s="1" t="s">
        <v>67</v>
      </c>
      <c r="Q1614" s="1" t="s">
        <v>48</v>
      </c>
      <c r="R1614">
        <v>3</v>
      </c>
      <c r="S1614" s="1" t="s">
        <v>35</v>
      </c>
      <c r="T1614">
        <v>5</v>
      </c>
      <c r="U1614" s="1" t="s">
        <v>96</v>
      </c>
      <c r="V1614" s="1" t="s">
        <v>72</v>
      </c>
      <c r="W1614" s="1" t="s">
        <v>50</v>
      </c>
    </row>
    <row r="1615" spans="1:23" x14ac:dyDescent="0.3">
      <c r="A1615" s="1" t="s">
        <v>1696</v>
      </c>
      <c r="B1615">
        <v>57</v>
      </c>
      <c r="C1615" s="1" t="s">
        <v>61</v>
      </c>
      <c r="D1615" s="1" t="s">
        <v>52</v>
      </c>
      <c r="E1615" s="1" t="s">
        <v>53</v>
      </c>
      <c r="F1615">
        <v>7</v>
      </c>
      <c r="G1615" s="1" t="s">
        <v>77</v>
      </c>
      <c r="H1615" s="1" t="s">
        <v>44</v>
      </c>
      <c r="I1615">
        <v>46</v>
      </c>
      <c r="J1615" s="1" t="s">
        <v>29</v>
      </c>
      <c r="K1615">
        <v>1</v>
      </c>
      <c r="L1615" s="1" t="s">
        <v>46</v>
      </c>
      <c r="M1615">
        <v>3</v>
      </c>
      <c r="N1615" s="1" t="s">
        <v>31</v>
      </c>
      <c r="O1615" s="1" t="s">
        <v>32</v>
      </c>
      <c r="P1615" s="1" t="s">
        <v>33</v>
      </c>
      <c r="Q1615" s="1" t="s">
        <v>56</v>
      </c>
      <c r="R1615">
        <v>1</v>
      </c>
      <c r="S1615" s="1" t="s">
        <v>35</v>
      </c>
      <c r="T1615">
        <v>5</v>
      </c>
      <c r="U1615" s="1" t="s">
        <v>57</v>
      </c>
      <c r="V1615" s="1" t="s">
        <v>58</v>
      </c>
      <c r="W1615" s="1" t="s">
        <v>74</v>
      </c>
    </row>
    <row r="1616" spans="1:23" x14ac:dyDescent="0.3">
      <c r="A1616" s="1" t="s">
        <v>1697</v>
      </c>
      <c r="B1616">
        <v>39</v>
      </c>
      <c r="C1616" s="1" t="s">
        <v>40</v>
      </c>
      <c r="D1616" s="1" t="s">
        <v>25</v>
      </c>
      <c r="E1616" s="1" t="s">
        <v>62</v>
      </c>
      <c r="F1616">
        <v>21</v>
      </c>
      <c r="G1616" s="1" t="s">
        <v>54</v>
      </c>
      <c r="H1616" s="1" t="s">
        <v>44</v>
      </c>
      <c r="I1616">
        <v>32</v>
      </c>
      <c r="J1616" s="1" t="s">
        <v>65</v>
      </c>
      <c r="K1616">
        <v>6</v>
      </c>
      <c r="L1616" s="1" t="s">
        <v>30</v>
      </c>
      <c r="M1616">
        <v>1</v>
      </c>
      <c r="N1616" s="1" t="s">
        <v>80</v>
      </c>
      <c r="O1616" s="1" t="s">
        <v>57</v>
      </c>
      <c r="P1616" s="1" t="s">
        <v>67</v>
      </c>
      <c r="Q1616" s="1" t="s">
        <v>34</v>
      </c>
      <c r="R1616">
        <v>3</v>
      </c>
      <c r="S1616" s="1" t="s">
        <v>49</v>
      </c>
      <c r="T1616">
        <v>5</v>
      </c>
      <c r="U1616" s="1" t="s">
        <v>57</v>
      </c>
      <c r="V1616" s="1" t="s">
        <v>37</v>
      </c>
      <c r="W1616" s="1" t="s">
        <v>87</v>
      </c>
    </row>
    <row r="1617" spans="1:23" x14ac:dyDescent="0.3">
      <c r="A1617" s="1" t="s">
        <v>1698</v>
      </c>
      <c r="B1617">
        <v>52</v>
      </c>
      <c r="C1617" s="1" t="s">
        <v>61</v>
      </c>
      <c r="D1617" s="1" t="s">
        <v>90</v>
      </c>
      <c r="E1617" s="1" t="s">
        <v>53</v>
      </c>
      <c r="F1617">
        <v>2</v>
      </c>
      <c r="G1617" s="1" t="s">
        <v>43</v>
      </c>
      <c r="H1617" s="1" t="s">
        <v>44</v>
      </c>
      <c r="I1617">
        <v>49</v>
      </c>
      <c r="J1617" s="1" t="s">
        <v>29</v>
      </c>
      <c r="K1617">
        <v>5</v>
      </c>
      <c r="L1617" s="1" t="s">
        <v>46</v>
      </c>
      <c r="M1617">
        <v>4</v>
      </c>
      <c r="N1617" s="1" t="s">
        <v>80</v>
      </c>
      <c r="O1617" s="1" t="s">
        <v>32</v>
      </c>
      <c r="P1617" s="1" t="s">
        <v>33</v>
      </c>
      <c r="Q1617" s="1" t="s">
        <v>56</v>
      </c>
      <c r="R1617">
        <v>2</v>
      </c>
      <c r="S1617" s="1" t="s">
        <v>49</v>
      </c>
      <c r="T1617">
        <v>5</v>
      </c>
      <c r="U1617" s="1" t="s">
        <v>36</v>
      </c>
      <c r="V1617" s="1" t="s">
        <v>72</v>
      </c>
      <c r="W1617" s="1" t="s">
        <v>50</v>
      </c>
    </row>
    <row r="1618" spans="1:23" x14ac:dyDescent="0.3">
      <c r="A1618" s="1" t="s">
        <v>1699</v>
      </c>
      <c r="B1618">
        <v>32</v>
      </c>
      <c r="C1618" s="1" t="s">
        <v>24</v>
      </c>
      <c r="D1618" s="1" t="s">
        <v>90</v>
      </c>
      <c r="E1618" s="1" t="s">
        <v>70</v>
      </c>
      <c r="F1618">
        <v>24</v>
      </c>
      <c r="G1618" s="1" t="s">
        <v>54</v>
      </c>
      <c r="H1618" s="1" t="s">
        <v>44</v>
      </c>
      <c r="I1618">
        <v>50</v>
      </c>
      <c r="J1618" s="1" t="s">
        <v>29</v>
      </c>
      <c r="K1618">
        <v>0</v>
      </c>
      <c r="L1618" s="1" t="s">
        <v>46</v>
      </c>
      <c r="M1618">
        <v>2</v>
      </c>
      <c r="N1618" s="1" t="s">
        <v>66</v>
      </c>
      <c r="O1618" s="1" t="s">
        <v>47</v>
      </c>
      <c r="P1618" s="1" t="s">
        <v>33</v>
      </c>
      <c r="Q1618" s="1" t="s">
        <v>34</v>
      </c>
      <c r="R1618">
        <v>3</v>
      </c>
      <c r="S1618" s="1" t="s">
        <v>49</v>
      </c>
      <c r="T1618">
        <v>4</v>
      </c>
      <c r="U1618" s="1" t="s">
        <v>36</v>
      </c>
      <c r="V1618" s="1" t="s">
        <v>72</v>
      </c>
      <c r="W1618" s="1" t="s">
        <v>38</v>
      </c>
    </row>
    <row r="1619" spans="1:23" x14ac:dyDescent="0.3">
      <c r="A1619" s="1" t="s">
        <v>1700</v>
      </c>
      <c r="B1619">
        <v>57</v>
      </c>
      <c r="C1619" s="1" t="s">
        <v>61</v>
      </c>
      <c r="D1619" s="1" t="s">
        <v>69</v>
      </c>
      <c r="E1619" s="1" t="s">
        <v>98</v>
      </c>
      <c r="F1619">
        <v>28</v>
      </c>
      <c r="G1619" s="1" t="s">
        <v>79</v>
      </c>
      <c r="H1619" s="1" t="s">
        <v>64</v>
      </c>
      <c r="I1619">
        <v>59</v>
      </c>
      <c r="J1619" s="1" t="s">
        <v>45</v>
      </c>
      <c r="K1619">
        <v>10</v>
      </c>
      <c r="L1619" s="1" t="s">
        <v>30</v>
      </c>
      <c r="M1619">
        <v>1</v>
      </c>
      <c r="N1619" s="1" t="s">
        <v>80</v>
      </c>
      <c r="O1619" s="1" t="s">
        <v>93</v>
      </c>
      <c r="P1619" s="1" t="s">
        <v>33</v>
      </c>
      <c r="Q1619" s="1" t="s">
        <v>56</v>
      </c>
      <c r="R1619">
        <v>5</v>
      </c>
      <c r="S1619" s="1" t="s">
        <v>81</v>
      </c>
      <c r="T1619">
        <v>3</v>
      </c>
      <c r="U1619" s="1" t="s">
        <v>96</v>
      </c>
      <c r="V1619" s="1" t="s">
        <v>58</v>
      </c>
      <c r="W1619" s="1" t="s">
        <v>50</v>
      </c>
    </row>
    <row r="1620" spans="1:23" x14ac:dyDescent="0.3">
      <c r="A1620" s="1" t="s">
        <v>1701</v>
      </c>
      <c r="B1620">
        <v>30</v>
      </c>
      <c r="C1620" s="1" t="s">
        <v>40</v>
      </c>
      <c r="D1620" s="1" t="s">
        <v>90</v>
      </c>
      <c r="E1620" s="1" t="s">
        <v>98</v>
      </c>
      <c r="F1620">
        <v>19</v>
      </c>
      <c r="G1620" s="1" t="s">
        <v>63</v>
      </c>
      <c r="H1620" s="1" t="s">
        <v>44</v>
      </c>
      <c r="I1620">
        <v>29</v>
      </c>
      <c r="J1620" s="1" t="s">
        <v>86</v>
      </c>
      <c r="K1620">
        <v>7</v>
      </c>
      <c r="L1620" s="1" t="s">
        <v>30</v>
      </c>
      <c r="M1620">
        <v>4</v>
      </c>
      <c r="N1620" s="1" t="s">
        <v>80</v>
      </c>
      <c r="O1620" s="1" t="s">
        <v>32</v>
      </c>
      <c r="P1620" s="1" t="s">
        <v>67</v>
      </c>
      <c r="Q1620" s="1" t="s">
        <v>34</v>
      </c>
      <c r="R1620">
        <v>2</v>
      </c>
      <c r="S1620" s="1" t="s">
        <v>35</v>
      </c>
      <c r="T1620">
        <v>3</v>
      </c>
      <c r="U1620" s="1" t="s">
        <v>36</v>
      </c>
      <c r="V1620" s="1" t="s">
        <v>37</v>
      </c>
      <c r="W1620" s="1" t="s">
        <v>74</v>
      </c>
    </row>
    <row r="1621" spans="1:23" x14ac:dyDescent="0.3">
      <c r="A1621" s="1" t="s">
        <v>1702</v>
      </c>
      <c r="B1621">
        <v>51</v>
      </c>
      <c r="C1621" s="1" t="s">
        <v>24</v>
      </c>
      <c r="D1621" s="1" t="s">
        <v>85</v>
      </c>
      <c r="E1621" s="1" t="s">
        <v>98</v>
      </c>
      <c r="F1621">
        <v>33</v>
      </c>
      <c r="G1621" s="1" t="s">
        <v>71</v>
      </c>
      <c r="H1621" s="1" t="s">
        <v>64</v>
      </c>
      <c r="I1621">
        <v>24</v>
      </c>
      <c r="J1621" s="1" t="s">
        <v>86</v>
      </c>
      <c r="K1621">
        <v>9</v>
      </c>
      <c r="L1621" s="1" t="s">
        <v>30</v>
      </c>
      <c r="M1621">
        <v>2</v>
      </c>
      <c r="N1621" s="1" t="s">
        <v>80</v>
      </c>
      <c r="O1621" s="1" t="s">
        <v>47</v>
      </c>
      <c r="P1621" s="1" t="s">
        <v>67</v>
      </c>
      <c r="Q1621" s="1" t="s">
        <v>56</v>
      </c>
      <c r="R1621">
        <v>3</v>
      </c>
      <c r="S1621" s="1" t="s">
        <v>35</v>
      </c>
      <c r="T1621">
        <v>4</v>
      </c>
      <c r="U1621" s="1" t="s">
        <v>36</v>
      </c>
      <c r="V1621" s="1" t="s">
        <v>72</v>
      </c>
      <c r="W1621" s="1" t="s">
        <v>74</v>
      </c>
    </row>
    <row r="1622" spans="1:23" x14ac:dyDescent="0.3">
      <c r="A1622" s="1" t="s">
        <v>1703</v>
      </c>
      <c r="B1622">
        <v>42</v>
      </c>
      <c r="C1622" s="1" t="s">
        <v>24</v>
      </c>
      <c r="D1622" s="1" t="s">
        <v>52</v>
      </c>
      <c r="E1622" s="1" t="s">
        <v>42</v>
      </c>
      <c r="F1622">
        <v>25</v>
      </c>
      <c r="G1622" s="1" t="s">
        <v>54</v>
      </c>
      <c r="H1622" s="1" t="s">
        <v>64</v>
      </c>
      <c r="I1622">
        <v>59</v>
      </c>
      <c r="J1622" s="1" t="s">
        <v>45</v>
      </c>
      <c r="K1622">
        <v>3</v>
      </c>
      <c r="L1622" s="1" t="s">
        <v>46</v>
      </c>
      <c r="M1622">
        <v>4</v>
      </c>
      <c r="N1622" s="1" t="s">
        <v>80</v>
      </c>
      <c r="O1622" s="1" t="s">
        <v>57</v>
      </c>
      <c r="P1622" s="1" t="s">
        <v>33</v>
      </c>
      <c r="Q1622" s="1" t="s">
        <v>48</v>
      </c>
      <c r="R1622">
        <v>1</v>
      </c>
      <c r="S1622" s="1" t="s">
        <v>35</v>
      </c>
      <c r="T1622">
        <v>4</v>
      </c>
      <c r="U1622" s="1" t="s">
        <v>57</v>
      </c>
      <c r="V1622" s="1" t="s">
        <v>72</v>
      </c>
      <c r="W1622" s="1" t="s">
        <v>87</v>
      </c>
    </row>
    <row r="1623" spans="1:23" x14ac:dyDescent="0.3">
      <c r="A1623" s="1" t="s">
        <v>1704</v>
      </c>
      <c r="B1623">
        <v>34</v>
      </c>
      <c r="C1623" s="1" t="s">
        <v>61</v>
      </c>
      <c r="D1623" s="1" t="s">
        <v>69</v>
      </c>
      <c r="E1623" s="1" t="s">
        <v>98</v>
      </c>
      <c r="F1623">
        <v>1</v>
      </c>
      <c r="G1623" s="1" t="s">
        <v>43</v>
      </c>
      <c r="H1623" s="1" t="s">
        <v>44</v>
      </c>
      <c r="I1623">
        <v>20</v>
      </c>
      <c r="J1623" s="1" t="s">
        <v>86</v>
      </c>
      <c r="K1623">
        <v>4</v>
      </c>
      <c r="L1623" s="1" t="s">
        <v>46</v>
      </c>
      <c r="M1623">
        <v>3</v>
      </c>
      <c r="N1623" s="1" t="s">
        <v>80</v>
      </c>
      <c r="O1623" s="1" t="s">
        <v>57</v>
      </c>
      <c r="P1623" s="1" t="s">
        <v>33</v>
      </c>
      <c r="Q1623" s="1" t="s">
        <v>56</v>
      </c>
      <c r="R1623">
        <v>1</v>
      </c>
      <c r="S1623" s="1" t="s">
        <v>81</v>
      </c>
      <c r="T1623">
        <v>3</v>
      </c>
      <c r="U1623" s="1" t="s">
        <v>57</v>
      </c>
      <c r="V1623" s="1" t="s">
        <v>72</v>
      </c>
      <c r="W1623" s="1" t="s">
        <v>87</v>
      </c>
    </row>
    <row r="1624" spans="1:23" x14ac:dyDescent="0.3">
      <c r="A1624" s="1" t="s">
        <v>1705</v>
      </c>
      <c r="B1624">
        <v>58</v>
      </c>
      <c r="C1624" s="1" t="s">
        <v>40</v>
      </c>
      <c r="D1624" s="1" t="s">
        <v>25</v>
      </c>
      <c r="E1624" s="1" t="s">
        <v>62</v>
      </c>
      <c r="F1624">
        <v>3</v>
      </c>
      <c r="G1624" s="1" t="s">
        <v>43</v>
      </c>
      <c r="H1624" s="1" t="s">
        <v>64</v>
      </c>
      <c r="I1624">
        <v>41</v>
      </c>
      <c r="J1624" s="1" t="s">
        <v>29</v>
      </c>
      <c r="K1624">
        <v>7</v>
      </c>
      <c r="L1624" s="1" t="s">
        <v>30</v>
      </c>
      <c r="M1624">
        <v>2</v>
      </c>
      <c r="N1624" s="1" t="s">
        <v>31</v>
      </c>
      <c r="O1624" s="1" t="s">
        <v>57</v>
      </c>
      <c r="P1624" s="1" t="s">
        <v>33</v>
      </c>
      <c r="Q1624" s="1" t="s">
        <v>48</v>
      </c>
      <c r="R1624">
        <v>1</v>
      </c>
      <c r="S1624" s="1" t="s">
        <v>35</v>
      </c>
      <c r="T1624">
        <v>2</v>
      </c>
      <c r="U1624" s="1" t="s">
        <v>36</v>
      </c>
      <c r="V1624" s="1" t="s">
        <v>58</v>
      </c>
      <c r="W1624" s="1" t="s">
        <v>83</v>
      </c>
    </row>
    <row r="1625" spans="1:23" x14ac:dyDescent="0.3">
      <c r="A1625" s="1" t="s">
        <v>1706</v>
      </c>
      <c r="B1625">
        <v>31</v>
      </c>
      <c r="C1625" s="1" t="s">
        <v>40</v>
      </c>
      <c r="D1625" s="1" t="s">
        <v>85</v>
      </c>
      <c r="E1625" s="1" t="s">
        <v>26</v>
      </c>
      <c r="F1625">
        <v>22</v>
      </c>
      <c r="G1625" s="1" t="s">
        <v>54</v>
      </c>
      <c r="H1625" s="1" t="s">
        <v>64</v>
      </c>
      <c r="I1625">
        <v>37</v>
      </c>
      <c r="J1625" s="1" t="s">
        <v>65</v>
      </c>
      <c r="K1625">
        <v>1</v>
      </c>
      <c r="L1625" s="1" t="s">
        <v>46</v>
      </c>
      <c r="M1625">
        <v>5</v>
      </c>
      <c r="N1625" s="1" t="s">
        <v>80</v>
      </c>
      <c r="O1625" s="1" t="s">
        <v>57</v>
      </c>
      <c r="P1625" s="1" t="s">
        <v>33</v>
      </c>
      <c r="Q1625" s="1" t="s">
        <v>48</v>
      </c>
      <c r="R1625">
        <v>1</v>
      </c>
      <c r="S1625" s="1" t="s">
        <v>81</v>
      </c>
      <c r="T1625">
        <v>4</v>
      </c>
      <c r="U1625" s="1" t="s">
        <v>36</v>
      </c>
      <c r="V1625" s="1" t="s">
        <v>58</v>
      </c>
      <c r="W1625" s="1" t="s">
        <v>38</v>
      </c>
    </row>
    <row r="1626" spans="1:23" x14ac:dyDescent="0.3">
      <c r="A1626" s="1" t="s">
        <v>1707</v>
      </c>
      <c r="B1626">
        <v>58</v>
      </c>
      <c r="C1626" s="1" t="s">
        <v>24</v>
      </c>
      <c r="D1626" s="1" t="s">
        <v>90</v>
      </c>
      <c r="E1626" s="1" t="s">
        <v>26</v>
      </c>
      <c r="F1626">
        <v>30</v>
      </c>
      <c r="G1626" s="1" t="s">
        <v>79</v>
      </c>
      <c r="H1626" s="1" t="s">
        <v>64</v>
      </c>
      <c r="I1626">
        <v>36</v>
      </c>
      <c r="J1626" s="1" t="s">
        <v>65</v>
      </c>
      <c r="K1626">
        <v>11</v>
      </c>
      <c r="L1626" s="1" t="s">
        <v>55</v>
      </c>
      <c r="M1626">
        <v>5</v>
      </c>
      <c r="N1626" s="1" t="s">
        <v>66</v>
      </c>
      <c r="O1626" s="1" t="s">
        <v>47</v>
      </c>
      <c r="P1626" s="1" t="s">
        <v>33</v>
      </c>
      <c r="Q1626" s="1" t="s">
        <v>34</v>
      </c>
      <c r="R1626">
        <v>1</v>
      </c>
      <c r="S1626" s="1" t="s">
        <v>35</v>
      </c>
      <c r="T1626">
        <v>5</v>
      </c>
      <c r="U1626" s="1" t="s">
        <v>36</v>
      </c>
      <c r="V1626" s="1" t="s">
        <v>37</v>
      </c>
      <c r="W1626" s="1" t="s">
        <v>59</v>
      </c>
    </row>
    <row r="1627" spans="1:23" x14ac:dyDescent="0.3">
      <c r="A1627" s="1" t="s">
        <v>1708</v>
      </c>
      <c r="B1627">
        <v>27</v>
      </c>
      <c r="C1627" s="1" t="s">
        <v>24</v>
      </c>
      <c r="D1627" s="1" t="s">
        <v>103</v>
      </c>
      <c r="E1627" s="1" t="s">
        <v>26</v>
      </c>
      <c r="F1627">
        <v>34</v>
      </c>
      <c r="G1627" s="1" t="s">
        <v>71</v>
      </c>
      <c r="H1627" s="1" t="s">
        <v>64</v>
      </c>
      <c r="I1627">
        <v>38</v>
      </c>
      <c r="J1627" s="1" t="s">
        <v>65</v>
      </c>
      <c r="K1627">
        <v>11</v>
      </c>
      <c r="L1627" s="1" t="s">
        <v>55</v>
      </c>
      <c r="M1627">
        <v>2</v>
      </c>
      <c r="N1627" s="1" t="s">
        <v>31</v>
      </c>
      <c r="O1627" s="1" t="s">
        <v>47</v>
      </c>
      <c r="P1627" s="1" t="s">
        <v>33</v>
      </c>
      <c r="Q1627" s="1" t="s">
        <v>34</v>
      </c>
      <c r="R1627">
        <v>1</v>
      </c>
      <c r="S1627" s="1" t="s">
        <v>35</v>
      </c>
      <c r="T1627">
        <v>1</v>
      </c>
      <c r="U1627" s="1" t="s">
        <v>96</v>
      </c>
      <c r="V1627" s="1" t="s">
        <v>72</v>
      </c>
      <c r="W1627" s="1" t="s">
        <v>83</v>
      </c>
    </row>
    <row r="1628" spans="1:23" x14ac:dyDescent="0.3">
      <c r="A1628" s="1" t="s">
        <v>1709</v>
      </c>
      <c r="B1628">
        <v>42</v>
      </c>
      <c r="C1628" s="1" t="s">
        <v>61</v>
      </c>
      <c r="D1628" s="1" t="s">
        <v>90</v>
      </c>
      <c r="E1628" s="1" t="s">
        <v>98</v>
      </c>
      <c r="F1628">
        <v>5</v>
      </c>
      <c r="G1628" s="1" t="s">
        <v>43</v>
      </c>
      <c r="H1628" s="1" t="s">
        <v>28</v>
      </c>
      <c r="I1628">
        <v>32</v>
      </c>
      <c r="J1628" s="1" t="s">
        <v>65</v>
      </c>
      <c r="K1628">
        <v>15</v>
      </c>
      <c r="L1628" s="1" t="s">
        <v>55</v>
      </c>
      <c r="M1628">
        <v>3</v>
      </c>
      <c r="N1628" s="1" t="s">
        <v>31</v>
      </c>
      <c r="O1628" s="1" t="s">
        <v>47</v>
      </c>
      <c r="P1628" s="1" t="s">
        <v>33</v>
      </c>
      <c r="Q1628" s="1" t="s">
        <v>56</v>
      </c>
      <c r="R1628">
        <v>1</v>
      </c>
      <c r="S1628" s="1" t="s">
        <v>49</v>
      </c>
      <c r="T1628">
        <v>3</v>
      </c>
      <c r="U1628" s="1" t="s">
        <v>57</v>
      </c>
      <c r="V1628" s="1" t="s">
        <v>58</v>
      </c>
      <c r="W1628" s="1" t="s">
        <v>87</v>
      </c>
    </row>
    <row r="1629" spans="1:23" x14ac:dyDescent="0.3">
      <c r="A1629" s="1" t="s">
        <v>1710</v>
      </c>
      <c r="B1629">
        <v>37</v>
      </c>
      <c r="C1629" s="1" t="s">
        <v>61</v>
      </c>
      <c r="D1629" s="1" t="s">
        <v>90</v>
      </c>
      <c r="E1629" s="1" t="s">
        <v>62</v>
      </c>
      <c r="F1629">
        <v>23</v>
      </c>
      <c r="G1629" s="1" t="s">
        <v>54</v>
      </c>
      <c r="H1629" s="1" t="s">
        <v>28</v>
      </c>
      <c r="I1629">
        <v>46</v>
      </c>
      <c r="J1629" s="1" t="s">
        <v>29</v>
      </c>
      <c r="K1629">
        <v>1</v>
      </c>
      <c r="L1629" s="1" t="s">
        <v>46</v>
      </c>
      <c r="M1629">
        <v>3</v>
      </c>
      <c r="N1629" s="1" t="s">
        <v>66</v>
      </c>
      <c r="O1629" s="1" t="s">
        <v>57</v>
      </c>
      <c r="P1629" s="1" t="s">
        <v>67</v>
      </c>
      <c r="Q1629" s="1" t="s">
        <v>34</v>
      </c>
      <c r="R1629">
        <v>5</v>
      </c>
      <c r="S1629" s="1" t="s">
        <v>49</v>
      </c>
      <c r="T1629">
        <v>2</v>
      </c>
      <c r="U1629" s="1" t="s">
        <v>57</v>
      </c>
      <c r="V1629" s="1" t="s">
        <v>72</v>
      </c>
      <c r="W1629" s="1" t="s">
        <v>87</v>
      </c>
    </row>
    <row r="1630" spans="1:23" x14ac:dyDescent="0.3">
      <c r="A1630" s="1" t="s">
        <v>1711</v>
      </c>
      <c r="B1630">
        <v>42</v>
      </c>
      <c r="C1630" s="1" t="s">
        <v>61</v>
      </c>
      <c r="D1630" s="1" t="s">
        <v>52</v>
      </c>
      <c r="E1630" s="1" t="s">
        <v>70</v>
      </c>
      <c r="F1630">
        <v>31</v>
      </c>
      <c r="G1630" s="1" t="s">
        <v>71</v>
      </c>
      <c r="H1630" s="1" t="s">
        <v>44</v>
      </c>
      <c r="I1630">
        <v>51</v>
      </c>
      <c r="J1630" s="1" t="s">
        <v>45</v>
      </c>
      <c r="K1630">
        <v>10</v>
      </c>
      <c r="L1630" s="1" t="s">
        <v>30</v>
      </c>
      <c r="M1630">
        <v>4</v>
      </c>
      <c r="N1630" s="1" t="s">
        <v>66</v>
      </c>
      <c r="O1630" s="1" t="s">
        <v>32</v>
      </c>
      <c r="P1630" s="1" t="s">
        <v>67</v>
      </c>
      <c r="Q1630" s="1" t="s">
        <v>48</v>
      </c>
      <c r="R1630">
        <v>4</v>
      </c>
      <c r="S1630" s="1" t="s">
        <v>81</v>
      </c>
      <c r="T1630">
        <v>3</v>
      </c>
      <c r="U1630" s="1" t="s">
        <v>57</v>
      </c>
      <c r="V1630" s="1" t="s">
        <v>72</v>
      </c>
      <c r="W1630" s="1" t="s">
        <v>74</v>
      </c>
    </row>
    <row r="1631" spans="1:23" x14ac:dyDescent="0.3">
      <c r="A1631" s="1" t="s">
        <v>1712</v>
      </c>
      <c r="B1631">
        <v>35</v>
      </c>
      <c r="C1631" s="1" t="s">
        <v>61</v>
      </c>
      <c r="D1631" s="1" t="s">
        <v>41</v>
      </c>
      <c r="E1631" s="1" t="s">
        <v>98</v>
      </c>
      <c r="F1631">
        <v>18</v>
      </c>
      <c r="G1631" s="1" t="s">
        <v>63</v>
      </c>
      <c r="H1631" s="1" t="s">
        <v>44</v>
      </c>
      <c r="I1631">
        <v>47</v>
      </c>
      <c r="J1631" s="1" t="s">
        <v>29</v>
      </c>
      <c r="K1631">
        <v>9</v>
      </c>
      <c r="L1631" s="1" t="s">
        <v>30</v>
      </c>
      <c r="M1631">
        <v>4</v>
      </c>
      <c r="N1631" s="1" t="s">
        <v>80</v>
      </c>
      <c r="O1631" s="1" t="s">
        <v>32</v>
      </c>
      <c r="P1631" s="1" t="s">
        <v>33</v>
      </c>
      <c r="Q1631" s="1" t="s">
        <v>56</v>
      </c>
      <c r="R1631">
        <v>5</v>
      </c>
      <c r="S1631" s="1" t="s">
        <v>35</v>
      </c>
      <c r="T1631">
        <v>4</v>
      </c>
      <c r="U1631" s="1" t="s">
        <v>96</v>
      </c>
      <c r="V1631" s="1" t="s">
        <v>72</v>
      </c>
      <c r="W1631" s="1" t="s">
        <v>38</v>
      </c>
    </row>
    <row r="1632" spans="1:23" x14ac:dyDescent="0.3">
      <c r="A1632" s="1" t="s">
        <v>1713</v>
      </c>
      <c r="B1632">
        <v>42</v>
      </c>
      <c r="C1632" s="1" t="s">
        <v>61</v>
      </c>
      <c r="D1632" s="1" t="s">
        <v>90</v>
      </c>
      <c r="E1632" s="1" t="s">
        <v>62</v>
      </c>
      <c r="F1632">
        <v>26</v>
      </c>
      <c r="G1632" s="1" t="s">
        <v>79</v>
      </c>
      <c r="H1632" s="1" t="s">
        <v>28</v>
      </c>
      <c r="I1632">
        <v>39</v>
      </c>
      <c r="J1632" s="1" t="s">
        <v>65</v>
      </c>
      <c r="K1632">
        <v>3</v>
      </c>
      <c r="L1632" s="1" t="s">
        <v>46</v>
      </c>
      <c r="M1632">
        <v>3</v>
      </c>
      <c r="N1632" s="1" t="s">
        <v>80</v>
      </c>
      <c r="O1632" s="1" t="s">
        <v>32</v>
      </c>
      <c r="P1632" s="1" t="s">
        <v>67</v>
      </c>
      <c r="Q1632" s="1" t="s">
        <v>34</v>
      </c>
      <c r="R1632">
        <v>1</v>
      </c>
      <c r="S1632" s="1" t="s">
        <v>35</v>
      </c>
      <c r="T1632">
        <v>1</v>
      </c>
      <c r="U1632" s="1" t="s">
        <v>57</v>
      </c>
      <c r="V1632" s="1" t="s">
        <v>72</v>
      </c>
      <c r="W1632" s="1" t="s">
        <v>83</v>
      </c>
    </row>
    <row r="1633" spans="1:23" x14ac:dyDescent="0.3">
      <c r="A1633" s="1" t="s">
        <v>1714</v>
      </c>
      <c r="B1633">
        <v>29</v>
      </c>
      <c r="C1633" s="1" t="s">
        <v>40</v>
      </c>
      <c r="D1633" s="1" t="s">
        <v>90</v>
      </c>
      <c r="E1633" s="1" t="s">
        <v>62</v>
      </c>
      <c r="F1633">
        <v>30</v>
      </c>
      <c r="G1633" s="1" t="s">
        <v>79</v>
      </c>
      <c r="H1633" s="1" t="s">
        <v>28</v>
      </c>
      <c r="I1633">
        <v>57</v>
      </c>
      <c r="J1633" s="1" t="s">
        <v>45</v>
      </c>
      <c r="K1633">
        <v>0</v>
      </c>
      <c r="L1633" s="1" t="s">
        <v>46</v>
      </c>
      <c r="M1633">
        <v>1</v>
      </c>
      <c r="N1633" s="1" t="s">
        <v>80</v>
      </c>
      <c r="O1633" s="1" t="s">
        <v>32</v>
      </c>
      <c r="P1633" s="1" t="s">
        <v>67</v>
      </c>
      <c r="Q1633" s="1" t="s">
        <v>34</v>
      </c>
      <c r="R1633">
        <v>2</v>
      </c>
      <c r="S1633" s="1" t="s">
        <v>49</v>
      </c>
      <c r="T1633">
        <v>5</v>
      </c>
      <c r="U1633" s="1" t="s">
        <v>36</v>
      </c>
      <c r="V1633" s="1" t="s">
        <v>37</v>
      </c>
      <c r="W1633" s="1" t="s">
        <v>50</v>
      </c>
    </row>
    <row r="1634" spans="1:23" x14ac:dyDescent="0.3">
      <c r="A1634" s="1" t="s">
        <v>1715</v>
      </c>
      <c r="B1634">
        <v>26</v>
      </c>
      <c r="C1634" s="1" t="s">
        <v>24</v>
      </c>
      <c r="D1634" s="1" t="s">
        <v>103</v>
      </c>
      <c r="E1634" s="1" t="s">
        <v>76</v>
      </c>
      <c r="F1634">
        <v>2</v>
      </c>
      <c r="G1634" s="1" t="s">
        <v>43</v>
      </c>
      <c r="H1634" s="1" t="s">
        <v>28</v>
      </c>
      <c r="I1634">
        <v>28</v>
      </c>
      <c r="J1634" s="1" t="s">
        <v>86</v>
      </c>
      <c r="K1634">
        <v>7</v>
      </c>
      <c r="L1634" s="1" t="s">
        <v>30</v>
      </c>
      <c r="M1634">
        <v>4</v>
      </c>
      <c r="N1634" s="1" t="s">
        <v>80</v>
      </c>
      <c r="O1634" s="1" t="s">
        <v>93</v>
      </c>
      <c r="P1634" s="1" t="s">
        <v>33</v>
      </c>
      <c r="Q1634" s="1" t="s">
        <v>34</v>
      </c>
      <c r="R1634">
        <v>4</v>
      </c>
      <c r="S1634" s="1" t="s">
        <v>49</v>
      </c>
      <c r="T1634">
        <v>1</v>
      </c>
      <c r="U1634" s="1" t="s">
        <v>36</v>
      </c>
      <c r="V1634" s="1" t="s">
        <v>58</v>
      </c>
      <c r="W1634" s="1" t="s">
        <v>87</v>
      </c>
    </row>
    <row r="1635" spans="1:23" x14ac:dyDescent="0.3">
      <c r="A1635" s="1" t="s">
        <v>1716</v>
      </c>
      <c r="B1635">
        <v>54</v>
      </c>
      <c r="C1635" s="1" t="s">
        <v>40</v>
      </c>
      <c r="D1635" s="1" t="s">
        <v>85</v>
      </c>
      <c r="E1635" s="1" t="s">
        <v>53</v>
      </c>
      <c r="F1635">
        <v>28</v>
      </c>
      <c r="G1635" s="1" t="s">
        <v>79</v>
      </c>
      <c r="H1635" s="1" t="s">
        <v>44</v>
      </c>
      <c r="I1635">
        <v>31</v>
      </c>
      <c r="J1635" s="1" t="s">
        <v>65</v>
      </c>
      <c r="K1635">
        <v>14</v>
      </c>
      <c r="L1635" s="1" t="s">
        <v>55</v>
      </c>
      <c r="M1635">
        <v>3</v>
      </c>
      <c r="N1635" s="1" t="s">
        <v>66</v>
      </c>
      <c r="O1635" s="1" t="s">
        <v>93</v>
      </c>
      <c r="P1635" s="1" t="s">
        <v>67</v>
      </c>
      <c r="Q1635" s="1" t="s">
        <v>56</v>
      </c>
      <c r="R1635">
        <v>3</v>
      </c>
      <c r="S1635" s="1" t="s">
        <v>81</v>
      </c>
      <c r="T1635">
        <v>5</v>
      </c>
      <c r="U1635" s="1" t="s">
        <v>57</v>
      </c>
      <c r="V1635" s="1" t="s">
        <v>72</v>
      </c>
      <c r="W1635" s="1" t="s">
        <v>59</v>
      </c>
    </row>
    <row r="1636" spans="1:23" x14ac:dyDescent="0.3">
      <c r="A1636" s="1" t="s">
        <v>1717</v>
      </c>
      <c r="B1636">
        <v>50</v>
      </c>
      <c r="C1636" s="1" t="s">
        <v>40</v>
      </c>
      <c r="D1636" s="1" t="s">
        <v>25</v>
      </c>
      <c r="E1636" s="1" t="s">
        <v>70</v>
      </c>
      <c r="F1636">
        <v>20</v>
      </c>
      <c r="G1636" s="1" t="s">
        <v>63</v>
      </c>
      <c r="H1636" s="1" t="s">
        <v>64</v>
      </c>
      <c r="I1636">
        <v>42</v>
      </c>
      <c r="J1636" s="1" t="s">
        <v>29</v>
      </c>
      <c r="K1636">
        <v>1</v>
      </c>
      <c r="L1636" s="1" t="s">
        <v>46</v>
      </c>
      <c r="M1636">
        <v>3</v>
      </c>
      <c r="N1636" s="1" t="s">
        <v>66</v>
      </c>
      <c r="O1636" s="1" t="s">
        <v>93</v>
      </c>
      <c r="P1636" s="1" t="s">
        <v>33</v>
      </c>
      <c r="Q1636" s="1" t="s">
        <v>34</v>
      </c>
      <c r="R1636">
        <v>2</v>
      </c>
      <c r="S1636" s="1" t="s">
        <v>49</v>
      </c>
      <c r="T1636">
        <v>5</v>
      </c>
      <c r="U1636" s="1" t="s">
        <v>96</v>
      </c>
      <c r="V1636" s="1" t="s">
        <v>58</v>
      </c>
      <c r="W1636" s="1" t="s">
        <v>74</v>
      </c>
    </row>
    <row r="1637" spans="1:23" x14ac:dyDescent="0.3">
      <c r="A1637" s="1" t="s">
        <v>1718</v>
      </c>
      <c r="B1637">
        <v>59</v>
      </c>
      <c r="C1637" s="1" t="s">
        <v>61</v>
      </c>
      <c r="D1637" s="1" t="s">
        <v>69</v>
      </c>
      <c r="E1637" s="1" t="s">
        <v>76</v>
      </c>
      <c r="F1637">
        <v>35</v>
      </c>
      <c r="G1637" s="1" t="s">
        <v>71</v>
      </c>
      <c r="H1637" s="1" t="s">
        <v>28</v>
      </c>
      <c r="I1637">
        <v>43</v>
      </c>
      <c r="J1637" s="1" t="s">
        <v>29</v>
      </c>
      <c r="K1637">
        <v>9</v>
      </c>
      <c r="L1637" s="1" t="s">
        <v>30</v>
      </c>
      <c r="M1637">
        <v>3</v>
      </c>
      <c r="N1637" s="1" t="s">
        <v>31</v>
      </c>
      <c r="O1637" s="1" t="s">
        <v>32</v>
      </c>
      <c r="P1637" s="1" t="s">
        <v>33</v>
      </c>
      <c r="Q1637" s="1" t="s">
        <v>34</v>
      </c>
      <c r="R1637">
        <v>5</v>
      </c>
      <c r="S1637" s="1" t="s">
        <v>49</v>
      </c>
      <c r="T1637">
        <v>1</v>
      </c>
      <c r="U1637" s="1" t="s">
        <v>57</v>
      </c>
      <c r="V1637" s="1" t="s">
        <v>58</v>
      </c>
      <c r="W1637" s="1" t="s">
        <v>74</v>
      </c>
    </row>
    <row r="1638" spans="1:23" x14ac:dyDescent="0.3">
      <c r="A1638" s="1" t="s">
        <v>1719</v>
      </c>
      <c r="B1638">
        <v>43</v>
      </c>
      <c r="C1638" s="1" t="s">
        <v>40</v>
      </c>
      <c r="D1638" s="1" t="s">
        <v>85</v>
      </c>
      <c r="E1638" s="1" t="s">
        <v>98</v>
      </c>
      <c r="F1638">
        <v>29</v>
      </c>
      <c r="G1638" s="1" t="s">
        <v>79</v>
      </c>
      <c r="H1638" s="1" t="s">
        <v>28</v>
      </c>
      <c r="I1638">
        <v>57</v>
      </c>
      <c r="J1638" s="1" t="s">
        <v>45</v>
      </c>
      <c r="K1638">
        <v>12</v>
      </c>
      <c r="L1638" s="1" t="s">
        <v>55</v>
      </c>
      <c r="M1638">
        <v>5</v>
      </c>
      <c r="N1638" s="1" t="s">
        <v>80</v>
      </c>
      <c r="O1638" s="1" t="s">
        <v>93</v>
      </c>
      <c r="P1638" s="1" t="s">
        <v>33</v>
      </c>
      <c r="Q1638" s="1" t="s">
        <v>34</v>
      </c>
      <c r="R1638">
        <v>5</v>
      </c>
      <c r="S1638" s="1" t="s">
        <v>49</v>
      </c>
      <c r="T1638">
        <v>3</v>
      </c>
      <c r="U1638" s="1" t="s">
        <v>36</v>
      </c>
      <c r="V1638" s="1" t="s">
        <v>37</v>
      </c>
      <c r="W1638" s="1" t="s">
        <v>59</v>
      </c>
    </row>
    <row r="1639" spans="1:23" x14ac:dyDescent="0.3">
      <c r="A1639" s="1" t="s">
        <v>1720</v>
      </c>
      <c r="B1639">
        <v>29</v>
      </c>
      <c r="C1639" s="1" t="s">
        <v>61</v>
      </c>
      <c r="D1639" s="1" t="s">
        <v>85</v>
      </c>
      <c r="E1639" s="1" t="s">
        <v>70</v>
      </c>
      <c r="F1639">
        <v>7</v>
      </c>
      <c r="G1639" s="1" t="s">
        <v>77</v>
      </c>
      <c r="H1639" s="1" t="s">
        <v>44</v>
      </c>
      <c r="I1639">
        <v>47</v>
      </c>
      <c r="J1639" s="1" t="s">
        <v>29</v>
      </c>
      <c r="K1639">
        <v>9</v>
      </c>
      <c r="L1639" s="1" t="s">
        <v>30</v>
      </c>
      <c r="M1639">
        <v>2</v>
      </c>
      <c r="N1639" s="1" t="s">
        <v>80</v>
      </c>
      <c r="O1639" s="1" t="s">
        <v>47</v>
      </c>
      <c r="P1639" s="1" t="s">
        <v>33</v>
      </c>
      <c r="Q1639" s="1" t="s">
        <v>34</v>
      </c>
      <c r="R1639">
        <v>2</v>
      </c>
      <c r="S1639" s="1" t="s">
        <v>49</v>
      </c>
      <c r="T1639">
        <v>4</v>
      </c>
      <c r="U1639" s="1" t="s">
        <v>36</v>
      </c>
      <c r="V1639" s="1" t="s">
        <v>58</v>
      </c>
      <c r="W1639" s="1" t="s">
        <v>83</v>
      </c>
    </row>
    <row r="1640" spans="1:23" x14ac:dyDescent="0.3">
      <c r="A1640" s="1" t="s">
        <v>1721</v>
      </c>
      <c r="B1640">
        <v>22</v>
      </c>
      <c r="C1640" s="1" t="s">
        <v>61</v>
      </c>
      <c r="D1640" s="1" t="s">
        <v>90</v>
      </c>
      <c r="E1640" s="1" t="s">
        <v>62</v>
      </c>
      <c r="F1640">
        <v>12</v>
      </c>
      <c r="G1640" s="1" t="s">
        <v>27</v>
      </c>
      <c r="H1640" s="1" t="s">
        <v>28</v>
      </c>
      <c r="I1640">
        <v>26</v>
      </c>
      <c r="J1640" s="1" t="s">
        <v>86</v>
      </c>
      <c r="K1640">
        <v>7</v>
      </c>
      <c r="L1640" s="1" t="s">
        <v>30</v>
      </c>
      <c r="M1640">
        <v>2</v>
      </c>
      <c r="N1640" s="1" t="s">
        <v>66</v>
      </c>
      <c r="O1640" s="1" t="s">
        <v>93</v>
      </c>
      <c r="P1640" s="1" t="s">
        <v>33</v>
      </c>
      <c r="Q1640" s="1" t="s">
        <v>56</v>
      </c>
      <c r="R1640">
        <v>2</v>
      </c>
      <c r="S1640" s="1" t="s">
        <v>81</v>
      </c>
      <c r="T1640">
        <v>3</v>
      </c>
      <c r="U1640" s="1" t="s">
        <v>96</v>
      </c>
      <c r="V1640" s="1" t="s">
        <v>37</v>
      </c>
      <c r="W1640" s="1" t="s">
        <v>50</v>
      </c>
    </row>
    <row r="1641" spans="1:23" x14ac:dyDescent="0.3">
      <c r="A1641" s="1" t="s">
        <v>1722</v>
      </c>
      <c r="B1641">
        <v>31</v>
      </c>
      <c r="C1641" s="1" t="s">
        <v>61</v>
      </c>
      <c r="D1641" s="1" t="s">
        <v>52</v>
      </c>
      <c r="E1641" s="1" t="s">
        <v>70</v>
      </c>
      <c r="F1641">
        <v>24</v>
      </c>
      <c r="G1641" s="1" t="s">
        <v>54</v>
      </c>
      <c r="H1641" s="1" t="s">
        <v>64</v>
      </c>
      <c r="I1641">
        <v>22</v>
      </c>
      <c r="J1641" s="1" t="s">
        <v>86</v>
      </c>
      <c r="K1641">
        <v>11</v>
      </c>
      <c r="L1641" s="1" t="s">
        <v>55</v>
      </c>
      <c r="M1641">
        <v>3</v>
      </c>
      <c r="N1641" s="1" t="s">
        <v>31</v>
      </c>
      <c r="O1641" s="1" t="s">
        <v>47</v>
      </c>
      <c r="P1641" s="1" t="s">
        <v>67</v>
      </c>
      <c r="Q1641" s="1" t="s">
        <v>56</v>
      </c>
      <c r="R1641">
        <v>1</v>
      </c>
      <c r="S1641" s="1" t="s">
        <v>81</v>
      </c>
      <c r="T1641">
        <v>4</v>
      </c>
      <c r="U1641" s="1" t="s">
        <v>57</v>
      </c>
      <c r="V1641" s="1" t="s">
        <v>58</v>
      </c>
      <c r="W1641" s="1" t="s">
        <v>83</v>
      </c>
    </row>
    <row r="1642" spans="1:23" x14ac:dyDescent="0.3">
      <c r="A1642" s="1" t="s">
        <v>1723</v>
      </c>
      <c r="B1642">
        <v>45</v>
      </c>
      <c r="C1642" s="1" t="s">
        <v>24</v>
      </c>
      <c r="D1642" s="1" t="s">
        <v>103</v>
      </c>
      <c r="E1642" s="1" t="s">
        <v>70</v>
      </c>
      <c r="F1642">
        <v>16</v>
      </c>
      <c r="G1642" s="1" t="s">
        <v>63</v>
      </c>
      <c r="H1642" s="1" t="s">
        <v>44</v>
      </c>
      <c r="I1642">
        <v>20</v>
      </c>
      <c r="J1642" s="1" t="s">
        <v>86</v>
      </c>
      <c r="K1642">
        <v>7</v>
      </c>
      <c r="L1642" s="1" t="s">
        <v>30</v>
      </c>
      <c r="M1642">
        <v>5</v>
      </c>
      <c r="N1642" s="1" t="s">
        <v>31</v>
      </c>
      <c r="O1642" s="1" t="s">
        <v>57</v>
      </c>
      <c r="P1642" s="1" t="s">
        <v>67</v>
      </c>
      <c r="Q1642" s="1" t="s">
        <v>34</v>
      </c>
      <c r="R1642">
        <v>4</v>
      </c>
      <c r="S1642" s="1" t="s">
        <v>81</v>
      </c>
      <c r="T1642">
        <v>3</v>
      </c>
      <c r="U1642" s="1" t="s">
        <v>36</v>
      </c>
      <c r="V1642" s="1" t="s">
        <v>37</v>
      </c>
      <c r="W1642" s="1" t="s">
        <v>59</v>
      </c>
    </row>
    <row r="1643" spans="1:23" x14ac:dyDescent="0.3">
      <c r="A1643" s="1" t="s">
        <v>1724</v>
      </c>
      <c r="B1643">
        <v>30</v>
      </c>
      <c r="C1643" s="1" t="s">
        <v>24</v>
      </c>
      <c r="D1643" s="1" t="s">
        <v>25</v>
      </c>
      <c r="E1643" s="1" t="s">
        <v>26</v>
      </c>
      <c r="F1643">
        <v>29</v>
      </c>
      <c r="G1643" s="1" t="s">
        <v>79</v>
      </c>
      <c r="H1643" s="1" t="s">
        <v>64</v>
      </c>
      <c r="I1643">
        <v>21</v>
      </c>
      <c r="J1643" s="1" t="s">
        <v>86</v>
      </c>
      <c r="K1643">
        <v>6</v>
      </c>
      <c r="L1643" s="1" t="s">
        <v>30</v>
      </c>
      <c r="M1643">
        <v>3</v>
      </c>
      <c r="N1643" s="1" t="s">
        <v>31</v>
      </c>
      <c r="O1643" s="1" t="s">
        <v>93</v>
      </c>
      <c r="P1643" s="1" t="s">
        <v>67</v>
      </c>
      <c r="Q1643" s="1" t="s">
        <v>48</v>
      </c>
      <c r="R1643">
        <v>3</v>
      </c>
      <c r="S1643" s="1" t="s">
        <v>49</v>
      </c>
      <c r="T1643">
        <v>3</v>
      </c>
      <c r="U1643" s="1" t="s">
        <v>36</v>
      </c>
      <c r="V1643" s="1" t="s">
        <v>58</v>
      </c>
      <c r="W1643" s="1" t="s">
        <v>74</v>
      </c>
    </row>
    <row r="1644" spans="1:23" x14ac:dyDescent="0.3">
      <c r="A1644" s="1" t="s">
        <v>1725</v>
      </c>
      <c r="B1644">
        <v>48</v>
      </c>
      <c r="C1644" s="1" t="s">
        <v>61</v>
      </c>
      <c r="D1644" s="1" t="s">
        <v>52</v>
      </c>
      <c r="E1644" s="1" t="s">
        <v>98</v>
      </c>
      <c r="F1644">
        <v>13</v>
      </c>
      <c r="G1644" s="1" t="s">
        <v>27</v>
      </c>
      <c r="H1644" s="1" t="s">
        <v>64</v>
      </c>
      <c r="I1644">
        <v>55</v>
      </c>
      <c r="J1644" s="1" t="s">
        <v>45</v>
      </c>
      <c r="K1644">
        <v>8</v>
      </c>
      <c r="L1644" s="1" t="s">
        <v>30</v>
      </c>
      <c r="M1644">
        <v>2</v>
      </c>
      <c r="N1644" s="1" t="s">
        <v>31</v>
      </c>
      <c r="O1644" s="1" t="s">
        <v>47</v>
      </c>
      <c r="P1644" s="1" t="s">
        <v>67</v>
      </c>
      <c r="Q1644" s="1" t="s">
        <v>56</v>
      </c>
      <c r="R1644">
        <v>2</v>
      </c>
      <c r="S1644" s="1" t="s">
        <v>35</v>
      </c>
      <c r="T1644">
        <v>5</v>
      </c>
      <c r="U1644" s="1" t="s">
        <v>36</v>
      </c>
      <c r="V1644" s="1" t="s">
        <v>72</v>
      </c>
      <c r="W1644" s="1" t="s">
        <v>87</v>
      </c>
    </row>
    <row r="1645" spans="1:23" x14ac:dyDescent="0.3">
      <c r="A1645" s="1" t="s">
        <v>1726</v>
      </c>
      <c r="B1645">
        <v>22</v>
      </c>
      <c r="C1645" s="1" t="s">
        <v>61</v>
      </c>
      <c r="D1645" s="1" t="s">
        <v>69</v>
      </c>
      <c r="E1645" s="1" t="s">
        <v>98</v>
      </c>
      <c r="F1645">
        <v>9</v>
      </c>
      <c r="G1645" s="1" t="s">
        <v>77</v>
      </c>
      <c r="H1645" s="1" t="s">
        <v>28</v>
      </c>
      <c r="I1645">
        <v>60</v>
      </c>
      <c r="J1645" s="1" t="s">
        <v>45</v>
      </c>
      <c r="K1645">
        <v>10</v>
      </c>
      <c r="L1645" s="1" t="s">
        <v>30</v>
      </c>
      <c r="M1645">
        <v>1</v>
      </c>
      <c r="N1645" s="1" t="s">
        <v>80</v>
      </c>
      <c r="O1645" s="1" t="s">
        <v>93</v>
      </c>
      <c r="P1645" s="1" t="s">
        <v>67</v>
      </c>
      <c r="Q1645" s="1" t="s">
        <v>48</v>
      </c>
      <c r="R1645">
        <v>2</v>
      </c>
      <c r="S1645" s="1" t="s">
        <v>81</v>
      </c>
      <c r="T1645">
        <v>4</v>
      </c>
      <c r="U1645" s="1" t="s">
        <v>57</v>
      </c>
      <c r="V1645" s="1" t="s">
        <v>37</v>
      </c>
      <c r="W1645" s="1" t="s">
        <v>59</v>
      </c>
    </row>
    <row r="1646" spans="1:23" x14ac:dyDescent="0.3">
      <c r="A1646" s="1" t="s">
        <v>1727</v>
      </c>
      <c r="B1646">
        <v>57</v>
      </c>
      <c r="C1646" s="1" t="s">
        <v>40</v>
      </c>
      <c r="D1646" s="1" t="s">
        <v>52</v>
      </c>
      <c r="E1646" s="1" t="s">
        <v>53</v>
      </c>
      <c r="F1646">
        <v>12</v>
      </c>
      <c r="G1646" s="1" t="s">
        <v>27</v>
      </c>
      <c r="H1646" s="1" t="s">
        <v>28</v>
      </c>
      <c r="I1646">
        <v>21</v>
      </c>
      <c r="J1646" s="1" t="s">
        <v>86</v>
      </c>
      <c r="K1646">
        <v>1</v>
      </c>
      <c r="L1646" s="1" t="s">
        <v>46</v>
      </c>
      <c r="M1646">
        <v>5</v>
      </c>
      <c r="N1646" s="1" t="s">
        <v>80</v>
      </c>
      <c r="O1646" s="1" t="s">
        <v>93</v>
      </c>
      <c r="P1646" s="1" t="s">
        <v>67</v>
      </c>
      <c r="Q1646" s="1" t="s">
        <v>34</v>
      </c>
      <c r="R1646">
        <v>1</v>
      </c>
      <c r="S1646" s="1" t="s">
        <v>81</v>
      </c>
      <c r="T1646">
        <v>1</v>
      </c>
      <c r="U1646" s="1" t="s">
        <v>36</v>
      </c>
      <c r="V1646" s="1" t="s">
        <v>58</v>
      </c>
      <c r="W1646" s="1" t="s">
        <v>50</v>
      </c>
    </row>
    <row r="1647" spans="1:23" x14ac:dyDescent="0.3">
      <c r="A1647" s="1" t="s">
        <v>1728</v>
      </c>
      <c r="B1647">
        <v>59</v>
      </c>
      <c r="C1647" s="1" t="s">
        <v>61</v>
      </c>
      <c r="D1647" s="1" t="s">
        <v>25</v>
      </c>
      <c r="E1647" s="1" t="s">
        <v>62</v>
      </c>
      <c r="F1647">
        <v>16</v>
      </c>
      <c r="G1647" s="1" t="s">
        <v>63</v>
      </c>
      <c r="H1647" s="1" t="s">
        <v>28</v>
      </c>
      <c r="I1647">
        <v>45</v>
      </c>
      <c r="J1647" s="1" t="s">
        <v>29</v>
      </c>
      <c r="K1647">
        <v>14</v>
      </c>
      <c r="L1647" s="1" t="s">
        <v>55</v>
      </c>
      <c r="M1647">
        <v>5</v>
      </c>
      <c r="N1647" s="1" t="s">
        <v>31</v>
      </c>
      <c r="O1647" s="1" t="s">
        <v>57</v>
      </c>
      <c r="P1647" s="1" t="s">
        <v>33</v>
      </c>
      <c r="Q1647" s="1" t="s">
        <v>48</v>
      </c>
      <c r="R1647">
        <v>5</v>
      </c>
      <c r="S1647" s="1" t="s">
        <v>49</v>
      </c>
      <c r="T1647">
        <v>1</v>
      </c>
      <c r="U1647" s="1" t="s">
        <v>57</v>
      </c>
      <c r="V1647" s="1" t="s">
        <v>58</v>
      </c>
      <c r="W1647" s="1" t="s">
        <v>38</v>
      </c>
    </row>
    <row r="1648" spans="1:23" x14ac:dyDescent="0.3">
      <c r="A1648" s="1" t="s">
        <v>1729</v>
      </c>
      <c r="B1648">
        <v>52</v>
      </c>
      <c r="C1648" s="1" t="s">
        <v>61</v>
      </c>
      <c r="D1648" s="1" t="s">
        <v>52</v>
      </c>
      <c r="E1648" s="1" t="s">
        <v>53</v>
      </c>
      <c r="F1648">
        <v>17</v>
      </c>
      <c r="G1648" s="1" t="s">
        <v>63</v>
      </c>
      <c r="H1648" s="1" t="s">
        <v>44</v>
      </c>
      <c r="I1648">
        <v>31</v>
      </c>
      <c r="J1648" s="1" t="s">
        <v>65</v>
      </c>
      <c r="K1648">
        <v>3</v>
      </c>
      <c r="L1648" s="1" t="s">
        <v>46</v>
      </c>
      <c r="M1648">
        <v>5</v>
      </c>
      <c r="N1648" s="1" t="s">
        <v>31</v>
      </c>
      <c r="O1648" s="1" t="s">
        <v>57</v>
      </c>
      <c r="P1648" s="1" t="s">
        <v>33</v>
      </c>
      <c r="Q1648" s="1" t="s">
        <v>34</v>
      </c>
      <c r="R1648">
        <v>2</v>
      </c>
      <c r="S1648" s="1" t="s">
        <v>35</v>
      </c>
      <c r="T1648">
        <v>3</v>
      </c>
      <c r="U1648" s="1" t="s">
        <v>57</v>
      </c>
      <c r="V1648" s="1" t="s">
        <v>72</v>
      </c>
      <c r="W1648" s="1" t="s">
        <v>74</v>
      </c>
    </row>
    <row r="1649" spans="1:23" x14ac:dyDescent="0.3">
      <c r="A1649" s="1" t="s">
        <v>1730</v>
      </c>
      <c r="B1649">
        <v>28</v>
      </c>
      <c r="C1649" s="1" t="s">
        <v>24</v>
      </c>
      <c r="D1649" s="1" t="s">
        <v>90</v>
      </c>
      <c r="E1649" s="1" t="s">
        <v>62</v>
      </c>
      <c r="F1649">
        <v>5</v>
      </c>
      <c r="G1649" s="1" t="s">
        <v>43</v>
      </c>
      <c r="H1649" s="1" t="s">
        <v>44</v>
      </c>
      <c r="I1649">
        <v>53</v>
      </c>
      <c r="J1649" s="1" t="s">
        <v>45</v>
      </c>
      <c r="K1649">
        <v>5</v>
      </c>
      <c r="L1649" s="1" t="s">
        <v>46</v>
      </c>
      <c r="M1649">
        <v>3</v>
      </c>
      <c r="N1649" s="1" t="s">
        <v>80</v>
      </c>
      <c r="O1649" s="1" t="s">
        <v>47</v>
      </c>
      <c r="P1649" s="1" t="s">
        <v>67</v>
      </c>
      <c r="Q1649" s="1" t="s">
        <v>34</v>
      </c>
      <c r="R1649">
        <v>4</v>
      </c>
      <c r="S1649" s="1" t="s">
        <v>81</v>
      </c>
      <c r="T1649">
        <v>2</v>
      </c>
      <c r="U1649" s="1" t="s">
        <v>36</v>
      </c>
      <c r="V1649" s="1" t="s">
        <v>58</v>
      </c>
      <c r="W1649" s="1" t="s">
        <v>38</v>
      </c>
    </row>
    <row r="1650" spans="1:23" x14ac:dyDescent="0.3">
      <c r="A1650" s="1" t="s">
        <v>1731</v>
      </c>
      <c r="B1650">
        <v>27</v>
      </c>
      <c r="C1650" s="1" t="s">
        <v>40</v>
      </c>
      <c r="D1650" s="1" t="s">
        <v>41</v>
      </c>
      <c r="E1650" s="1" t="s">
        <v>70</v>
      </c>
      <c r="F1650">
        <v>27</v>
      </c>
      <c r="G1650" s="1" t="s">
        <v>79</v>
      </c>
      <c r="H1650" s="1" t="s">
        <v>64</v>
      </c>
      <c r="I1650">
        <v>53</v>
      </c>
      <c r="J1650" s="1" t="s">
        <v>45</v>
      </c>
      <c r="K1650">
        <v>3</v>
      </c>
      <c r="L1650" s="1" t="s">
        <v>46</v>
      </c>
      <c r="M1650">
        <v>3</v>
      </c>
      <c r="N1650" s="1" t="s">
        <v>80</v>
      </c>
      <c r="O1650" s="1" t="s">
        <v>93</v>
      </c>
      <c r="P1650" s="1" t="s">
        <v>33</v>
      </c>
      <c r="Q1650" s="1" t="s">
        <v>34</v>
      </c>
      <c r="R1650">
        <v>2</v>
      </c>
      <c r="S1650" s="1" t="s">
        <v>49</v>
      </c>
      <c r="T1650">
        <v>3</v>
      </c>
      <c r="U1650" s="1" t="s">
        <v>36</v>
      </c>
      <c r="V1650" s="1" t="s">
        <v>37</v>
      </c>
      <c r="W1650" s="1" t="s">
        <v>50</v>
      </c>
    </row>
    <row r="1651" spans="1:23" x14ac:dyDescent="0.3">
      <c r="A1651" s="1" t="s">
        <v>1732</v>
      </c>
      <c r="B1651">
        <v>26</v>
      </c>
      <c r="C1651" s="1" t="s">
        <v>24</v>
      </c>
      <c r="D1651" s="1" t="s">
        <v>90</v>
      </c>
      <c r="E1651" s="1" t="s">
        <v>53</v>
      </c>
      <c r="F1651">
        <v>29</v>
      </c>
      <c r="G1651" s="1" t="s">
        <v>79</v>
      </c>
      <c r="H1651" s="1" t="s">
        <v>28</v>
      </c>
      <c r="I1651">
        <v>52</v>
      </c>
      <c r="J1651" s="1" t="s">
        <v>45</v>
      </c>
      <c r="K1651">
        <v>4</v>
      </c>
      <c r="L1651" s="1" t="s">
        <v>46</v>
      </c>
      <c r="M1651">
        <v>3</v>
      </c>
      <c r="N1651" s="1" t="s">
        <v>31</v>
      </c>
      <c r="O1651" s="1" t="s">
        <v>93</v>
      </c>
      <c r="P1651" s="1" t="s">
        <v>67</v>
      </c>
      <c r="Q1651" s="1" t="s">
        <v>34</v>
      </c>
      <c r="R1651">
        <v>3</v>
      </c>
      <c r="S1651" s="1" t="s">
        <v>49</v>
      </c>
      <c r="T1651">
        <v>3</v>
      </c>
      <c r="U1651" s="1" t="s">
        <v>96</v>
      </c>
      <c r="V1651" s="1" t="s">
        <v>37</v>
      </c>
      <c r="W1651" s="1" t="s">
        <v>74</v>
      </c>
    </row>
    <row r="1652" spans="1:23" x14ac:dyDescent="0.3">
      <c r="A1652" s="1" t="s">
        <v>1733</v>
      </c>
      <c r="B1652">
        <v>33</v>
      </c>
      <c r="C1652" s="1" t="s">
        <v>61</v>
      </c>
      <c r="D1652" s="1" t="s">
        <v>90</v>
      </c>
      <c r="E1652" s="1" t="s">
        <v>42</v>
      </c>
      <c r="F1652">
        <v>7</v>
      </c>
      <c r="G1652" s="1" t="s">
        <v>77</v>
      </c>
      <c r="H1652" s="1" t="s">
        <v>44</v>
      </c>
      <c r="I1652">
        <v>40</v>
      </c>
      <c r="J1652" s="1" t="s">
        <v>65</v>
      </c>
      <c r="K1652">
        <v>9</v>
      </c>
      <c r="L1652" s="1" t="s">
        <v>30</v>
      </c>
      <c r="M1652">
        <v>4</v>
      </c>
      <c r="N1652" s="1" t="s">
        <v>80</v>
      </c>
      <c r="O1652" s="1" t="s">
        <v>57</v>
      </c>
      <c r="P1652" s="1" t="s">
        <v>33</v>
      </c>
      <c r="Q1652" s="1" t="s">
        <v>48</v>
      </c>
      <c r="R1652">
        <v>3</v>
      </c>
      <c r="S1652" s="1" t="s">
        <v>81</v>
      </c>
      <c r="T1652">
        <v>1</v>
      </c>
      <c r="U1652" s="1" t="s">
        <v>57</v>
      </c>
      <c r="V1652" s="1" t="s">
        <v>72</v>
      </c>
      <c r="W1652" s="1" t="s">
        <v>83</v>
      </c>
    </row>
    <row r="1653" spans="1:23" x14ac:dyDescent="0.3">
      <c r="A1653" s="1" t="s">
        <v>1734</v>
      </c>
      <c r="B1653">
        <v>31</v>
      </c>
      <c r="C1653" s="1" t="s">
        <v>61</v>
      </c>
      <c r="D1653" s="1" t="s">
        <v>90</v>
      </c>
      <c r="E1653" s="1" t="s">
        <v>98</v>
      </c>
      <c r="F1653">
        <v>35</v>
      </c>
      <c r="G1653" s="1" t="s">
        <v>71</v>
      </c>
      <c r="H1653" s="1" t="s">
        <v>44</v>
      </c>
      <c r="I1653">
        <v>46</v>
      </c>
      <c r="J1653" s="1" t="s">
        <v>29</v>
      </c>
      <c r="K1653">
        <v>13</v>
      </c>
      <c r="L1653" s="1" t="s">
        <v>55</v>
      </c>
      <c r="M1653">
        <v>1</v>
      </c>
      <c r="N1653" s="1" t="s">
        <v>31</v>
      </c>
      <c r="O1653" s="1" t="s">
        <v>32</v>
      </c>
      <c r="P1653" s="1" t="s">
        <v>67</v>
      </c>
      <c r="Q1653" s="1" t="s">
        <v>48</v>
      </c>
      <c r="R1653">
        <v>1</v>
      </c>
      <c r="S1653" s="1" t="s">
        <v>81</v>
      </c>
      <c r="T1653">
        <v>1</v>
      </c>
      <c r="U1653" s="1" t="s">
        <v>96</v>
      </c>
      <c r="V1653" s="1" t="s">
        <v>72</v>
      </c>
      <c r="W1653" s="1" t="s">
        <v>38</v>
      </c>
    </row>
    <row r="1654" spans="1:23" x14ac:dyDescent="0.3">
      <c r="A1654" s="1" t="s">
        <v>1735</v>
      </c>
      <c r="B1654">
        <v>48</v>
      </c>
      <c r="C1654" s="1" t="s">
        <v>40</v>
      </c>
      <c r="D1654" s="1" t="s">
        <v>41</v>
      </c>
      <c r="E1654" s="1" t="s">
        <v>62</v>
      </c>
      <c r="F1654">
        <v>14</v>
      </c>
      <c r="G1654" s="1" t="s">
        <v>27</v>
      </c>
      <c r="H1654" s="1" t="s">
        <v>64</v>
      </c>
      <c r="I1654">
        <v>56</v>
      </c>
      <c r="J1654" s="1" t="s">
        <v>45</v>
      </c>
      <c r="K1654">
        <v>7</v>
      </c>
      <c r="L1654" s="1" t="s">
        <v>30</v>
      </c>
      <c r="M1654">
        <v>5</v>
      </c>
      <c r="N1654" s="1" t="s">
        <v>31</v>
      </c>
      <c r="O1654" s="1" t="s">
        <v>32</v>
      </c>
      <c r="P1654" s="1" t="s">
        <v>67</v>
      </c>
      <c r="Q1654" s="1" t="s">
        <v>56</v>
      </c>
      <c r="R1654">
        <v>5</v>
      </c>
      <c r="S1654" s="1" t="s">
        <v>49</v>
      </c>
      <c r="T1654">
        <v>3</v>
      </c>
      <c r="U1654" s="1" t="s">
        <v>57</v>
      </c>
      <c r="V1654" s="1" t="s">
        <v>37</v>
      </c>
      <c r="W1654" s="1" t="s">
        <v>50</v>
      </c>
    </row>
    <row r="1655" spans="1:23" x14ac:dyDescent="0.3">
      <c r="A1655" s="1" t="s">
        <v>1736</v>
      </c>
      <c r="B1655">
        <v>38</v>
      </c>
      <c r="C1655" s="1" t="s">
        <v>40</v>
      </c>
      <c r="D1655" s="1" t="s">
        <v>25</v>
      </c>
      <c r="E1655" s="1" t="s">
        <v>76</v>
      </c>
      <c r="F1655">
        <v>21</v>
      </c>
      <c r="G1655" s="1" t="s">
        <v>54</v>
      </c>
      <c r="H1655" s="1" t="s">
        <v>64</v>
      </c>
      <c r="I1655">
        <v>26</v>
      </c>
      <c r="J1655" s="1" t="s">
        <v>86</v>
      </c>
      <c r="K1655">
        <v>8</v>
      </c>
      <c r="L1655" s="1" t="s">
        <v>30</v>
      </c>
      <c r="M1655">
        <v>1</v>
      </c>
      <c r="N1655" s="1" t="s">
        <v>80</v>
      </c>
      <c r="O1655" s="1" t="s">
        <v>93</v>
      </c>
      <c r="P1655" s="1" t="s">
        <v>33</v>
      </c>
      <c r="Q1655" s="1" t="s">
        <v>48</v>
      </c>
      <c r="R1655">
        <v>1</v>
      </c>
      <c r="S1655" s="1" t="s">
        <v>49</v>
      </c>
      <c r="T1655">
        <v>5</v>
      </c>
      <c r="U1655" s="1" t="s">
        <v>96</v>
      </c>
      <c r="V1655" s="1" t="s">
        <v>37</v>
      </c>
      <c r="W1655" s="1" t="s">
        <v>38</v>
      </c>
    </row>
    <row r="1656" spans="1:23" x14ac:dyDescent="0.3">
      <c r="A1656" s="1" t="s">
        <v>1737</v>
      </c>
      <c r="B1656">
        <v>42</v>
      </c>
      <c r="C1656" s="1" t="s">
        <v>24</v>
      </c>
      <c r="D1656" s="1" t="s">
        <v>69</v>
      </c>
      <c r="E1656" s="1" t="s">
        <v>62</v>
      </c>
      <c r="F1656">
        <v>15</v>
      </c>
      <c r="G1656" s="1" t="s">
        <v>27</v>
      </c>
      <c r="H1656" s="1" t="s">
        <v>44</v>
      </c>
      <c r="I1656">
        <v>42</v>
      </c>
      <c r="J1656" s="1" t="s">
        <v>29</v>
      </c>
      <c r="K1656">
        <v>10</v>
      </c>
      <c r="L1656" s="1" t="s">
        <v>30</v>
      </c>
      <c r="M1656">
        <v>3</v>
      </c>
      <c r="N1656" s="1" t="s">
        <v>66</v>
      </c>
      <c r="O1656" s="1" t="s">
        <v>47</v>
      </c>
      <c r="P1656" s="1" t="s">
        <v>33</v>
      </c>
      <c r="Q1656" s="1" t="s">
        <v>48</v>
      </c>
      <c r="R1656">
        <v>5</v>
      </c>
      <c r="S1656" s="1" t="s">
        <v>49</v>
      </c>
      <c r="T1656">
        <v>2</v>
      </c>
      <c r="U1656" s="1" t="s">
        <v>36</v>
      </c>
      <c r="V1656" s="1" t="s">
        <v>72</v>
      </c>
      <c r="W1656" s="1" t="s">
        <v>38</v>
      </c>
    </row>
    <row r="1657" spans="1:23" x14ac:dyDescent="0.3">
      <c r="A1657" s="1" t="s">
        <v>1738</v>
      </c>
      <c r="B1657">
        <v>38</v>
      </c>
      <c r="C1657" s="1" t="s">
        <v>61</v>
      </c>
      <c r="D1657" s="1" t="s">
        <v>85</v>
      </c>
      <c r="E1657" s="1" t="s">
        <v>62</v>
      </c>
      <c r="F1657">
        <v>11</v>
      </c>
      <c r="G1657" s="1" t="s">
        <v>27</v>
      </c>
      <c r="H1657" s="1" t="s">
        <v>44</v>
      </c>
      <c r="I1657">
        <v>25</v>
      </c>
      <c r="J1657" s="1" t="s">
        <v>86</v>
      </c>
      <c r="K1657">
        <v>7</v>
      </c>
      <c r="L1657" s="1" t="s">
        <v>30</v>
      </c>
      <c r="M1657">
        <v>1</v>
      </c>
      <c r="N1657" s="1" t="s">
        <v>80</v>
      </c>
      <c r="O1657" s="1" t="s">
        <v>32</v>
      </c>
      <c r="P1657" s="1" t="s">
        <v>67</v>
      </c>
      <c r="Q1657" s="1" t="s">
        <v>48</v>
      </c>
      <c r="R1657">
        <v>5</v>
      </c>
      <c r="S1657" s="1" t="s">
        <v>49</v>
      </c>
      <c r="T1657">
        <v>5</v>
      </c>
      <c r="U1657" s="1" t="s">
        <v>57</v>
      </c>
      <c r="V1657" s="1" t="s">
        <v>58</v>
      </c>
      <c r="W1657" s="1" t="s">
        <v>83</v>
      </c>
    </row>
    <row r="1658" spans="1:23" x14ac:dyDescent="0.3">
      <c r="A1658" s="1" t="s">
        <v>1739</v>
      </c>
      <c r="B1658">
        <v>57</v>
      </c>
      <c r="C1658" s="1" t="s">
        <v>24</v>
      </c>
      <c r="D1658" s="1" t="s">
        <v>103</v>
      </c>
      <c r="E1658" s="1" t="s">
        <v>62</v>
      </c>
      <c r="F1658">
        <v>28</v>
      </c>
      <c r="G1658" s="1" t="s">
        <v>79</v>
      </c>
      <c r="H1658" s="1" t="s">
        <v>28</v>
      </c>
      <c r="I1658">
        <v>47</v>
      </c>
      <c r="J1658" s="1" t="s">
        <v>29</v>
      </c>
      <c r="K1658">
        <v>2</v>
      </c>
      <c r="L1658" s="1" t="s">
        <v>46</v>
      </c>
      <c r="M1658">
        <v>3</v>
      </c>
      <c r="N1658" s="1" t="s">
        <v>31</v>
      </c>
      <c r="O1658" s="1" t="s">
        <v>47</v>
      </c>
      <c r="P1658" s="1" t="s">
        <v>67</v>
      </c>
      <c r="Q1658" s="1" t="s">
        <v>48</v>
      </c>
      <c r="R1658">
        <v>2</v>
      </c>
      <c r="S1658" s="1" t="s">
        <v>35</v>
      </c>
      <c r="T1658">
        <v>2</v>
      </c>
      <c r="U1658" s="1" t="s">
        <v>57</v>
      </c>
      <c r="V1658" s="1" t="s">
        <v>37</v>
      </c>
      <c r="W1658" s="1" t="s">
        <v>83</v>
      </c>
    </row>
    <row r="1659" spans="1:23" x14ac:dyDescent="0.3">
      <c r="A1659" s="1" t="s">
        <v>1740</v>
      </c>
      <c r="B1659">
        <v>52</v>
      </c>
      <c r="C1659" s="1" t="s">
        <v>61</v>
      </c>
      <c r="D1659" s="1" t="s">
        <v>41</v>
      </c>
      <c r="E1659" s="1" t="s">
        <v>98</v>
      </c>
      <c r="F1659">
        <v>34</v>
      </c>
      <c r="G1659" s="1" t="s">
        <v>71</v>
      </c>
      <c r="H1659" s="1" t="s">
        <v>64</v>
      </c>
      <c r="I1659">
        <v>32</v>
      </c>
      <c r="J1659" s="1" t="s">
        <v>65</v>
      </c>
      <c r="K1659">
        <v>8</v>
      </c>
      <c r="L1659" s="1" t="s">
        <v>30</v>
      </c>
      <c r="M1659">
        <v>2</v>
      </c>
      <c r="N1659" s="1" t="s">
        <v>66</v>
      </c>
      <c r="O1659" s="1" t="s">
        <v>47</v>
      </c>
      <c r="P1659" s="1" t="s">
        <v>33</v>
      </c>
      <c r="Q1659" s="1" t="s">
        <v>56</v>
      </c>
      <c r="R1659">
        <v>5</v>
      </c>
      <c r="S1659" s="1" t="s">
        <v>81</v>
      </c>
      <c r="T1659">
        <v>5</v>
      </c>
      <c r="U1659" s="1" t="s">
        <v>57</v>
      </c>
      <c r="V1659" s="1" t="s">
        <v>72</v>
      </c>
      <c r="W1659" s="1" t="s">
        <v>87</v>
      </c>
    </row>
    <row r="1660" spans="1:23" x14ac:dyDescent="0.3">
      <c r="A1660" s="1" t="s">
        <v>1741</v>
      </c>
      <c r="B1660">
        <v>43</v>
      </c>
      <c r="C1660" s="1" t="s">
        <v>24</v>
      </c>
      <c r="D1660" s="1" t="s">
        <v>69</v>
      </c>
      <c r="E1660" s="1" t="s">
        <v>42</v>
      </c>
      <c r="F1660">
        <v>23</v>
      </c>
      <c r="G1660" s="1" t="s">
        <v>54</v>
      </c>
      <c r="H1660" s="1" t="s">
        <v>64</v>
      </c>
      <c r="I1660">
        <v>54</v>
      </c>
      <c r="J1660" s="1" t="s">
        <v>45</v>
      </c>
      <c r="K1660">
        <v>15</v>
      </c>
      <c r="L1660" s="1" t="s">
        <v>55</v>
      </c>
      <c r="M1660">
        <v>3</v>
      </c>
      <c r="N1660" s="1" t="s">
        <v>31</v>
      </c>
      <c r="O1660" s="1" t="s">
        <v>93</v>
      </c>
      <c r="P1660" s="1" t="s">
        <v>67</v>
      </c>
      <c r="Q1660" s="1" t="s">
        <v>34</v>
      </c>
      <c r="R1660">
        <v>5</v>
      </c>
      <c r="S1660" s="1" t="s">
        <v>35</v>
      </c>
      <c r="T1660">
        <v>3</v>
      </c>
      <c r="U1660" s="1" t="s">
        <v>57</v>
      </c>
      <c r="V1660" s="1" t="s">
        <v>58</v>
      </c>
      <c r="W1660" s="1" t="s">
        <v>87</v>
      </c>
    </row>
    <row r="1661" spans="1:23" x14ac:dyDescent="0.3">
      <c r="A1661" s="1" t="s">
        <v>1742</v>
      </c>
      <c r="B1661">
        <v>25</v>
      </c>
      <c r="C1661" s="1" t="s">
        <v>40</v>
      </c>
      <c r="D1661" s="1" t="s">
        <v>103</v>
      </c>
      <c r="E1661" s="1" t="s">
        <v>53</v>
      </c>
      <c r="F1661">
        <v>34</v>
      </c>
      <c r="G1661" s="1" t="s">
        <v>71</v>
      </c>
      <c r="H1661" s="1" t="s">
        <v>64</v>
      </c>
      <c r="I1661">
        <v>20</v>
      </c>
      <c r="J1661" s="1" t="s">
        <v>86</v>
      </c>
      <c r="K1661">
        <v>10</v>
      </c>
      <c r="L1661" s="1" t="s">
        <v>30</v>
      </c>
      <c r="M1661">
        <v>4</v>
      </c>
      <c r="N1661" s="1" t="s">
        <v>80</v>
      </c>
      <c r="O1661" s="1" t="s">
        <v>47</v>
      </c>
      <c r="P1661" s="1" t="s">
        <v>33</v>
      </c>
      <c r="Q1661" s="1" t="s">
        <v>56</v>
      </c>
      <c r="R1661">
        <v>5</v>
      </c>
      <c r="S1661" s="1" t="s">
        <v>35</v>
      </c>
      <c r="T1661">
        <v>3</v>
      </c>
      <c r="U1661" s="1" t="s">
        <v>96</v>
      </c>
      <c r="V1661" s="1" t="s">
        <v>37</v>
      </c>
      <c r="W1661" s="1" t="s">
        <v>59</v>
      </c>
    </row>
    <row r="1662" spans="1:23" x14ac:dyDescent="0.3">
      <c r="A1662" s="1" t="s">
        <v>1743</v>
      </c>
      <c r="B1662">
        <v>46</v>
      </c>
      <c r="C1662" s="1" t="s">
        <v>61</v>
      </c>
      <c r="D1662" s="1" t="s">
        <v>25</v>
      </c>
      <c r="E1662" s="1" t="s">
        <v>76</v>
      </c>
      <c r="F1662">
        <v>31</v>
      </c>
      <c r="G1662" s="1" t="s">
        <v>71</v>
      </c>
      <c r="H1662" s="1" t="s">
        <v>44</v>
      </c>
      <c r="I1662">
        <v>37</v>
      </c>
      <c r="J1662" s="1" t="s">
        <v>65</v>
      </c>
      <c r="K1662">
        <v>4</v>
      </c>
      <c r="L1662" s="1" t="s">
        <v>46</v>
      </c>
      <c r="M1662">
        <v>4</v>
      </c>
      <c r="N1662" s="1" t="s">
        <v>80</v>
      </c>
      <c r="O1662" s="1" t="s">
        <v>47</v>
      </c>
      <c r="P1662" s="1" t="s">
        <v>67</v>
      </c>
      <c r="Q1662" s="1" t="s">
        <v>56</v>
      </c>
      <c r="R1662">
        <v>3</v>
      </c>
      <c r="S1662" s="1" t="s">
        <v>49</v>
      </c>
      <c r="T1662">
        <v>3</v>
      </c>
      <c r="U1662" s="1" t="s">
        <v>36</v>
      </c>
      <c r="V1662" s="1" t="s">
        <v>58</v>
      </c>
      <c r="W1662" s="1" t="s">
        <v>50</v>
      </c>
    </row>
    <row r="1663" spans="1:23" x14ac:dyDescent="0.3">
      <c r="A1663" s="1" t="s">
        <v>1744</v>
      </c>
      <c r="B1663">
        <v>42</v>
      </c>
      <c r="C1663" s="1" t="s">
        <v>24</v>
      </c>
      <c r="D1663" s="1" t="s">
        <v>69</v>
      </c>
      <c r="E1663" s="1" t="s">
        <v>53</v>
      </c>
      <c r="F1663">
        <v>25</v>
      </c>
      <c r="G1663" s="1" t="s">
        <v>54</v>
      </c>
      <c r="H1663" s="1" t="s">
        <v>64</v>
      </c>
      <c r="I1663">
        <v>46</v>
      </c>
      <c r="J1663" s="1" t="s">
        <v>29</v>
      </c>
      <c r="K1663">
        <v>15</v>
      </c>
      <c r="L1663" s="1" t="s">
        <v>55</v>
      </c>
      <c r="M1663">
        <v>3</v>
      </c>
      <c r="N1663" s="1" t="s">
        <v>31</v>
      </c>
      <c r="O1663" s="1" t="s">
        <v>93</v>
      </c>
      <c r="P1663" s="1" t="s">
        <v>33</v>
      </c>
      <c r="Q1663" s="1" t="s">
        <v>56</v>
      </c>
      <c r="R1663">
        <v>4</v>
      </c>
      <c r="S1663" s="1" t="s">
        <v>35</v>
      </c>
      <c r="T1663">
        <v>2</v>
      </c>
      <c r="U1663" s="1" t="s">
        <v>36</v>
      </c>
      <c r="V1663" s="1" t="s">
        <v>37</v>
      </c>
      <c r="W1663" s="1" t="s">
        <v>74</v>
      </c>
    </row>
    <row r="1664" spans="1:23" x14ac:dyDescent="0.3">
      <c r="A1664" s="1" t="s">
        <v>1745</v>
      </c>
      <c r="B1664">
        <v>51</v>
      </c>
      <c r="C1664" s="1" t="s">
        <v>61</v>
      </c>
      <c r="D1664" s="1" t="s">
        <v>25</v>
      </c>
      <c r="E1664" s="1" t="s">
        <v>70</v>
      </c>
      <c r="F1664">
        <v>5</v>
      </c>
      <c r="G1664" s="1" t="s">
        <v>43</v>
      </c>
      <c r="H1664" s="1" t="s">
        <v>28</v>
      </c>
      <c r="I1664">
        <v>51</v>
      </c>
      <c r="J1664" s="1" t="s">
        <v>45</v>
      </c>
      <c r="K1664">
        <v>11</v>
      </c>
      <c r="L1664" s="1" t="s">
        <v>55</v>
      </c>
      <c r="M1664">
        <v>4</v>
      </c>
      <c r="N1664" s="1" t="s">
        <v>66</v>
      </c>
      <c r="O1664" s="1" t="s">
        <v>57</v>
      </c>
      <c r="P1664" s="1" t="s">
        <v>33</v>
      </c>
      <c r="Q1664" s="1" t="s">
        <v>56</v>
      </c>
      <c r="R1664">
        <v>4</v>
      </c>
      <c r="S1664" s="1" t="s">
        <v>81</v>
      </c>
      <c r="T1664">
        <v>4</v>
      </c>
      <c r="U1664" s="1" t="s">
        <v>36</v>
      </c>
      <c r="V1664" s="1" t="s">
        <v>37</v>
      </c>
      <c r="W1664" s="1" t="s">
        <v>74</v>
      </c>
    </row>
    <row r="1665" spans="1:23" x14ac:dyDescent="0.3">
      <c r="A1665" s="1" t="s">
        <v>1746</v>
      </c>
      <c r="B1665">
        <v>43</v>
      </c>
      <c r="C1665" s="1" t="s">
        <v>24</v>
      </c>
      <c r="D1665" s="1" t="s">
        <v>90</v>
      </c>
      <c r="E1665" s="1" t="s">
        <v>26</v>
      </c>
      <c r="F1665">
        <v>24</v>
      </c>
      <c r="G1665" s="1" t="s">
        <v>54</v>
      </c>
      <c r="H1665" s="1" t="s">
        <v>28</v>
      </c>
      <c r="I1665">
        <v>41</v>
      </c>
      <c r="J1665" s="1" t="s">
        <v>29</v>
      </c>
      <c r="K1665">
        <v>3</v>
      </c>
      <c r="L1665" s="1" t="s">
        <v>46</v>
      </c>
      <c r="M1665">
        <v>3</v>
      </c>
      <c r="N1665" s="1" t="s">
        <v>31</v>
      </c>
      <c r="O1665" s="1" t="s">
        <v>32</v>
      </c>
      <c r="P1665" s="1" t="s">
        <v>33</v>
      </c>
      <c r="Q1665" s="1" t="s">
        <v>48</v>
      </c>
      <c r="R1665">
        <v>4</v>
      </c>
      <c r="S1665" s="1" t="s">
        <v>81</v>
      </c>
      <c r="T1665">
        <v>1</v>
      </c>
      <c r="U1665" s="1" t="s">
        <v>57</v>
      </c>
      <c r="V1665" s="1" t="s">
        <v>58</v>
      </c>
      <c r="W1665" s="1" t="s">
        <v>87</v>
      </c>
    </row>
    <row r="1666" spans="1:23" x14ac:dyDescent="0.3">
      <c r="A1666" s="1" t="s">
        <v>1747</v>
      </c>
      <c r="B1666">
        <v>48</v>
      </c>
      <c r="C1666" s="1" t="s">
        <v>61</v>
      </c>
      <c r="D1666" s="1" t="s">
        <v>85</v>
      </c>
      <c r="E1666" s="1" t="s">
        <v>42</v>
      </c>
      <c r="F1666">
        <v>31</v>
      </c>
      <c r="G1666" s="1" t="s">
        <v>71</v>
      </c>
      <c r="H1666" s="1" t="s">
        <v>28</v>
      </c>
      <c r="I1666">
        <v>48</v>
      </c>
      <c r="J1666" s="1" t="s">
        <v>29</v>
      </c>
      <c r="K1666">
        <v>5</v>
      </c>
      <c r="L1666" s="1" t="s">
        <v>46</v>
      </c>
      <c r="M1666">
        <v>4</v>
      </c>
      <c r="N1666" s="1" t="s">
        <v>31</v>
      </c>
      <c r="O1666" s="1" t="s">
        <v>47</v>
      </c>
      <c r="P1666" s="1" t="s">
        <v>67</v>
      </c>
      <c r="Q1666" s="1" t="s">
        <v>56</v>
      </c>
      <c r="R1666">
        <v>2</v>
      </c>
      <c r="S1666" s="1" t="s">
        <v>35</v>
      </c>
      <c r="T1666">
        <v>1</v>
      </c>
      <c r="U1666" s="1" t="s">
        <v>36</v>
      </c>
      <c r="V1666" s="1" t="s">
        <v>37</v>
      </c>
      <c r="W1666" s="1" t="s">
        <v>50</v>
      </c>
    </row>
    <row r="1667" spans="1:23" x14ac:dyDescent="0.3">
      <c r="A1667" s="1" t="s">
        <v>1748</v>
      </c>
      <c r="B1667">
        <v>44</v>
      </c>
      <c r="C1667" s="1" t="s">
        <v>24</v>
      </c>
      <c r="D1667" s="1" t="s">
        <v>69</v>
      </c>
      <c r="E1667" s="1" t="s">
        <v>70</v>
      </c>
      <c r="F1667">
        <v>8</v>
      </c>
      <c r="G1667" s="1" t="s">
        <v>77</v>
      </c>
      <c r="H1667" s="1" t="s">
        <v>28</v>
      </c>
      <c r="I1667">
        <v>24</v>
      </c>
      <c r="J1667" s="1" t="s">
        <v>86</v>
      </c>
      <c r="K1667">
        <v>8</v>
      </c>
      <c r="L1667" s="1" t="s">
        <v>30</v>
      </c>
      <c r="M1667">
        <v>5</v>
      </c>
      <c r="N1667" s="1" t="s">
        <v>31</v>
      </c>
      <c r="O1667" s="1" t="s">
        <v>32</v>
      </c>
      <c r="P1667" s="1" t="s">
        <v>33</v>
      </c>
      <c r="Q1667" s="1" t="s">
        <v>56</v>
      </c>
      <c r="R1667">
        <v>3</v>
      </c>
      <c r="S1667" s="1" t="s">
        <v>81</v>
      </c>
      <c r="T1667">
        <v>4</v>
      </c>
      <c r="U1667" s="1" t="s">
        <v>57</v>
      </c>
      <c r="V1667" s="1" t="s">
        <v>37</v>
      </c>
      <c r="W1667" s="1" t="s">
        <v>50</v>
      </c>
    </row>
    <row r="1668" spans="1:23" x14ac:dyDescent="0.3">
      <c r="A1668" s="1" t="s">
        <v>1749</v>
      </c>
      <c r="B1668">
        <v>36</v>
      </c>
      <c r="C1668" s="1" t="s">
        <v>40</v>
      </c>
      <c r="D1668" s="1" t="s">
        <v>85</v>
      </c>
      <c r="E1668" s="1" t="s">
        <v>26</v>
      </c>
      <c r="F1668">
        <v>21</v>
      </c>
      <c r="G1668" s="1" t="s">
        <v>54</v>
      </c>
      <c r="H1668" s="1" t="s">
        <v>28</v>
      </c>
      <c r="I1668">
        <v>34</v>
      </c>
      <c r="J1668" s="1" t="s">
        <v>65</v>
      </c>
      <c r="K1668">
        <v>3</v>
      </c>
      <c r="L1668" s="1" t="s">
        <v>46</v>
      </c>
      <c r="M1668">
        <v>5</v>
      </c>
      <c r="N1668" s="1" t="s">
        <v>31</v>
      </c>
      <c r="O1668" s="1" t="s">
        <v>32</v>
      </c>
      <c r="P1668" s="1" t="s">
        <v>33</v>
      </c>
      <c r="Q1668" s="1" t="s">
        <v>56</v>
      </c>
      <c r="R1668">
        <v>4</v>
      </c>
      <c r="S1668" s="1" t="s">
        <v>35</v>
      </c>
      <c r="T1668">
        <v>2</v>
      </c>
      <c r="U1668" s="1" t="s">
        <v>96</v>
      </c>
      <c r="V1668" s="1" t="s">
        <v>72</v>
      </c>
      <c r="W1668" s="1" t="s">
        <v>83</v>
      </c>
    </row>
    <row r="1669" spans="1:23" x14ac:dyDescent="0.3">
      <c r="A1669" s="1" t="s">
        <v>1750</v>
      </c>
      <c r="B1669">
        <v>46</v>
      </c>
      <c r="C1669" s="1" t="s">
        <v>40</v>
      </c>
      <c r="D1669" s="1" t="s">
        <v>25</v>
      </c>
      <c r="E1669" s="1" t="s">
        <v>76</v>
      </c>
      <c r="F1669">
        <v>20</v>
      </c>
      <c r="G1669" s="1" t="s">
        <v>63</v>
      </c>
      <c r="H1669" s="1" t="s">
        <v>64</v>
      </c>
      <c r="I1669">
        <v>44</v>
      </c>
      <c r="J1669" s="1" t="s">
        <v>29</v>
      </c>
      <c r="K1669">
        <v>2</v>
      </c>
      <c r="L1669" s="1" t="s">
        <v>46</v>
      </c>
      <c r="M1669">
        <v>1</v>
      </c>
      <c r="N1669" s="1" t="s">
        <v>31</v>
      </c>
      <c r="O1669" s="1" t="s">
        <v>57</v>
      </c>
      <c r="P1669" s="1" t="s">
        <v>67</v>
      </c>
      <c r="Q1669" s="1" t="s">
        <v>48</v>
      </c>
      <c r="R1669">
        <v>2</v>
      </c>
      <c r="S1669" s="1" t="s">
        <v>35</v>
      </c>
      <c r="T1669">
        <v>3</v>
      </c>
      <c r="U1669" s="1" t="s">
        <v>36</v>
      </c>
      <c r="V1669" s="1" t="s">
        <v>72</v>
      </c>
      <c r="W1669" s="1" t="s">
        <v>50</v>
      </c>
    </row>
    <row r="1670" spans="1:23" x14ac:dyDescent="0.3">
      <c r="A1670" s="1" t="s">
        <v>1751</v>
      </c>
      <c r="B1670">
        <v>51</v>
      </c>
      <c r="C1670" s="1" t="s">
        <v>40</v>
      </c>
      <c r="D1670" s="1" t="s">
        <v>90</v>
      </c>
      <c r="E1670" s="1" t="s">
        <v>76</v>
      </c>
      <c r="F1670">
        <v>13</v>
      </c>
      <c r="G1670" s="1" t="s">
        <v>27</v>
      </c>
      <c r="H1670" s="1" t="s">
        <v>44</v>
      </c>
      <c r="I1670">
        <v>25</v>
      </c>
      <c r="J1670" s="1" t="s">
        <v>86</v>
      </c>
      <c r="K1670">
        <v>11</v>
      </c>
      <c r="L1670" s="1" t="s">
        <v>55</v>
      </c>
      <c r="M1670">
        <v>5</v>
      </c>
      <c r="N1670" s="1" t="s">
        <v>66</v>
      </c>
      <c r="O1670" s="1" t="s">
        <v>32</v>
      </c>
      <c r="P1670" s="1" t="s">
        <v>33</v>
      </c>
      <c r="Q1670" s="1" t="s">
        <v>56</v>
      </c>
      <c r="R1670">
        <v>2</v>
      </c>
      <c r="S1670" s="1" t="s">
        <v>49</v>
      </c>
      <c r="T1670">
        <v>2</v>
      </c>
      <c r="U1670" s="1" t="s">
        <v>96</v>
      </c>
      <c r="V1670" s="1" t="s">
        <v>58</v>
      </c>
      <c r="W1670" s="1" t="s">
        <v>38</v>
      </c>
    </row>
    <row r="1671" spans="1:23" x14ac:dyDescent="0.3">
      <c r="A1671" s="1" t="s">
        <v>1752</v>
      </c>
      <c r="B1671">
        <v>33</v>
      </c>
      <c r="C1671" s="1" t="s">
        <v>24</v>
      </c>
      <c r="D1671" s="1" t="s">
        <v>85</v>
      </c>
      <c r="E1671" s="1" t="s">
        <v>62</v>
      </c>
      <c r="F1671">
        <v>25</v>
      </c>
      <c r="G1671" s="1" t="s">
        <v>54</v>
      </c>
      <c r="H1671" s="1" t="s">
        <v>28</v>
      </c>
      <c r="I1671">
        <v>37</v>
      </c>
      <c r="J1671" s="1" t="s">
        <v>65</v>
      </c>
      <c r="K1671">
        <v>9</v>
      </c>
      <c r="L1671" s="1" t="s">
        <v>30</v>
      </c>
      <c r="M1671">
        <v>2</v>
      </c>
      <c r="N1671" s="1" t="s">
        <v>80</v>
      </c>
      <c r="O1671" s="1" t="s">
        <v>47</v>
      </c>
      <c r="P1671" s="1" t="s">
        <v>67</v>
      </c>
      <c r="Q1671" s="1" t="s">
        <v>56</v>
      </c>
      <c r="R1671">
        <v>1</v>
      </c>
      <c r="S1671" s="1" t="s">
        <v>35</v>
      </c>
      <c r="T1671">
        <v>4</v>
      </c>
      <c r="U1671" s="1" t="s">
        <v>57</v>
      </c>
      <c r="V1671" s="1" t="s">
        <v>37</v>
      </c>
      <c r="W1671" s="1" t="s">
        <v>83</v>
      </c>
    </row>
    <row r="1672" spans="1:23" x14ac:dyDescent="0.3">
      <c r="A1672" s="1" t="s">
        <v>1753</v>
      </c>
      <c r="B1672">
        <v>49</v>
      </c>
      <c r="C1672" s="1" t="s">
        <v>24</v>
      </c>
      <c r="D1672" s="1" t="s">
        <v>85</v>
      </c>
      <c r="E1672" s="1" t="s">
        <v>70</v>
      </c>
      <c r="F1672">
        <v>14</v>
      </c>
      <c r="G1672" s="1" t="s">
        <v>27</v>
      </c>
      <c r="H1672" s="1" t="s">
        <v>28</v>
      </c>
      <c r="I1672">
        <v>52</v>
      </c>
      <c r="J1672" s="1" t="s">
        <v>45</v>
      </c>
      <c r="K1672">
        <v>7</v>
      </c>
      <c r="L1672" s="1" t="s">
        <v>30</v>
      </c>
      <c r="M1672">
        <v>3</v>
      </c>
      <c r="N1672" s="1" t="s">
        <v>66</v>
      </c>
      <c r="O1672" s="1" t="s">
        <v>47</v>
      </c>
      <c r="P1672" s="1" t="s">
        <v>33</v>
      </c>
      <c r="Q1672" s="1" t="s">
        <v>56</v>
      </c>
      <c r="R1672">
        <v>3</v>
      </c>
      <c r="S1672" s="1" t="s">
        <v>35</v>
      </c>
      <c r="T1672">
        <v>5</v>
      </c>
      <c r="U1672" s="1" t="s">
        <v>57</v>
      </c>
      <c r="V1672" s="1" t="s">
        <v>58</v>
      </c>
      <c r="W1672" s="1" t="s">
        <v>74</v>
      </c>
    </row>
    <row r="1673" spans="1:23" x14ac:dyDescent="0.3">
      <c r="A1673" s="1" t="s">
        <v>1754</v>
      </c>
      <c r="B1673">
        <v>26</v>
      </c>
      <c r="C1673" s="1" t="s">
        <v>61</v>
      </c>
      <c r="D1673" s="1" t="s">
        <v>85</v>
      </c>
      <c r="E1673" s="1" t="s">
        <v>26</v>
      </c>
      <c r="F1673">
        <v>27</v>
      </c>
      <c r="G1673" s="1" t="s">
        <v>79</v>
      </c>
      <c r="H1673" s="1" t="s">
        <v>44</v>
      </c>
      <c r="I1673">
        <v>56</v>
      </c>
      <c r="J1673" s="1" t="s">
        <v>45</v>
      </c>
      <c r="K1673">
        <v>5</v>
      </c>
      <c r="L1673" s="1" t="s">
        <v>46</v>
      </c>
      <c r="M1673">
        <v>3</v>
      </c>
      <c r="N1673" s="1" t="s">
        <v>66</v>
      </c>
      <c r="O1673" s="1" t="s">
        <v>93</v>
      </c>
      <c r="P1673" s="1" t="s">
        <v>33</v>
      </c>
      <c r="Q1673" s="1" t="s">
        <v>48</v>
      </c>
      <c r="R1673">
        <v>5</v>
      </c>
      <c r="S1673" s="1" t="s">
        <v>35</v>
      </c>
      <c r="T1673">
        <v>4</v>
      </c>
      <c r="U1673" s="1" t="s">
        <v>36</v>
      </c>
      <c r="V1673" s="1" t="s">
        <v>58</v>
      </c>
      <c r="W1673" s="1" t="s">
        <v>74</v>
      </c>
    </row>
    <row r="1674" spans="1:23" x14ac:dyDescent="0.3">
      <c r="A1674" s="1" t="s">
        <v>1755</v>
      </c>
      <c r="B1674">
        <v>26</v>
      </c>
      <c r="C1674" s="1" t="s">
        <v>61</v>
      </c>
      <c r="D1674" s="1" t="s">
        <v>69</v>
      </c>
      <c r="E1674" s="1" t="s">
        <v>70</v>
      </c>
      <c r="F1674">
        <v>17</v>
      </c>
      <c r="G1674" s="1" t="s">
        <v>63</v>
      </c>
      <c r="H1674" s="1" t="s">
        <v>44</v>
      </c>
      <c r="I1674">
        <v>46</v>
      </c>
      <c r="J1674" s="1" t="s">
        <v>29</v>
      </c>
      <c r="K1674">
        <v>8</v>
      </c>
      <c r="L1674" s="1" t="s">
        <v>30</v>
      </c>
      <c r="M1674">
        <v>2</v>
      </c>
      <c r="N1674" s="1" t="s">
        <v>31</v>
      </c>
      <c r="O1674" s="1" t="s">
        <v>93</v>
      </c>
      <c r="P1674" s="1" t="s">
        <v>33</v>
      </c>
      <c r="Q1674" s="1" t="s">
        <v>56</v>
      </c>
      <c r="R1674">
        <v>4</v>
      </c>
      <c r="S1674" s="1" t="s">
        <v>49</v>
      </c>
      <c r="T1674">
        <v>4</v>
      </c>
      <c r="U1674" s="1" t="s">
        <v>36</v>
      </c>
      <c r="V1674" s="1" t="s">
        <v>37</v>
      </c>
      <c r="W1674" s="1" t="s">
        <v>83</v>
      </c>
    </row>
    <row r="1675" spans="1:23" x14ac:dyDescent="0.3">
      <c r="A1675" s="1" t="s">
        <v>1756</v>
      </c>
      <c r="B1675">
        <v>55</v>
      </c>
      <c r="C1675" s="1" t="s">
        <v>24</v>
      </c>
      <c r="D1675" s="1" t="s">
        <v>103</v>
      </c>
      <c r="E1675" s="1" t="s">
        <v>42</v>
      </c>
      <c r="F1675">
        <v>34</v>
      </c>
      <c r="G1675" s="1" t="s">
        <v>71</v>
      </c>
      <c r="H1675" s="1" t="s">
        <v>28</v>
      </c>
      <c r="I1675">
        <v>52</v>
      </c>
      <c r="J1675" s="1" t="s">
        <v>45</v>
      </c>
      <c r="K1675">
        <v>7</v>
      </c>
      <c r="L1675" s="1" t="s">
        <v>30</v>
      </c>
      <c r="M1675">
        <v>5</v>
      </c>
      <c r="N1675" s="1" t="s">
        <v>31</v>
      </c>
      <c r="O1675" s="1" t="s">
        <v>32</v>
      </c>
      <c r="P1675" s="1" t="s">
        <v>33</v>
      </c>
      <c r="Q1675" s="1" t="s">
        <v>48</v>
      </c>
      <c r="R1675">
        <v>4</v>
      </c>
      <c r="S1675" s="1" t="s">
        <v>49</v>
      </c>
      <c r="T1675">
        <v>3</v>
      </c>
      <c r="U1675" s="1" t="s">
        <v>36</v>
      </c>
      <c r="V1675" s="1" t="s">
        <v>72</v>
      </c>
      <c r="W1675" s="1" t="s">
        <v>38</v>
      </c>
    </row>
    <row r="1676" spans="1:23" x14ac:dyDescent="0.3">
      <c r="A1676" s="1" t="s">
        <v>1757</v>
      </c>
      <c r="B1676">
        <v>23</v>
      </c>
      <c r="C1676" s="1" t="s">
        <v>61</v>
      </c>
      <c r="D1676" s="1" t="s">
        <v>103</v>
      </c>
      <c r="E1676" s="1" t="s">
        <v>53</v>
      </c>
      <c r="F1676">
        <v>30</v>
      </c>
      <c r="G1676" s="1" t="s">
        <v>79</v>
      </c>
      <c r="H1676" s="1" t="s">
        <v>28</v>
      </c>
      <c r="I1676">
        <v>28</v>
      </c>
      <c r="J1676" s="1" t="s">
        <v>86</v>
      </c>
      <c r="K1676">
        <v>12</v>
      </c>
      <c r="L1676" s="1" t="s">
        <v>55</v>
      </c>
      <c r="M1676">
        <v>1</v>
      </c>
      <c r="N1676" s="1" t="s">
        <v>31</v>
      </c>
      <c r="O1676" s="1" t="s">
        <v>47</v>
      </c>
      <c r="P1676" s="1" t="s">
        <v>33</v>
      </c>
      <c r="Q1676" s="1" t="s">
        <v>48</v>
      </c>
      <c r="R1676">
        <v>1</v>
      </c>
      <c r="S1676" s="1" t="s">
        <v>49</v>
      </c>
      <c r="T1676">
        <v>2</v>
      </c>
      <c r="U1676" s="1" t="s">
        <v>96</v>
      </c>
      <c r="V1676" s="1" t="s">
        <v>37</v>
      </c>
      <c r="W1676" s="1" t="s">
        <v>87</v>
      </c>
    </row>
    <row r="1677" spans="1:23" x14ac:dyDescent="0.3">
      <c r="A1677" s="1" t="s">
        <v>1758</v>
      </c>
      <c r="B1677">
        <v>36</v>
      </c>
      <c r="C1677" s="1" t="s">
        <v>24</v>
      </c>
      <c r="D1677" s="1" t="s">
        <v>25</v>
      </c>
      <c r="E1677" s="1" t="s">
        <v>76</v>
      </c>
      <c r="F1677">
        <v>23</v>
      </c>
      <c r="G1677" s="1" t="s">
        <v>54</v>
      </c>
      <c r="H1677" s="1" t="s">
        <v>44</v>
      </c>
      <c r="I1677">
        <v>44</v>
      </c>
      <c r="J1677" s="1" t="s">
        <v>29</v>
      </c>
      <c r="K1677">
        <v>13</v>
      </c>
      <c r="L1677" s="1" t="s">
        <v>55</v>
      </c>
      <c r="M1677">
        <v>5</v>
      </c>
      <c r="N1677" s="1" t="s">
        <v>31</v>
      </c>
      <c r="O1677" s="1" t="s">
        <v>57</v>
      </c>
      <c r="P1677" s="1" t="s">
        <v>33</v>
      </c>
      <c r="Q1677" s="1" t="s">
        <v>34</v>
      </c>
      <c r="R1677">
        <v>5</v>
      </c>
      <c r="S1677" s="1" t="s">
        <v>81</v>
      </c>
      <c r="T1677">
        <v>4</v>
      </c>
      <c r="U1677" s="1" t="s">
        <v>96</v>
      </c>
      <c r="V1677" s="1" t="s">
        <v>58</v>
      </c>
      <c r="W1677" s="1" t="s">
        <v>87</v>
      </c>
    </row>
    <row r="1678" spans="1:23" x14ac:dyDescent="0.3">
      <c r="A1678" s="1" t="s">
        <v>1759</v>
      </c>
      <c r="B1678">
        <v>50</v>
      </c>
      <c r="C1678" s="1" t="s">
        <v>61</v>
      </c>
      <c r="D1678" s="1" t="s">
        <v>103</v>
      </c>
      <c r="E1678" s="1" t="s">
        <v>70</v>
      </c>
      <c r="F1678">
        <v>26</v>
      </c>
      <c r="G1678" s="1" t="s">
        <v>79</v>
      </c>
      <c r="H1678" s="1" t="s">
        <v>64</v>
      </c>
      <c r="I1678">
        <v>36</v>
      </c>
      <c r="J1678" s="1" t="s">
        <v>65</v>
      </c>
      <c r="K1678">
        <v>13</v>
      </c>
      <c r="L1678" s="1" t="s">
        <v>55</v>
      </c>
      <c r="M1678">
        <v>1</v>
      </c>
      <c r="N1678" s="1" t="s">
        <v>66</v>
      </c>
      <c r="O1678" s="1" t="s">
        <v>47</v>
      </c>
      <c r="P1678" s="1" t="s">
        <v>33</v>
      </c>
      <c r="Q1678" s="1" t="s">
        <v>34</v>
      </c>
      <c r="R1678">
        <v>3</v>
      </c>
      <c r="S1678" s="1" t="s">
        <v>35</v>
      </c>
      <c r="T1678">
        <v>5</v>
      </c>
      <c r="U1678" s="1" t="s">
        <v>57</v>
      </c>
      <c r="V1678" s="1" t="s">
        <v>37</v>
      </c>
      <c r="W1678" s="1" t="s">
        <v>50</v>
      </c>
    </row>
    <row r="1679" spans="1:23" x14ac:dyDescent="0.3">
      <c r="A1679" s="1" t="s">
        <v>1760</v>
      </c>
      <c r="B1679">
        <v>25</v>
      </c>
      <c r="C1679" s="1" t="s">
        <v>24</v>
      </c>
      <c r="D1679" s="1" t="s">
        <v>69</v>
      </c>
      <c r="E1679" s="1" t="s">
        <v>70</v>
      </c>
      <c r="F1679">
        <v>12</v>
      </c>
      <c r="G1679" s="1" t="s">
        <v>27</v>
      </c>
      <c r="H1679" s="1" t="s">
        <v>28</v>
      </c>
      <c r="I1679">
        <v>22</v>
      </c>
      <c r="J1679" s="1" t="s">
        <v>86</v>
      </c>
      <c r="K1679">
        <v>2</v>
      </c>
      <c r="L1679" s="1" t="s">
        <v>46</v>
      </c>
      <c r="M1679">
        <v>3</v>
      </c>
      <c r="N1679" s="1" t="s">
        <v>80</v>
      </c>
      <c r="O1679" s="1" t="s">
        <v>47</v>
      </c>
      <c r="P1679" s="1" t="s">
        <v>67</v>
      </c>
      <c r="Q1679" s="1" t="s">
        <v>48</v>
      </c>
      <c r="R1679">
        <v>3</v>
      </c>
      <c r="S1679" s="1" t="s">
        <v>35</v>
      </c>
      <c r="T1679">
        <v>1</v>
      </c>
      <c r="U1679" s="1" t="s">
        <v>36</v>
      </c>
      <c r="V1679" s="1" t="s">
        <v>58</v>
      </c>
      <c r="W1679" s="1" t="s">
        <v>38</v>
      </c>
    </row>
    <row r="1680" spans="1:23" x14ac:dyDescent="0.3">
      <c r="A1680" s="1" t="s">
        <v>1761</v>
      </c>
      <c r="B1680">
        <v>27</v>
      </c>
      <c r="C1680" s="1" t="s">
        <v>24</v>
      </c>
      <c r="D1680" s="1" t="s">
        <v>85</v>
      </c>
      <c r="E1680" s="1" t="s">
        <v>42</v>
      </c>
      <c r="F1680">
        <v>1</v>
      </c>
      <c r="G1680" s="1" t="s">
        <v>43</v>
      </c>
      <c r="H1680" s="1" t="s">
        <v>64</v>
      </c>
      <c r="I1680">
        <v>57</v>
      </c>
      <c r="J1680" s="1" t="s">
        <v>45</v>
      </c>
      <c r="K1680">
        <v>11</v>
      </c>
      <c r="L1680" s="1" t="s">
        <v>55</v>
      </c>
      <c r="M1680">
        <v>4</v>
      </c>
      <c r="N1680" s="1" t="s">
        <v>66</v>
      </c>
      <c r="O1680" s="1" t="s">
        <v>32</v>
      </c>
      <c r="P1680" s="1" t="s">
        <v>67</v>
      </c>
      <c r="Q1680" s="1" t="s">
        <v>48</v>
      </c>
      <c r="R1680">
        <v>3</v>
      </c>
      <c r="S1680" s="1" t="s">
        <v>81</v>
      </c>
      <c r="T1680">
        <v>2</v>
      </c>
      <c r="U1680" s="1" t="s">
        <v>57</v>
      </c>
      <c r="V1680" s="1" t="s">
        <v>58</v>
      </c>
      <c r="W1680" s="1" t="s">
        <v>74</v>
      </c>
    </row>
    <row r="1681" spans="1:23" x14ac:dyDescent="0.3">
      <c r="A1681" s="1" t="s">
        <v>1762</v>
      </c>
      <c r="B1681">
        <v>36</v>
      </c>
      <c r="C1681" s="1" t="s">
        <v>40</v>
      </c>
      <c r="D1681" s="1" t="s">
        <v>90</v>
      </c>
      <c r="E1681" s="1" t="s">
        <v>42</v>
      </c>
      <c r="F1681">
        <v>8</v>
      </c>
      <c r="G1681" s="1" t="s">
        <v>77</v>
      </c>
      <c r="H1681" s="1" t="s">
        <v>44</v>
      </c>
      <c r="I1681">
        <v>33</v>
      </c>
      <c r="J1681" s="1" t="s">
        <v>65</v>
      </c>
      <c r="K1681">
        <v>14</v>
      </c>
      <c r="L1681" s="1" t="s">
        <v>55</v>
      </c>
      <c r="M1681">
        <v>1</v>
      </c>
      <c r="N1681" s="1" t="s">
        <v>31</v>
      </c>
      <c r="O1681" s="1" t="s">
        <v>57</v>
      </c>
      <c r="P1681" s="1" t="s">
        <v>67</v>
      </c>
      <c r="Q1681" s="1" t="s">
        <v>34</v>
      </c>
      <c r="R1681">
        <v>5</v>
      </c>
      <c r="S1681" s="1" t="s">
        <v>35</v>
      </c>
      <c r="T1681">
        <v>4</v>
      </c>
      <c r="U1681" s="1" t="s">
        <v>36</v>
      </c>
      <c r="V1681" s="1" t="s">
        <v>37</v>
      </c>
      <c r="W1681" s="1" t="s">
        <v>38</v>
      </c>
    </row>
    <row r="1682" spans="1:23" x14ac:dyDescent="0.3">
      <c r="A1682" s="1" t="s">
        <v>1763</v>
      </c>
      <c r="B1682">
        <v>36</v>
      </c>
      <c r="C1682" s="1" t="s">
        <v>24</v>
      </c>
      <c r="D1682" s="1" t="s">
        <v>25</v>
      </c>
      <c r="E1682" s="1" t="s">
        <v>62</v>
      </c>
      <c r="F1682">
        <v>1</v>
      </c>
      <c r="G1682" s="1" t="s">
        <v>43</v>
      </c>
      <c r="H1682" s="1" t="s">
        <v>28</v>
      </c>
      <c r="I1682">
        <v>48</v>
      </c>
      <c r="J1682" s="1" t="s">
        <v>29</v>
      </c>
      <c r="K1682">
        <v>1</v>
      </c>
      <c r="L1682" s="1" t="s">
        <v>46</v>
      </c>
      <c r="M1682">
        <v>4</v>
      </c>
      <c r="N1682" s="1" t="s">
        <v>80</v>
      </c>
      <c r="O1682" s="1" t="s">
        <v>32</v>
      </c>
      <c r="P1682" s="1" t="s">
        <v>33</v>
      </c>
      <c r="Q1682" s="1" t="s">
        <v>48</v>
      </c>
      <c r="R1682">
        <v>5</v>
      </c>
      <c r="S1682" s="1" t="s">
        <v>49</v>
      </c>
      <c r="T1682">
        <v>1</v>
      </c>
      <c r="U1682" s="1" t="s">
        <v>57</v>
      </c>
      <c r="V1682" s="1" t="s">
        <v>37</v>
      </c>
      <c r="W1682" s="1" t="s">
        <v>38</v>
      </c>
    </row>
    <row r="1683" spans="1:23" x14ac:dyDescent="0.3">
      <c r="A1683" s="1" t="s">
        <v>1764</v>
      </c>
      <c r="B1683">
        <v>43</v>
      </c>
      <c r="C1683" s="1" t="s">
        <v>61</v>
      </c>
      <c r="D1683" s="1" t="s">
        <v>90</v>
      </c>
      <c r="E1683" s="1" t="s">
        <v>53</v>
      </c>
      <c r="F1683">
        <v>13</v>
      </c>
      <c r="G1683" s="1" t="s">
        <v>27</v>
      </c>
      <c r="H1683" s="1" t="s">
        <v>44</v>
      </c>
      <c r="I1683">
        <v>29</v>
      </c>
      <c r="J1683" s="1" t="s">
        <v>86</v>
      </c>
      <c r="K1683">
        <v>13</v>
      </c>
      <c r="L1683" s="1" t="s">
        <v>55</v>
      </c>
      <c r="M1683">
        <v>1</v>
      </c>
      <c r="N1683" s="1" t="s">
        <v>66</v>
      </c>
      <c r="O1683" s="1" t="s">
        <v>32</v>
      </c>
      <c r="P1683" s="1" t="s">
        <v>67</v>
      </c>
      <c r="Q1683" s="1" t="s">
        <v>48</v>
      </c>
      <c r="R1683">
        <v>3</v>
      </c>
      <c r="S1683" s="1" t="s">
        <v>35</v>
      </c>
      <c r="T1683">
        <v>5</v>
      </c>
      <c r="U1683" s="1" t="s">
        <v>36</v>
      </c>
      <c r="V1683" s="1" t="s">
        <v>58</v>
      </c>
      <c r="W1683" s="1" t="s">
        <v>83</v>
      </c>
    </row>
    <row r="1684" spans="1:23" x14ac:dyDescent="0.3">
      <c r="A1684" s="1" t="s">
        <v>1765</v>
      </c>
      <c r="B1684">
        <v>53</v>
      </c>
      <c r="C1684" s="1" t="s">
        <v>24</v>
      </c>
      <c r="D1684" s="1" t="s">
        <v>52</v>
      </c>
      <c r="E1684" s="1" t="s">
        <v>42</v>
      </c>
      <c r="F1684">
        <v>8</v>
      </c>
      <c r="G1684" s="1" t="s">
        <v>77</v>
      </c>
      <c r="H1684" s="1" t="s">
        <v>64</v>
      </c>
      <c r="I1684">
        <v>53</v>
      </c>
      <c r="J1684" s="1" t="s">
        <v>45</v>
      </c>
      <c r="K1684">
        <v>12</v>
      </c>
      <c r="L1684" s="1" t="s">
        <v>55</v>
      </c>
      <c r="M1684">
        <v>5</v>
      </c>
      <c r="N1684" s="1" t="s">
        <v>66</v>
      </c>
      <c r="O1684" s="1" t="s">
        <v>93</v>
      </c>
      <c r="P1684" s="1" t="s">
        <v>67</v>
      </c>
      <c r="Q1684" s="1" t="s">
        <v>48</v>
      </c>
      <c r="R1684">
        <v>1</v>
      </c>
      <c r="S1684" s="1" t="s">
        <v>35</v>
      </c>
      <c r="T1684">
        <v>5</v>
      </c>
      <c r="U1684" s="1" t="s">
        <v>96</v>
      </c>
      <c r="V1684" s="1" t="s">
        <v>72</v>
      </c>
      <c r="W1684" s="1" t="s">
        <v>38</v>
      </c>
    </row>
    <row r="1685" spans="1:23" x14ac:dyDescent="0.3">
      <c r="A1685" s="1" t="s">
        <v>1766</v>
      </c>
      <c r="B1685">
        <v>35</v>
      </c>
      <c r="C1685" s="1" t="s">
        <v>24</v>
      </c>
      <c r="D1685" s="1" t="s">
        <v>69</v>
      </c>
      <c r="E1685" s="1" t="s">
        <v>76</v>
      </c>
      <c r="F1685">
        <v>24</v>
      </c>
      <c r="G1685" s="1" t="s">
        <v>54</v>
      </c>
      <c r="H1685" s="1" t="s">
        <v>44</v>
      </c>
      <c r="I1685">
        <v>29</v>
      </c>
      <c r="J1685" s="1" t="s">
        <v>86</v>
      </c>
      <c r="K1685">
        <v>13</v>
      </c>
      <c r="L1685" s="1" t="s">
        <v>55</v>
      </c>
      <c r="M1685">
        <v>3</v>
      </c>
      <c r="N1685" s="1" t="s">
        <v>31</v>
      </c>
      <c r="O1685" s="1" t="s">
        <v>47</v>
      </c>
      <c r="P1685" s="1" t="s">
        <v>67</v>
      </c>
      <c r="Q1685" s="1" t="s">
        <v>56</v>
      </c>
      <c r="R1685">
        <v>4</v>
      </c>
      <c r="S1685" s="1" t="s">
        <v>81</v>
      </c>
      <c r="T1685">
        <v>4</v>
      </c>
      <c r="U1685" s="1" t="s">
        <v>57</v>
      </c>
      <c r="V1685" s="1" t="s">
        <v>58</v>
      </c>
      <c r="W1685" s="1" t="s">
        <v>38</v>
      </c>
    </row>
    <row r="1686" spans="1:23" x14ac:dyDescent="0.3">
      <c r="A1686" s="1" t="s">
        <v>1767</v>
      </c>
      <c r="B1686">
        <v>50</v>
      </c>
      <c r="C1686" s="1" t="s">
        <v>24</v>
      </c>
      <c r="D1686" s="1" t="s">
        <v>90</v>
      </c>
      <c r="E1686" s="1" t="s">
        <v>62</v>
      </c>
      <c r="F1686">
        <v>16</v>
      </c>
      <c r="G1686" s="1" t="s">
        <v>63</v>
      </c>
      <c r="H1686" s="1" t="s">
        <v>44</v>
      </c>
      <c r="I1686">
        <v>21</v>
      </c>
      <c r="J1686" s="1" t="s">
        <v>86</v>
      </c>
      <c r="K1686">
        <v>13</v>
      </c>
      <c r="L1686" s="1" t="s">
        <v>55</v>
      </c>
      <c r="M1686">
        <v>5</v>
      </c>
      <c r="N1686" s="1" t="s">
        <v>66</v>
      </c>
      <c r="O1686" s="1" t="s">
        <v>32</v>
      </c>
      <c r="P1686" s="1" t="s">
        <v>67</v>
      </c>
      <c r="Q1686" s="1" t="s">
        <v>34</v>
      </c>
      <c r="R1686">
        <v>4</v>
      </c>
      <c r="S1686" s="1" t="s">
        <v>81</v>
      </c>
      <c r="T1686">
        <v>4</v>
      </c>
      <c r="U1686" s="1" t="s">
        <v>36</v>
      </c>
      <c r="V1686" s="1" t="s">
        <v>72</v>
      </c>
      <c r="W1686" s="1" t="s">
        <v>83</v>
      </c>
    </row>
    <row r="1687" spans="1:23" x14ac:dyDescent="0.3">
      <c r="A1687" s="1" t="s">
        <v>1768</v>
      </c>
      <c r="B1687">
        <v>39</v>
      </c>
      <c r="C1687" s="1" t="s">
        <v>40</v>
      </c>
      <c r="D1687" s="1" t="s">
        <v>52</v>
      </c>
      <c r="E1687" s="1" t="s">
        <v>98</v>
      </c>
      <c r="F1687">
        <v>15</v>
      </c>
      <c r="G1687" s="1" t="s">
        <v>27</v>
      </c>
      <c r="H1687" s="1" t="s">
        <v>28</v>
      </c>
      <c r="I1687">
        <v>52</v>
      </c>
      <c r="J1687" s="1" t="s">
        <v>45</v>
      </c>
      <c r="K1687">
        <v>7</v>
      </c>
      <c r="L1687" s="1" t="s">
        <v>30</v>
      </c>
      <c r="M1687">
        <v>5</v>
      </c>
      <c r="N1687" s="1" t="s">
        <v>31</v>
      </c>
      <c r="O1687" s="1" t="s">
        <v>57</v>
      </c>
      <c r="P1687" s="1" t="s">
        <v>67</v>
      </c>
      <c r="Q1687" s="1" t="s">
        <v>34</v>
      </c>
      <c r="R1687">
        <v>4</v>
      </c>
      <c r="S1687" s="1" t="s">
        <v>81</v>
      </c>
      <c r="T1687">
        <v>3</v>
      </c>
      <c r="U1687" s="1" t="s">
        <v>36</v>
      </c>
      <c r="V1687" s="1" t="s">
        <v>72</v>
      </c>
      <c r="W1687" s="1" t="s">
        <v>59</v>
      </c>
    </row>
    <row r="1688" spans="1:23" x14ac:dyDescent="0.3">
      <c r="A1688" s="1" t="s">
        <v>1769</v>
      </c>
      <c r="B1688">
        <v>54</v>
      </c>
      <c r="C1688" s="1" t="s">
        <v>61</v>
      </c>
      <c r="D1688" s="1" t="s">
        <v>25</v>
      </c>
      <c r="E1688" s="1" t="s">
        <v>70</v>
      </c>
      <c r="F1688">
        <v>9</v>
      </c>
      <c r="G1688" s="1" t="s">
        <v>77</v>
      </c>
      <c r="H1688" s="1" t="s">
        <v>44</v>
      </c>
      <c r="I1688">
        <v>36</v>
      </c>
      <c r="J1688" s="1" t="s">
        <v>65</v>
      </c>
      <c r="K1688">
        <v>4</v>
      </c>
      <c r="L1688" s="1" t="s">
        <v>46</v>
      </c>
      <c r="M1688">
        <v>1</v>
      </c>
      <c r="N1688" s="1" t="s">
        <v>80</v>
      </c>
      <c r="O1688" s="1" t="s">
        <v>32</v>
      </c>
      <c r="P1688" s="1" t="s">
        <v>33</v>
      </c>
      <c r="Q1688" s="1" t="s">
        <v>56</v>
      </c>
      <c r="R1688">
        <v>5</v>
      </c>
      <c r="S1688" s="1" t="s">
        <v>35</v>
      </c>
      <c r="T1688">
        <v>2</v>
      </c>
      <c r="U1688" s="1" t="s">
        <v>36</v>
      </c>
      <c r="V1688" s="1" t="s">
        <v>72</v>
      </c>
      <c r="W1688" s="1" t="s">
        <v>74</v>
      </c>
    </row>
    <row r="1689" spans="1:23" x14ac:dyDescent="0.3">
      <c r="A1689" s="1" t="s">
        <v>1770</v>
      </c>
      <c r="B1689">
        <v>29</v>
      </c>
      <c r="C1689" s="1" t="s">
        <v>61</v>
      </c>
      <c r="D1689" s="1" t="s">
        <v>52</v>
      </c>
      <c r="E1689" s="1" t="s">
        <v>70</v>
      </c>
      <c r="F1689">
        <v>23</v>
      </c>
      <c r="G1689" s="1" t="s">
        <v>54</v>
      </c>
      <c r="H1689" s="1" t="s">
        <v>44</v>
      </c>
      <c r="I1689">
        <v>42</v>
      </c>
      <c r="J1689" s="1" t="s">
        <v>29</v>
      </c>
      <c r="K1689">
        <v>11</v>
      </c>
      <c r="L1689" s="1" t="s">
        <v>55</v>
      </c>
      <c r="M1689">
        <v>2</v>
      </c>
      <c r="N1689" s="1" t="s">
        <v>31</v>
      </c>
      <c r="O1689" s="1" t="s">
        <v>47</v>
      </c>
      <c r="P1689" s="1" t="s">
        <v>67</v>
      </c>
      <c r="Q1689" s="1" t="s">
        <v>48</v>
      </c>
      <c r="R1689">
        <v>5</v>
      </c>
      <c r="S1689" s="1" t="s">
        <v>49</v>
      </c>
      <c r="T1689">
        <v>4</v>
      </c>
      <c r="U1689" s="1" t="s">
        <v>36</v>
      </c>
      <c r="V1689" s="1" t="s">
        <v>58</v>
      </c>
      <c r="W1689" s="1" t="s">
        <v>38</v>
      </c>
    </row>
    <row r="1690" spans="1:23" x14ac:dyDescent="0.3">
      <c r="A1690" s="1" t="s">
        <v>1771</v>
      </c>
      <c r="B1690">
        <v>60</v>
      </c>
      <c r="C1690" s="1" t="s">
        <v>61</v>
      </c>
      <c r="D1690" s="1" t="s">
        <v>90</v>
      </c>
      <c r="E1690" s="1" t="s">
        <v>70</v>
      </c>
      <c r="F1690">
        <v>25</v>
      </c>
      <c r="G1690" s="1" t="s">
        <v>54</v>
      </c>
      <c r="H1690" s="1" t="s">
        <v>64</v>
      </c>
      <c r="I1690">
        <v>56</v>
      </c>
      <c r="J1690" s="1" t="s">
        <v>45</v>
      </c>
      <c r="K1690">
        <v>14</v>
      </c>
      <c r="L1690" s="1" t="s">
        <v>55</v>
      </c>
      <c r="M1690">
        <v>2</v>
      </c>
      <c r="N1690" s="1" t="s">
        <v>80</v>
      </c>
      <c r="O1690" s="1" t="s">
        <v>32</v>
      </c>
      <c r="P1690" s="1" t="s">
        <v>33</v>
      </c>
      <c r="Q1690" s="1" t="s">
        <v>34</v>
      </c>
      <c r="R1690">
        <v>5</v>
      </c>
      <c r="S1690" s="1" t="s">
        <v>49</v>
      </c>
      <c r="T1690">
        <v>5</v>
      </c>
      <c r="U1690" s="1" t="s">
        <v>96</v>
      </c>
      <c r="V1690" s="1" t="s">
        <v>37</v>
      </c>
      <c r="W1690" s="1" t="s">
        <v>74</v>
      </c>
    </row>
    <row r="1691" spans="1:23" x14ac:dyDescent="0.3">
      <c r="A1691" s="1" t="s">
        <v>1772</v>
      </c>
      <c r="B1691">
        <v>24</v>
      </c>
      <c r="C1691" s="1" t="s">
        <v>24</v>
      </c>
      <c r="D1691" s="1" t="s">
        <v>90</v>
      </c>
      <c r="E1691" s="1" t="s">
        <v>42</v>
      </c>
      <c r="F1691">
        <v>3</v>
      </c>
      <c r="G1691" s="1" t="s">
        <v>43</v>
      </c>
      <c r="H1691" s="1" t="s">
        <v>64</v>
      </c>
      <c r="I1691">
        <v>39</v>
      </c>
      <c r="J1691" s="1" t="s">
        <v>65</v>
      </c>
      <c r="K1691">
        <v>0</v>
      </c>
      <c r="L1691" s="1" t="s">
        <v>46</v>
      </c>
      <c r="M1691">
        <v>4</v>
      </c>
      <c r="N1691" s="1" t="s">
        <v>66</v>
      </c>
      <c r="O1691" s="1" t="s">
        <v>93</v>
      </c>
      <c r="P1691" s="1" t="s">
        <v>33</v>
      </c>
      <c r="Q1691" s="1" t="s">
        <v>34</v>
      </c>
      <c r="R1691">
        <v>4</v>
      </c>
      <c r="S1691" s="1" t="s">
        <v>49</v>
      </c>
      <c r="T1691">
        <v>1</v>
      </c>
      <c r="U1691" s="1" t="s">
        <v>36</v>
      </c>
      <c r="V1691" s="1" t="s">
        <v>37</v>
      </c>
      <c r="W1691" s="1" t="s">
        <v>59</v>
      </c>
    </row>
    <row r="1692" spans="1:23" x14ac:dyDescent="0.3">
      <c r="A1692" s="1" t="s">
        <v>1773</v>
      </c>
      <c r="B1692">
        <v>56</v>
      </c>
      <c r="C1692" s="1" t="s">
        <v>24</v>
      </c>
      <c r="D1692" s="1" t="s">
        <v>52</v>
      </c>
      <c r="E1692" s="1" t="s">
        <v>26</v>
      </c>
      <c r="F1692">
        <v>34</v>
      </c>
      <c r="G1692" s="1" t="s">
        <v>71</v>
      </c>
      <c r="H1692" s="1" t="s">
        <v>64</v>
      </c>
      <c r="I1692">
        <v>20</v>
      </c>
      <c r="J1692" s="1" t="s">
        <v>86</v>
      </c>
      <c r="K1692">
        <v>4</v>
      </c>
      <c r="L1692" s="1" t="s">
        <v>46</v>
      </c>
      <c r="M1692">
        <v>4</v>
      </c>
      <c r="N1692" s="1" t="s">
        <v>31</v>
      </c>
      <c r="O1692" s="1" t="s">
        <v>57</v>
      </c>
      <c r="P1692" s="1" t="s">
        <v>67</v>
      </c>
      <c r="Q1692" s="1" t="s">
        <v>48</v>
      </c>
      <c r="R1692">
        <v>3</v>
      </c>
      <c r="S1692" s="1" t="s">
        <v>81</v>
      </c>
      <c r="T1692">
        <v>1</v>
      </c>
      <c r="U1692" s="1" t="s">
        <v>57</v>
      </c>
      <c r="V1692" s="1" t="s">
        <v>58</v>
      </c>
      <c r="W1692" s="1" t="s">
        <v>87</v>
      </c>
    </row>
    <row r="1693" spans="1:23" x14ac:dyDescent="0.3">
      <c r="A1693" s="1" t="s">
        <v>1774</v>
      </c>
      <c r="B1693">
        <v>51</v>
      </c>
      <c r="C1693" s="1" t="s">
        <v>40</v>
      </c>
      <c r="D1693" s="1" t="s">
        <v>103</v>
      </c>
      <c r="E1693" s="1" t="s">
        <v>76</v>
      </c>
      <c r="F1693">
        <v>26</v>
      </c>
      <c r="G1693" s="1" t="s">
        <v>79</v>
      </c>
      <c r="H1693" s="1" t="s">
        <v>28</v>
      </c>
      <c r="I1693">
        <v>26</v>
      </c>
      <c r="J1693" s="1" t="s">
        <v>86</v>
      </c>
      <c r="K1693">
        <v>1</v>
      </c>
      <c r="L1693" s="1" t="s">
        <v>46</v>
      </c>
      <c r="M1693">
        <v>5</v>
      </c>
      <c r="N1693" s="1" t="s">
        <v>66</v>
      </c>
      <c r="O1693" s="1" t="s">
        <v>47</v>
      </c>
      <c r="P1693" s="1" t="s">
        <v>67</v>
      </c>
      <c r="Q1693" s="1" t="s">
        <v>48</v>
      </c>
      <c r="R1693">
        <v>2</v>
      </c>
      <c r="S1693" s="1" t="s">
        <v>35</v>
      </c>
      <c r="T1693">
        <v>5</v>
      </c>
      <c r="U1693" s="1" t="s">
        <v>36</v>
      </c>
      <c r="V1693" s="1" t="s">
        <v>72</v>
      </c>
      <c r="W1693" s="1" t="s">
        <v>59</v>
      </c>
    </row>
    <row r="1694" spans="1:23" x14ac:dyDescent="0.3">
      <c r="A1694" s="1" t="s">
        <v>1775</v>
      </c>
      <c r="B1694">
        <v>42</v>
      </c>
      <c r="C1694" s="1" t="s">
        <v>40</v>
      </c>
      <c r="D1694" s="1" t="s">
        <v>103</v>
      </c>
      <c r="E1694" s="1" t="s">
        <v>70</v>
      </c>
      <c r="F1694">
        <v>1</v>
      </c>
      <c r="G1694" s="1" t="s">
        <v>43</v>
      </c>
      <c r="H1694" s="1" t="s">
        <v>64</v>
      </c>
      <c r="I1694">
        <v>33</v>
      </c>
      <c r="J1694" s="1" t="s">
        <v>65</v>
      </c>
      <c r="K1694">
        <v>10</v>
      </c>
      <c r="L1694" s="1" t="s">
        <v>30</v>
      </c>
      <c r="M1694">
        <v>2</v>
      </c>
      <c r="N1694" s="1" t="s">
        <v>66</v>
      </c>
      <c r="O1694" s="1" t="s">
        <v>32</v>
      </c>
      <c r="P1694" s="1" t="s">
        <v>33</v>
      </c>
      <c r="Q1694" s="1" t="s">
        <v>56</v>
      </c>
      <c r="R1694">
        <v>3</v>
      </c>
      <c r="S1694" s="1" t="s">
        <v>49</v>
      </c>
      <c r="T1694">
        <v>4</v>
      </c>
      <c r="U1694" s="1" t="s">
        <v>36</v>
      </c>
      <c r="V1694" s="1" t="s">
        <v>72</v>
      </c>
      <c r="W1694" s="1" t="s">
        <v>83</v>
      </c>
    </row>
    <row r="1695" spans="1:23" x14ac:dyDescent="0.3">
      <c r="A1695" s="1" t="s">
        <v>1776</v>
      </c>
      <c r="B1695">
        <v>51</v>
      </c>
      <c r="C1695" s="1" t="s">
        <v>61</v>
      </c>
      <c r="D1695" s="1" t="s">
        <v>85</v>
      </c>
      <c r="E1695" s="1" t="s">
        <v>98</v>
      </c>
      <c r="F1695">
        <v>33</v>
      </c>
      <c r="G1695" s="1" t="s">
        <v>71</v>
      </c>
      <c r="H1695" s="1" t="s">
        <v>64</v>
      </c>
      <c r="I1695">
        <v>56</v>
      </c>
      <c r="J1695" s="1" t="s">
        <v>45</v>
      </c>
      <c r="K1695">
        <v>8</v>
      </c>
      <c r="L1695" s="1" t="s">
        <v>30</v>
      </c>
      <c r="M1695">
        <v>2</v>
      </c>
      <c r="N1695" s="1" t="s">
        <v>31</v>
      </c>
      <c r="O1695" s="1" t="s">
        <v>32</v>
      </c>
      <c r="P1695" s="1" t="s">
        <v>67</v>
      </c>
      <c r="Q1695" s="1" t="s">
        <v>48</v>
      </c>
      <c r="R1695">
        <v>1</v>
      </c>
      <c r="S1695" s="1" t="s">
        <v>49</v>
      </c>
      <c r="T1695">
        <v>2</v>
      </c>
      <c r="U1695" s="1" t="s">
        <v>96</v>
      </c>
      <c r="V1695" s="1" t="s">
        <v>58</v>
      </c>
      <c r="W1695" s="1" t="s">
        <v>74</v>
      </c>
    </row>
    <row r="1696" spans="1:23" x14ac:dyDescent="0.3">
      <c r="A1696" s="1" t="s">
        <v>1777</v>
      </c>
      <c r="B1696">
        <v>27</v>
      </c>
      <c r="C1696" s="1" t="s">
        <v>40</v>
      </c>
      <c r="D1696" s="1" t="s">
        <v>90</v>
      </c>
      <c r="E1696" s="1" t="s">
        <v>98</v>
      </c>
      <c r="F1696">
        <v>10</v>
      </c>
      <c r="G1696" s="1" t="s">
        <v>77</v>
      </c>
      <c r="H1696" s="1" t="s">
        <v>64</v>
      </c>
      <c r="I1696">
        <v>44</v>
      </c>
      <c r="J1696" s="1" t="s">
        <v>29</v>
      </c>
      <c r="K1696">
        <v>9</v>
      </c>
      <c r="L1696" s="1" t="s">
        <v>30</v>
      </c>
      <c r="M1696">
        <v>2</v>
      </c>
      <c r="N1696" s="1" t="s">
        <v>80</v>
      </c>
      <c r="O1696" s="1" t="s">
        <v>57</v>
      </c>
      <c r="P1696" s="1" t="s">
        <v>33</v>
      </c>
      <c r="Q1696" s="1" t="s">
        <v>56</v>
      </c>
      <c r="R1696">
        <v>3</v>
      </c>
      <c r="S1696" s="1" t="s">
        <v>35</v>
      </c>
      <c r="T1696">
        <v>2</v>
      </c>
      <c r="U1696" s="1" t="s">
        <v>36</v>
      </c>
      <c r="V1696" s="1" t="s">
        <v>72</v>
      </c>
      <c r="W1696" s="1" t="s">
        <v>38</v>
      </c>
    </row>
    <row r="1697" spans="1:23" x14ac:dyDescent="0.3">
      <c r="A1697" s="1" t="s">
        <v>1778</v>
      </c>
      <c r="B1697">
        <v>24</v>
      </c>
      <c r="C1697" s="1" t="s">
        <v>24</v>
      </c>
      <c r="D1697" s="1" t="s">
        <v>69</v>
      </c>
      <c r="E1697" s="1" t="s">
        <v>70</v>
      </c>
      <c r="F1697">
        <v>9</v>
      </c>
      <c r="G1697" s="1" t="s">
        <v>77</v>
      </c>
      <c r="H1697" s="1" t="s">
        <v>44</v>
      </c>
      <c r="I1697">
        <v>28</v>
      </c>
      <c r="J1697" s="1" t="s">
        <v>86</v>
      </c>
      <c r="K1697">
        <v>15</v>
      </c>
      <c r="L1697" s="1" t="s">
        <v>55</v>
      </c>
      <c r="M1697">
        <v>4</v>
      </c>
      <c r="N1697" s="1" t="s">
        <v>31</v>
      </c>
      <c r="O1697" s="1" t="s">
        <v>57</v>
      </c>
      <c r="P1697" s="1" t="s">
        <v>33</v>
      </c>
      <c r="Q1697" s="1" t="s">
        <v>56</v>
      </c>
      <c r="R1697">
        <v>5</v>
      </c>
      <c r="S1697" s="1" t="s">
        <v>35</v>
      </c>
      <c r="T1697">
        <v>4</v>
      </c>
      <c r="U1697" s="1" t="s">
        <v>36</v>
      </c>
      <c r="V1697" s="1" t="s">
        <v>58</v>
      </c>
      <c r="W1697" s="1" t="s">
        <v>83</v>
      </c>
    </row>
    <row r="1698" spans="1:23" x14ac:dyDescent="0.3">
      <c r="A1698" s="1" t="s">
        <v>1779</v>
      </c>
      <c r="B1698">
        <v>23</v>
      </c>
      <c r="C1698" s="1" t="s">
        <v>40</v>
      </c>
      <c r="D1698" s="1" t="s">
        <v>85</v>
      </c>
      <c r="E1698" s="1" t="s">
        <v>53</v>
      </c>
      <c r="F1698">
        <v>10</v>
      </c>
      <c r="G1698" s="1" t="s">
        <v>77</v>
      </c>
      <c r="H1698" s="1" t="s">
        <v>44</v>
      </c>
      <c r="I1698">
        <v>53</v>
      </c>
      <c r="J1698" s="1" t="s">
        <v>45</v>
      </c>
      <c r="K1698">
        <v>11</v>
      </c>
      <c r="L1698" s="1" t="s">
        <v>55</v>
      </c>
      <c r="M1698">
        <v>1</v>
      </c>
      <c r="N1698" s="1" t="s">
        <v>31</v>
      </c>
      <c r="O1698" s="1" t="s">
        <v>47</v>
      </c>
      <c r="P1698" s="1" t="s">
        <v>67</v>
      </c>
      <c r="Q1698" s="1" t="s">
        <v>34</v>
      </c>
      <c r="R1698">
        <v>3</v>
      </c>
      <c r="S1698" s="1" t="s">
        <v>81</v>
      </c>
      <c r="T1698">
        <v>4</v>
      </c>
      <c r="U1698" s="1" t="s">
        <v>96</v>
      </c>
      <c r="V1698" s="1" t="s">
        <v>37</v>
      </c>
      <c r="W1698" s="1" t="s">
        <v>50</v>
      </c>
    </row>
    <row r="1699" spans="1:23" x14ac:dyDescent="0.3">
      <c r="A1699" s="1" t="s">
        <v>1780</v>
      </c>
      <c r="B1699">
        <v>24</v>
      </c>
      <c r="C1699" s="1" t="s">
        <v>24</v>
      </c>
      <c r="D1699" s="1" t="s">
        <v>103</v>
      </c>
      <c r="E1699" s="1" t="s">
        <v>26</v>
      </c>
      <c r="F1699">
        <v>17</v>
      </c>
      <c r="G1699" s="1" t="s">
        <v>63</v>
      </c>
      <c r="H1699" s="1" t="s">
        <v>64</v>
      </c>
      <c r="I1699">
        <v>26</v>
      </c>
      <c r="J1699" s="1" t="s">
        <v>86</v>
      </c>
      <c r="K1699">
        <v>13</v>
      </c>
      <c r="L1699" s="1" t="s">
        <v>55</v>
      </c>
      <c r="M1699">
        <v>2</v>
      </c>
      <c r="N1699" s="1" t="s">
        <v>80</v>
      </c>
      <c r="O1699" s="1" t="s">
        <v>47</v>
      </c>
      <c r="P1699" s="1" t="s">
        <v>67</v>
      </c>
      <c r="Q1699" s="1" t="s">
        <v>48</v>
      </c>
      <c r="R1699">
        <v>1</v>
      </c>
      <c r="S1699" s="1" t="s">
        <v>49</v>
      </c>
      <c r="T1699">
        <v>1</v>
      </c>
      <c r="U1699" s="1" t="s">
        <v>96</v>
      </c>
      <c r="V1699" s="1" t="s">
        <v>72</v>
      </c>
      <c r="W1699" s="1" t="s">
        <v>38</v>
      </c>
    </row>
    <row r="1700" spans="1:23" x14ac:dyDescent="0.3">
      <c r="A1700" s="1" t="s">
        <v>1781</v>
      </c>
      <c r="B1700">
        <v>47</v>
      </c>
      <c r="C1700" s="1" t="s">
        <v>40</v>
      </c>
      <c r="D1700" s="1" t="s">
        <v>52</v>
      </c>
      <c r="E1700" s="1" t="s">
        <v>26</v>
      </c>
      <c r="F1700">
        <v>32</v>
      </c>
      <c r="G1700" s="1" t="s">
        <v>71</v>
      </c>
      <c r="H1700" s="1" t="s">
        <v>28</v>
      </c>
      <c r="I1700">
        <v>52</v>
      </c>
      <c r="J1700" s="1" t="s">
        <v>45</v>
      </c>
      <c r="K1700">
        <v>2</v>
      </c>
      <c r="L1700" s="1" t="s">
        <v>46</v>
      </c>
      <c r="M1700">
        <v>1</v>
      </c>
      <c r="N1700" s="1" t="s">
        <v>80</v>
      </c>
      <c r="O1700" s="1" t="s">
        <v>93</v>
      </c>
      <c r="P1700" s="1" t="s">
        <v>33</v>
      </c>
      <c r="Q1700" s="1" t="s">
        <v>56</v>
      </c>
      <c r="R1700">
        <v>4</v>
      </c>
      <c r="S1700" s="1" t="s">
        <v>81</v>
      </c>
      <c r="T1700">
        <v>5</v>
      </c>
      <c r="U1700" s="1" t="s">
        <v>57</v>
      </c>
      <c r="V1700" s="1" t="s">
        <v>72</v>
      </c>
      <c r="W1700" s="1" t="s">
        <v>87</v>
      </c>
    </row>
    <row r="1701" spans="1:23" x14ac:dyDescent="0.3">
      <c r="A1701" s="1" t="s">
        <v>1782</v>
      </c>
      <c r="B1701">
        <v>35</v>
      </c>
      <c r="C1701" s="1" t="s">
        <v>24</v>
      </c>
      <c r="D1701" s="1" t="s">
        <v>69</v>
      </c>
      <c r="E1701" s="1" t="s">
        <v>26</v>
      </c>
      <c r="F1701">
        <v>23</v>
      </c>
      <c r="G1701" s="1" t="s">
        <v>54</v>
      </c>
      <c r="H1701" s="1" t="s">
        <v>28</v>
      </c>
      <c r="I1701">
        <v>26</v>
      </c>
      <c r="J1701" s="1" t="s">
        <v>86</v>
      </c>
      <c r="K1701">
        <v>0</v>
      </c>
      <c r="L1701" s="1" t="s">
        <v>46</v>
      </c>
      <c r="M1701">
        <v>1</v>
      </c>
      <c r="N1701" s="1" t="s">
        <v>80</v>
      </c>
      <c r="O1701" s="1" t="s">
        <v>47</v>
      </c>
      <c r="P1701" s="1" t="s">
        <v>67</v>
      </c>
      <c r="Q1701" s="1" t="s">
        <v>56</v>
      </c>
      <c r="R1701">
        <v>2</v>
      </c>
      <c r="S1701" s="1" t="s">
        <v>49</v>
      </c>
      <c r="T1701">
        <v>1</v>
      </c>
      <c r="U1701" s="1" t="s">
        <v>96</v>
      </c>
      <c r="V1701" s="1" t="s">
        <v>72</v>
      </c>
      <c r="W1701" s="1" t="s">
        <v>59</v>
      </c>
    </row>
    <row r="1702" spans="1:23" x14ac:dyDescent="0.3">
      <c r="A1702" s="1" t="s">
        <v>1783</v>
      </c>
      <c r="B1702">
        <v>33</v>
      </c>
      <c r="C1702" s="1" t="s">
        <v>24</v>
      </c>
      <c r="D1702" s="1" t="s">
        <v>90</v>
      </c>
      <c r="E1702" s="1" t="s">
        <v>53</v>
      </c>
      <c r="F1702">
        <v>30</v>
      </c>
      <c r="G1702" s="1" t="s">
        <v>79</v>
      </c>
      <c r="H1702" s="1" t="s">
        <v>28</v>
      </c>
      <c r="I1702">
        <v>20</v>
      </c>
      <c r="J1702" s="1" t="s">
        <v>86</v>
      </c>
      <c r="K1702">
        <v>9</v>
      </c>
      <c r="L1702" s="1" t="s">
        <v>30</v>
      </c>
      <c r="M1702">
        <v>3</v>
      </c>
      <c r="N1702" s="1" t="s">
        <v>66</v>
      </c>
      <c r="O1702" s="1" t="s">
        <v>57</v>
      </c>
      <c r="P1702" s="1" t="s">
        <v>67</v>
      </c>
      <c r="Q1702" s="1" t="s">
        <v>34</v>
      </c>
      <c r="R1702">
        <v>5</v>
      </c>
      <c r="S1702" s="1" t="s">
        <v>35</v>
      </c>
      <c r="T1702">
        <v>1</v>
      </c>
      <c r="U1702" s="1" t="s">
        <v>96</v>
      </c>
      <c r="V1702" s="1" t="s">
        <v>37</v>
      </c>
      <c r="W1702" s="1" t="s">
        <v>38</v>
      </c>
    </row>
    <row r="1703" spans="1:23" x14ac:dyDescent="0.3">
      <c r="A1703" s="1" t="s">
        <v>1784</v>
      </c>
      <c r="B1703">
        <v>50</v>
      </c>
      <c r="C1703" s="1" t="s">
        <v>40</v>
      </c>
      <c r="D1703" s="1" t="s">
        <v>103</v>
      </c>
      <c r="E1703" s="1" t="s">
        <v>76</v>
      </c>
      <c r="F1703">
        <v>17</v>
      </c>
      <c r="G1703" s="1" t="s">
        <v>63</v>
      </c>
      <c r="H1703" s="1" t="s">
        <v>64</v>
      </c>
      <c r="I1703">
        <v>26</v>
      </c>
      <c r="J1703" s="1" t="s">
        <v>86</v>
      </c>
      <c r="K1703">
        <v>14</v>
      </c>
      <c r="L1703" s="1" t="s">
        <v>55</v>
      </c>
      <c r="M1703">
        <v>2</v>
      </c>
      <c r="N1703" s="1" t="s">
        <v>66</v>
      </c>
      <c r="O1703" s="1" t="s">
        <v>57</v>
      </c>
      <c r="P1703" s="1" t="s">
        <v>67</v>
      </c>
      <c r="Q1703" s="1" t="s">
        <v>56</v>
      </c>
      <c r="R1703">
        <v>5</v>
      </c>
      <c r="S1703" s="1" t="s">
        <v>49</v>
      </c>
      <c r="T1703">
        <v>1</v>
      </c>
      <c r="U1703" s="1" t="s">
        <v>96</v>
      </c>
      <c r="V1703" s="1" t="s">
        <v>58</v>
      </c>
      <c r="W1703" s="1" t="s">
        <v>87</v>
      </c>
    </row>
    <row r="1704" spans="1:23" x14ac:dyDescent="0.3">
      <c r="A1704" s="1" t="s">
        <v>1785</v>
      </c>
      <c r="B1704">
        <v>43</v>
      </c>
      <c r="C1704" s="1" t="s">
        <v>61</v>
      </c>
      <c r="D1704" s="1" t="s">
        <v>69</v>
      </c>
      <c r="E1704" s="1" t="s">
        <v>62</v>
      </c>
      <c r="F1704">
        <v>31</v>
      </c>
      <c r="G1704" s="1" t="s">
        <v>71</v>
      </c>
      <c r="H1704" s="1" t="s">
        <v>64</v>
      </c>
      <c r="I1704">
        <v>21</v>
      </c>
      <c r="J1704" s="1" t="s">
        <v>86</v>
      </c>
      <c r="K1704">
        <v>1</v>
      </c>
      <c r="L1704" s="1" t="s">
        <v>46</v>
      </c>
      <c r="M1704">
        <v>4</v>
      </c>
      <c r="N1704" s="1" t="s">
        <v>80</v>
      </c>
      <c r="O1704" s="1" t="s">
        <v>32</v>
      </c>
      <c r="P1704" s="1" t="s">
        <v>33</v>
      </c>
      <c r="Q1704" s="1" t="s">
        <v>34</v>
      </c>
      <c r="R1704">
        <v>3</v>
      </c>
      <c r="S1704" s="1" t="s">
        <v>49</v>
      </c>
      <c r="T1704">
        <v>3</v>
      </c>
      <c r="U1704" s="1" t="s">
        <v>57</v>
      </c>
      <c r="V1704" s="1" t="s">
        <v>37</v>
      </c>
      <c r="W1704" s="1" t="s">
        <v>38</v>
      </c>
    </row>
    <row r="1705" spans="1:23" x14ac:dyDescent="0.3">
      <c r="A1705" s="1" t="s">
        <v>1786</v>
      </c>
      <c r="B1705">
        <v>45</v>
      </c>
      <c r="C1705" s="1" t="s">
        <v>61</v>
      </c>
      <c r="D1705" s="1" t="s">
        <v>103</v>
      </c>
      <c r="E1705" s="1" t="s">
        <v>70</v>
      </c>
      <c r="F1705">
        <v>19</v>
      </c>
      <c r="G1705" s="1" t="s">
        <v>63</v>
      </c>
      <c r="H1705" s="1" t="s">
        <v>64</v>
      </c>
      <c r="I1705">
        <v>22</v>
      </c>
      <c r="J1705" s="1" t="s">
        <v>86</v>
      </c>
      <c r="K1705">
        <v>4</v>
      </c>
      <c r="L1705" s="1" t="s">
        <v>46</v>
      </c>
      <c r="M1705">
        <v>4</v>
      </c>
      <c r="N1705" s="1" t="s">
        <v>66</v>
      </c>
      <c r="O1705" s="1" t="s">
        <v>47</v>
      </c>
      <c r="P1705" s="1" t="s">
        <v>67</v>
      </c>
      <c r="Q1705" s="1" t="s">
        <v>34</v>
      </c>
      <c r="R1705">
        <v>1</v>
      </c>
      <c r="S1705" s="1" t="s">
        <v>49</v>
      </c>
      <c r="T1705">
        <v>2</v>
      </c>
      <c r="U1705" s="1" t="s">
        <v>57</v>
      </c>
      <c r="V1705" s="1" t="s">
        <v>72</v>
      </c>
      <c r="W1705" s="1" t="s">
        <v>74</v>
      </c>
    </row>
    <row r="1706" spans="1:23" x14ac:dyDescent="0.3">
      <c r="A1706" s="1" t="s">
        <v>1787</v>
      </c>
      <c r="B1706">
        <v>59</v>
      </c>
      <c r="C1706" s="1" t="s">
        <v>40</v>
      </c>
      <c r="D1706" s="1" t="s">
        <v>41</v>
      </c>
      <c r="E1706" s="1" t="s">
        <v>53</v>
      </c>
      <c r="F1706">
        <v>25</v>
      </c>
      <c r="G1706" s="1" t="s">
        <v>54</v>
      </c>
      <c r="H1706" s="1" t="s">
        <v>64</v>
      </c>
      <c r="I1706">
        <v>29</v>
      </c>
      <c r="J1706" s="1" t="s">
        <v>86</v>
      </c>
      <c r="K1706">
        <v>14</v>
      </c>
      <c r="L1706" s="1" t="s">
        <v>55</v>
      </c>
      <c r="M1706">
        <v>2</v>
      </c>
      <c r="N1706" s="1" t="s">
        <v>80</v>
      </c>
      <c r="O1706" s="1" t="s">
        <v>93</v>
      </c>
      <c r="P1706" s="1" t="s">
        <v>33</v>
      </c>
      <c r="Q1706" s="1" t="s">
        <v>56</v>
      </c>
      <c r="R1706">
        <v>4</v>
      </c>
      <c r="S1706" s="1" t="s">
        <v>49</v>
      </c>
      <c r="T1706">
        <v>1</v>
      </c>
      <c r="U1706" s="1" t="s">
        <v>36</v>
      </c>
      <c r="V1706" s="1" t="s">
        <v>72</v>
      </c>
      <c r="W1706" s="1" t="s">
        <v>50</v>
      </c>
    </row>
    <row r="1707" spans="1:23" x14ac:dyDescent="0.3">
      <c r="A1707" s="1" t="s">
        <v>1788</v>
      </c>
      <c r="B1707">
        <v>31</v>
      </c>
      <c r="C1707" s="1" t="s">
        <v>61</v>
      </c>
      <c r="D1707" s="1" t="s">
        <v>103</v>
      </c>
      <c r="E1707" s="1" t="s">
        <v>42</v>
      </c>
      <c r="F1707">
        <v>33</v>
      </c>
      <c r="G1707" s="1" t="s">
        <v>71</v>
      </c>
      <c r="H1707" s="1" t="s">
        <v>64</v>
      </c>
      <c r="I1707">
        <v>37</v>
      </c>
      <c r="J1707" s="1" t="s">
        <v>65</v>
      </c>
      <c r="K1707">
        <v>3</v>
      </c>
      <c r="L1707" s="1" t="s">
        <v>46</v>
      </c>
      <c r="M1707">
        <v>4</v>
      </c>
      <c r="N1707" s="1" t="s">
        <v>66</v>
      </c>
      <c r="O1707" s="1" t="s">
        <v>57</v>
      </c>
      <c r="P1707" s="1" t="s">
        <v>67</v>
      </c>
      <c r="Q1707" s="1" t="s">
        <v>56</v>
      </c>
      <c r="R1707">
        <v>4</v>
      </c>
      <c r="S1707" s="1" t="s">
        <v>81</v>
      </c>
      <c r="T1707">
        <v>1</v>
      </c>
      <c r="U1707" s="1" t="s">
        <v>57</v>
      </c>
      <c r="V1707" s="1" t="s">
        <v>37</v>
      </c>
      <c r="W1707" s="1" t="s">
        <v>59</v>
      </c>
    </row>
    <row r="1708" spans="1:23" x14ac:dyDescent="0.3">
      <c r="A1708" s="1" t="s">
        <v>1789</v>
      </c>
      <c r="B1708">
        <v>60</v>
      </c>
      <c r="C1708" s="1" t="s">
        <v>61</v>
      </c>
      <c r="D1708" s="1" t="s">
        <v>41</v>
      </c>
      <c r="E1708" s="1" t="s">
        <v>98</v>
      </c>
      <c r="F1708">
        <v>19</v>
      </c>
      <c r="G1708" s="1" t="s">
        <v>63</v>
      </c>
      <c r="H1708" s="1" t="s">
        <v>64</v>
      </c>
      <c r="I1708">
        <v>31</v>
      </c>
      <c r="J1708" s="1" t="s">
        <v>65</v>
      </c>
      <c r="K1708">
        <v>5</v>
      </c>
      <c r="L1708" s="1" t="s">
        <v>46</v>
      </c>
      <c r="M1708">
        <v>1</v>
      </c>
      <c r="N1708" s="1" t="s">
        <v>31</v>
      </c>
      <c r="O1708" s="1" t="s">
        <v>57</v>
      </c>
      <c r="P1708" s="1" t="s">
        <v>67</v>
      </c>
      <c r="Q1708" s="1" t="s">
        <v>56</v>
      </c>
      <c r="R1708">
        <v>2</v>
      </c>
      <c r="S1708" s="1" t="s">
        <v>35</v>
      </c>
      <c r="T1708">
        <v>5</v>
      </c>
      <c r="U1708" s="1" t="s">
        <v>57</v>
      </c>
      <c r="V1708" s="1" t="s">
        <v>58</v>
      </c>
      <c r="W1708" s="1" t="s">
        <v>50</v>
      </c>
    </row>
    <row r="1709" spans="1:23" x14ac:dyDescent="0.3">
      <c r="A1709" s="1" t="s">
        <v>1790</v>
      </c>
      <c r="B1709">
        <v>35</v>
      </c>
      <c r="C1709" s="1" t="s">
        <v>40</v>
      </c>
      <c r="D1709" s="1" t="s">
        <v>103</v>
      </c>
      <c r="E1709" s="1" t="s">
        <v>98</v>
      </c>
      <c r="F1709">
        <v>31</v>
      </c>
      <c r="G1709" s="1" t="s">
        <v>71</v>
      </c>
      <c r="H1709" s="1" t="s">
        <v>28</v>
      </c>
      <c r="I1709">
        <v>57</v>
      </c>
      <c r="J1709" s="1" t="s">
        <v>45</v>
      </c>
      <c r="K1709">
        <v>13</v>
      </c>
      <c r="L1709" s="1" t="s">
        <v>55</v>
      </c>
      <c r="M1709">
        <v>5</v>
      </c>
      <c r="N1709" s="1" t="s">
        <v>66</v>
      </c>
      <c r="O1709" s="1" t="s">
        <v>57</v>
      </c>
      <c r="P1709" s="1" t="s">
        <v>67</v>
      </c>
      <c r="Q1709" s="1" t="s">
        <v>56</v>
      </c>
      <c r="R1709">
        <v>2</v>
      </c>
      <c r="S1709" s="1" t="s">
        <v>35</v>
      </c>
      <c r="T1709">
        <v>2</v>
      </c>
      <c r="U1709" s="1" t="s">
        <v>36</v>
      </c>
      <c r="V1709" s="1" t="s">
        <v>37</v>
      </c>
      <c r="W1709" s="1" t="s">
        <v>74</v>
      </c>
    </row>
    <row r="1710" spans="1:23" x14ac:dyDescent="0.3">
      <c r="A1710" s="1" t="s">
        <v>1791</v>
      </c>
      <c r="B1710">
        <v>32</v>
      </c>
      <c r="C1710" s="1" t="s">
        <v>40</v>
      </c>
      <c r="D1710" s="1" t="s">
        <v>90</v>
      </c>
      <c r="E1710" s="1" t="s">
        <v>76</v>
      </c>
      <c r="F1710">
        <v>13</v>
      </c>
      <c r="G1710" s="1" t="s">
        <v>27</v>
      </c>
      <c r="H1710" s="1" t="s">
        <v>64</v>
      </c>
      <c r="I1710">
        <v>27</v>
      </c>
      <c r="J1710" s="1" t="s">
        <v>86</v>
      </c>
      <c r="K1710">
        <v>2</v>
      </c>
      <c r="L1710" s="1" t="s">
        <v>46</v>
      </c>
      <c r="M1710">
        <v>4</v>
      </c>
      <c r="N1710" s="1" t="s">
        <v>80</v>
      </c>
      <c r="O1710" s="1" t="s">
        <v>57</v>
      </c>
      <c r="P1710" s="1" t="s">
        <v>67</v>
      </c>
      <c r="Q1710" s="1" t="s">
        <v>56</v>
      </c>
      <c r="R1710">
        <v>4</v>
      </c>
      <c r="S1710" s="1" t="s">
        <v>35</v>
      </c>
      <c r="T1710">
        <v>3</v>
      </c>
      <c r="U1710" s="1" t="s">
        <v>36</v>
      </c>
      <c r="V1710" s="1" t="s">
        <v>58</v>
      </c>
      <c r="W1710" s="1" t="s">
        <v>83</v>
      </c>
    </row>
    <row r="1711" spans="1:23" x14ac:dyDescent="0.3">
      <c r="A1711" s="1" t="s">
        <v>1792</v>
      </c>
      <c r="B1711">
        <v>30</v>
      </c>
      <c r="C1711" s="1" t="s">
        <v>40</v>
      </c>
      <c r="D1711" s="1" t="s">
        <v>90</v>
      </c>
      <c r="E1711" s="1" t="s">
        <v>98</v>
      </c>
      <c r="F1711">
        <v>12</v>
      </c>
      <c r="G1711" s="1" t="s">
        <v>27</v>
      </c>
      <c r="H1711" s="1" t="s">
        <v>44</v>
      </c>
      <c r="I1711">
        <v>36</v>
      </c>
      <c r="J1711" s="1" t="s">
        <v>65</v>
      </c>
      <c r="K1711">
        <v>3</v>
      </c>
      <c r="L1711" s="1" t="s">
        <v>46</v>
      </c>
      <c r="M1711">
        <v>2</v>
      </c>
      <c r="N1711" s="1" t="s">
        <v>66</v>
      </c>
      <c r="O1711" s="1" t="s">
        <v>32</v>
      </c>
      <c r="P1711" s="1" t="s">
        <v>33</v>
      </c>
      <c r="Q1711" s="1" t="s">
        <v>34</v>
      </c>
      <c r="R1711">
        <v>2</v>
      </c>
      <c r="S1711" s="1" t="s">
        <v>35</v>
      </c>
      <c r="T1711">
        <v>2</v>
      </c>
      <c r="U1711" s="1" t="s">
        <v>96</v>
      </c>
      <c r="V1711" s="1" t="s">
        <v>37</v>
      </c>
      <c r="W1711" s="1" t="s">
        <v>87</v>
      </c>
    </row>
    <row r="1712" spans="1:23" x14ac:dyDescent="0.3">
      <c r="A1712" s="1" t="s">
        <v>1793</v>
      </c>
      <c r="B1712">
        <v>50</v>
      </c>
      <c r="C1712" s="1" t="s">
        <v>24</v>
      </c>
      <c r="D1712" s="1" t="s">
        <v>69</v>
      </c>
      <c r="E1712" s="1" t="s">
        <v>98</v>
      </c>
      <c r="F1712">
        <v>10</v>
      </c>
      <c r="G1712" s="1" t="s">
        <v>77</v>
      </c>
      <c r="H1712" s="1" t="s">
        <v>64</v>
      </c>
      <c r="I1712">
        <v>27</v>
      </c>
      <c r="J1712" s="1" t="s">
        <v>86</v>
      </c>
      <c r="K1712">
        <v>7</v>
      </c>
      <c r="L1712" s="1" t="s">
        <v>30</v>
      </c>
      <c r="M1712">
        <v>3</v>
      </c>
      <c r="N1712" s="1" t="s">
        <v>80</v>
      </c>
      <c r="O1712" s="1" t="s">
        <v>47</v>
      </c>
      <c r="P1712" s="1" t="s">
        <v>33</v>
      </c>
      <c r="Q1712" s="1" t="s">
        <v>34</v>
      </c>
      <c r="R1712">
        <v>5</v>
      </c>
      <c r="S1712" s="1" t="s">
        <v>81</v>
      </c>
      <c r="T1712">
        <v>3</v>
      </c>
      <c r="U1712" s="1" t="s">
        <v>96</v>
      </c>
      <c r="V1712" s="1" t="s">
        <v>58</v>
      </c>
      <c r="W1712" s="1" t="s">
        <v>38</v>
      </c>
    </row>
    <row r="1713" spans="1:23" x14ac:dyDescent="0.3">
      <c r="A1713" s="1" t="s">
        <v>1794</v>
      </c>
      <c r="B1713">
        <v>30</v>
      </c>
      <c r="C1713" s="1" t="s">
        <v>40</v>
      </c>
      <c r="D1713" s="1" t="s">
        <v>103</v>
      </c>
      <c r="E1713" s="1" t="s">
        <v>26</v>
      </c>
      <c r="F1713">
        <v>24</v>
      </c>
      <c r="G1713" s="1" t="s">
        <v>54</v>
      </c>
      <c r="H1713" s="1" t="s">
        <v>28</v>
      </c>
      <c r="I1713">
        <v>24</v>
      </c>
      <c r="J1713" s="1" t="s">
        <v>86</v>
      </c>
      <c r="K1713">
        <v>0</v>
      </c>
      <c r="L1713" s="1" t="s">
        <v>46</v>
      </c>
      <c r="M1713">
        <v>1</v>
      </c>
      <c r="N1713" s="1" t="s">
        <v>80</v>
      </c>
      <c r="O1713" s="1" t="s">
        <v>32</v>
      </c>
      <c r="P1713" s="1" t="s">
        <v>67</v>
      </c>
      <c r="Q1713" s="1" t="s">
        <v>56</v>
      </c>
      <c r="R1713">
        <v>5</v>
      </c>
      <c r="S1713" s="1" t="s">
        <v>81</v>
      </c>
      <c r="T1713">
        <v>2</v>
      </c>
      <c r="U1713" s="1" t="s">
        <v>36</v>
      </c>
      <c r="V1713" s="1" t="s">
        <v>72</v>
      </c>
      <c r="W1713" s="1" t="s">
        <v>83</v>
      </c>
    </row>
    <row r="1714" spans="1:23" x14ac:dyDescent="0.3">
      <c r="A1714" s="1" t="s">
        <v>1795</v>
      </c>
      <c r="B1714">
        <v>41</v>
      </c>
      <c r="C1714" s="1" t="s">
        <v>40</v>
      </c>
      <c r="D1714" s="1" t="s">
        <v>41</v>
      </c>
      <c r="E1714" s="1" t="s">
        <v>42</v>
      </c>
      <c r="F1714">
        <v>8</v>
      </c>
      <c r="G1714" s="1" t="s">
        <v>77</v>
      </c>
      <c r="H1714" s="1" t="s">
        <v>28</v>
      </c>
      <c r="I1714">
        <v>47</v>
      </c>
      <c r="J1714" s="1" t="s">
        <v>29</v>
      </c>
      <c r="K1714">
        <v>15</v>
      </c>
      <c r="L1714" s="1" t="s">
        <v>55</v>
      </c>
      <c r="M1714">
        <v>4</v>
      </c>
      <c r="N1714" s="1" t="s">
        <v>80</v>
      </c>
      <c r="O1714" s="1" t="s">
        <v>57</v>
      </c>
      <c r="P1714" s="1" t="s">
        <v>33</v>
      </c>
      <c r="Q1714" s="1" t="s">
        <v>48</v>
      </c>
      <c r="R1714">
        <v>5</v>
      </c>
      <c r="S1714" s="1" t="s">
        <v>49</v>
      </c>
      <c r="T1714">
        <v>5</v>
      </c>
      <c r="U1714" s="1" t="s">
        <v>96</v>
      </c>
      <c r="V1714" s="1" t="s">
        <v>72</v>
      </c>
      <c r="W1714" s="1" t="s">
        <v>87</v>
      </c>
    </row>
    <row r="1715" spans="1:23" x14ac:dyDescent="0.3">
      <c r="A1715" s="1" t="s">
        <v>1796</v>
      </c>
      <c r="B1715">
        <v>42</v>
      </c>
      <c r="C1715" s="1" t="s">
        <v>24</v>
      </c>
      <c r="D1715" s="1" t="s">
        <v>85</v>
      </c>
      <c r="E1715" s="1" t="s">
        <v>42</v>
      </c>
      <c r="F1715">
        <v>19</v>
      </c>
      <c r="G1715" s="1" t="s">
        <v>63</v>
      </c>
      <c r="H1715" s="1" t="s">
        <v>28</v>
      </c>
      <c r="I1715">
        <v>47</v>
      </c>
      <c r="J1715" s="1" t="s">
        <v>29</v>
      </c>
      <c r="K1715">
        <v>1</v>
      </c>
      <c r="L1715" s="1" t="s">
        <v>46</v>
      </c>
      <c r="M1715">
        <v>2</v>
      </c>
      <c r="N1715" s="1" t="s">
        <v>31</v>
      </c>
      <c r="O1715" s="1" t="s">
        <v>93</v>
      </c>
      <c r="P1715" s="1" t="s">
        <v>33</v>
      </c>
      <c r="Q1715" s="1" t="s">
        <v>56</v>
      </c>
      <c r="R1715">
        <v>2</v>
      </c>
      <c r="S1715" s="1" t="s">
        <v>49</v>
      </c>
      <c r="T1715">
        <v>5</v>
      </c>
      <c r="U1715" s="1" t="s">
        <v>36</v>
      </c>
      <c r="V1715" s="1" t="s">
        <v>58</v>
      </c>
      <c r="W1715" s="1" t="s">
        <v>50</v>
      </c>
    </row>
    <row r="1716" spans="1:23" x14ac:dyDescent="0.3">
      <c r="A1716" s="1" t="s">
        <v>1797</v>
      </c>
      <c r="B1716">
        <v>39</v>
      </c>
      <c r="C1716" s="1" t="s">
        <v>24</v>
      </c>
      <c r="D1716" s="1" t="s">
        <v>69</v>
      </c>
      <c r="E1716" s="1" t="s">
        <v>42</v>
      </c>
      <c r="F1716">
        <v>26</v>
      </c>
      <c r="G1716" s="1" t="s">
        <v>79</v>
      </c>
      <c r="H1716" s="1" t="s">
        <v>44</v>
      </c>
      <c r="I1716">
        <v>52</v>
      </c>
      <c r="J1716" s="1" t="s">
        <v>45</v>
      </c>
      <c r="K1716">
        <v>5</v>
      </c>
      <c r="L1716" s="1" t="s">
        <v>46</v>
      </c>
      <c r="M1716">
        <v>3</v>
      </c>
      <c r="N1716" s="1" t="s">
        <v>31</v>
      </c>
      <c r="O1716" s="1" t="s">
        <v>93</v>
      </c>
      <c r="P1716" s="1" t="s">
        <v>33</v>
      </c>
      <c r="Q1716" s="1" t="s">
        <v>56</v>
      </c>
      <c r="R1716">
        <v>2</v>
      </c>
      <c r="S1716" s="1" t="s">
        <v>35</v>
      </c>
      <c r="T1716">
        <v>4</v>
      </c>
      <c r="U1716" s="1" t="s">
        <v>96</v>
      </c>
      <c r="V1716" s="1" t="s">
        <v>37</v>
      </c>
      <c r="W1716" s="1" t="s">
        <v>83</v>
      </c>
    </row>
    <row r="1717" spans="1:23" x14ac:dyDescent="0.3">
      <c r="A1717" s="1" t="s">
        <v>1798</v>
      </c>
      <c r="B1717">
        <v>48</v>
      </c>
      <c r="C1717" s="1" t="s">
        <v>40</v>
      </c>
      <c r="D1717" s="1" t="s">
        <v>41</v>
      </c>
      <c r="E1717" s="1" t="s">
        <v>70</v>
      </c>
      <c r="F1717">
        <v>12</v>
      </c>
      <c r="G1717" s="1" t="s">
        <v>27</v>
      </c>
      <c r="H1717" s="1" t="s">
        <v>44</v>
      </c>
      <c r="I1717">
        <v>33</v>
      </c>
      <c r="J1717" s="1" t="s">
        <v>65</v>
      </c>
      <c r="K1717">
        <v>2</v>
      </c>
      <c r="L1717" s="1" t="s">
        <v>46</v>
      </c>
      <c r="M1717">
        <v>5</v>
      </c>
      <c r="N1717" s="1" t="s">
        <v>66</v>
      </c>
      <c r="O1717" s="1" t="s">
        <v>93</v>
      </c>
      <c r="P1717" s="1" t="s">
        <v>67</v>
      </c>
      <c r="Q1717" s="1" t="s">
        <v>56</v>
      </c>
      <c r="R1717">
        <v>5</v>
      </c>
      <c r="S1717" s="1" t="s">
        <v>49</v>
      </c>
      <c r="T1717">
        <v>2</v>
      </c>
      <c r="U1717" s="1" t="s">
        <v>57</v>
      </c>
      <c r="V1717" s="1" t="s">
        <v>37</v>
      </c>
      <c r="W1717" s="1" t="s">
        <v>38</v>
      </c>
    </row>
    <row r="1718" spans="1:23" x14ac:dyDescent="0.3">
      <c r="A1718" s="1" t="s">
        <v>1799</v>
      </c>
      <c r="B1718">
        <v>46</v>
      </c>
      <c r="C1718" s="1" t="s">
        <v>61</v>
      </c>
      <c r="D1718" s="1" t="s">
        <v>103</v>
      </c>
      <c r="E1718" s="1" t="s">
        <v>42</v>
      </c>
      <c r="F1718">
        <v>24</v>
      </c>
      <c r="G1718" s="1" t="s">
        <v>54</v>
      </c>
      <c r="H1718" s="1" t="s">
        <v>28</v>
      </c>
      <c r="I1718">
        <v>45</v>
      </c>
      <c r="J1718" s="1" t="s">
        <v>29</v>
      </c>
      <c r="K1718">
        <v>4</v>
      </c>
      <c r="L1718" s="1" t="s">
        <v>46</v>
      </c>
      <c r="M1718">
        <v>4</v>
      </c>
      <c r="N1718" s="1" t="s">
        <v>66</v>
      </c>
      <c r="O1718" s="1" t="s">
        <v>32</v>
      </c>
      <c r="P1718" s="1" t="s">
        <v>33</v>
      </c>
      <c r="Q1718" s="1" t="s">
        <v>48</v>
      </c>
      <c r="R1718">
        <v>3</v>
      </c>
      <c r="S1718" s="1" t="s">
        <v>49</v>
      </c>
      <c r="T1718">
        <v>5</v>
      </c>
      <c r="U1718" s="1" t="s">
        <v>96</v>
      </c>
      <c r="V1718" s="1" t="s">
        <v>58</v>
      </c>
      <c r="W1718" s="1" t="s">
        <v>59</v>
      </c>
    </row>
    <row r="1719" spans="1:23" x14ac:dyDescent="0.3">
      <c r="A1719" s="1" t="s">
        <v>1800</v>
      </c>
      <c r="B1719">
        <v>59</v>
      </c>
      <c r="C1719" s="1" t="s">
        <v>61</v>
      </c>
      <c r="D1719" s="1" t="s">
        <v>52</v>
      </c>
      <c r="E1719" s="1" t="s">
        <v>62</v>
      </c>
      <c r="F1719">
        <v>23</v>
      </c>
      <c r="G1719" s="1" t="s">
        <v>54</v>
      </c>
      <c r="H1719" s="1" t="s">
        <v>64</v>
      </c>
      <c r="I1719">
        <v>47</v>
      </c>
      <c r="J1719" s="1" t="s">
        <v>29</v>
      </c>
      <c r="K1719">
        <v>5</v>
      </c>
      <c r="L1719" s="1" t="s">
        <v>46</v>
      </c>
      <c r="M1719">
        <v>2</v>
      </c>
      <c r="N1719" s="1" t="s">
        <v>80</v>
      </c>
      <c r="O1719" s="1" t="s">
        <v>32</v>
      </c>
      <c r="P1719" s="1" t="s">
        <v>67</v>
      </c>
      <c r="Q1719" s="1" t="s">
        <v>56</v>
      </c>
      <c r="R1719">
        <v>2</v>
      </c>
      <c r="S1719" s="1" t="s">
        <v>35</v>
      </c>
      <c r="T1719">
        <v>1</v>
      </c>
      <c r="U1719" s="1" t="s">
        <v>96</v>
      </c>
      <c r="V1719" s="1" t="s">
        <v>72</v>
      </c>
      <c r="W1719" s="1" t="s">
        <v>74</v>
      </c>
    </row>
    <row r="1720" spans="1:23" x14ac:dyDescent="0.3">
      <c r="A1720" s="1" t="s">
        <v>1801</v>
      </c>
      <c r="B1720">
        <v>22</v>
      </c>
      <c r="C1720" s="1" t="s">
        <v>61</v>
      </c>
      <c r="D1720" s="1" t="s">
        <v>85</v>
      </c>
      <c r="E1720" s="1" t="s">
        <v>62</v>
      </c>
      <c r="F1720">
        <v>2</v>
      </c>
      <c r="G1720" s="1" t="s">
        <v>43</v>
      </c>
      <c r="H1720" s="1" t="s">
        <v>28</v>
      </c>
      <c r="I1720">
        <v>32</v>
      </c>
      <c r="J1720" s="1" t="s">
        <v>65</v>
      </c>
      <c r="K1720">
        <v>7</v>
      </c>
      <c r="L1720" s="1" t="s">
        <v>30</v>
      </c>
      <c r="M1720">
        <v>4</v>
      </c>
      <c r="N1720" s="1" t="s">
        <v>66</v>
      </c>
      <c r="O1720" s="1" t="s">
        <v>47</v>
      </c>
      <c r="P1720" s="1" t="s">
        <v>33</v>
      </c>
      <c r="Q1720" s="1" t="s">
        <v>56</v>
      </c>
      <c r="R1720">
        <v>4</v>
      </c>
      <c r="S1720" s="1" t="s">
        <v>49</v>
      </c>
      <c r="T1720">
        <v>1</v>
      </c>
      <c r="U1720" s="1" t="s">
        <v>36</v>
      </c>
      <c r="V1720" s="1" t="s">
        <v>37</v>
      </c>
      <c r="W1720" s="1" t="s">
        <v>87</v>
      </c>
    </row>
    <row r="1721" spans="1:23" x14ac:dyDescent="0.3">
      <c r="A1721" s="1" t="s">
        <v>1802</v>
      </c>
      <c r="B1721">
        <v>58</v>
      </c>
      <c r="C1721" s="1" t="s">
        <v>24</v>
      </c>
      <c r="D1721" s="1" t="s">
        <v>25</v>
      </c>
      <c r="E1721" s="1" t="s">
        <v>70</v>
      </c>
      <c r="F1721">
        <v>24</v>
      </c>
      <c r="G1721" s="1" t="s">
        <v>54</v>
      </c>
      <c r="H1721" s="1" t="s">
        <v>28</v>
      </c>
      <c r="I1721">
        <v>33</v>
      </c>
      <c r="J1721" s="1" t="s">
        <v>65</v>
      </c>
      <c r="K1721">
        <v>7</v>
      </c>
      <c r="L1721" s="1" t="s">
        <v>30</v>
      </c>
      <c r="M1721">
        <v>5</v>
      </c>
      <c r="N1721" s="1" t="s">
        <v>31</v>
      </c>
      <c r="O1721" s="1" t="s">
        <v>57</v>
      </c>
      <c r="P1721" s="1" t="s">
        <v>33</v>
      </c>
      <c r="Q1721" s="1" t="s">
        <v>48</v>
      </c>
      <c r="R1721">
        <v>1</v>
      </c>
      <c r="S1721" s="1" t="s">
        <v>35</v>
      </c>
      <c r="T1721">
        <v>1</v>
      </c>
      <c r="U1721" s="1" t="s">
        <v>57</v>
      </c>
      <c r="V1721" s="1" t="s">
        <v>72</v>
      </c>
      <c r="W1721" s="1" t="s">
        <v>74</v>
      </c>
    </row>
    <row r="1722" spans="1:23" x14ac:dyDescent="0.3">
      <c r="A1722" s="1" t="s">
        <v>1803</v>
      </c>
      <c r="B1722">
        <v>28</v>
      </c>
      <c r="C1722" s="1" t="s">
        <v>24</v>
      </c>
      <c r="D1722" s="1" t="s">
        <v>69</v>
      </c>
      <c r="E1722" s="1" t="s">
        <v>62</v>
      </c>
      <c r="F1722">
        <v>23</v>
      </c>
      <c r="G1722" s="1" t="s">
        <v>54</v>
      </c>
      <c r="H1722" s="1" t="s">
        <v>64</v>
      </c>
      <c r="I1722">
        <v>34</v>
      </c>
      <c r="J1722" s="1" t="s">
        <v>65</v>
      </c>
      <c r="K1722">
        <v>5</v>
      </c>
      <c r="L1722" s="1" t="s">
        <v>46</v>
      </c>
      <c r="M1722">
        <v>5</v>
      </c>
      <c r="N1722" s="1" t="s">
        <v>66</v>
      </c>
      <c r="O1722" s="1" t="s">
        <v>32</v>
      </c>
      <c r="P1722" s="1" t="s">
        <v>33</v>
      </c>
      <c r="Q1722" s="1" t="s">
        <v>48</v>
      </c>
      <c r="R1722">
        <v>5</v>
      </c>
      <c r="S1722" s="1" t="s">
        <v>49</v>
      </c>
      <c r="T1722">
        <v>4</v>
      </c>
      <c r="U1722" s="1" t="s">
        <v>96</v>
      </c>
      <c r="V1722" s="1" t="s">
        <v>72</v>
      </c>
      <c r="W1722" s="1" t="s">
        <v>83</v>
      </c>
    </row>
    <row r="1723" spans="1:23" x14ac:dyDescent="0.3">
      <c r="A1723" s="1" t="s">
        <v>1804</v>
      </c>
      <c r="B1723">
        <v>49</v>
      </c>
      <c r="C1723" s="1" t="s">
        <v>61</v>
      </c>
      <c r="D1723" s="1" t="s">
        <v>90</v>
      </c>
      <c r="E1723" s="1" t="s">
        <v>62</v>
      </c>
      <c r="F1723">
        <v>13</v>
      </c>
      <c r="G1723" s="1" t="s">
        <v>27</v>
      </c>
      <c r="H1723" s="1" t="s">
        <v>44</v>
      </c>
      <c r="I1723">
        <v>40</v>
      </c>
      <c r="J1723" s="1" t="s">
        <v>65</v>
      </c>
      <c r="K1723">
        <v>2</v>
      </c>
      <c r="L1723" s="1" t="s">
        <v>46</v>
      </c>
      <c r="M1723">
        <v>5</v>
      </c>
      <c r="N1723" s="1" t="s">
        <v>80</v>
      </c>
      <c r="O1723" s="1" t="s">
        <v>47</v>
      </c>
      <c r="P1723" s="1" t="s">
        <v>33</v>
      </c>
      <c r="Q1723" s="1" t="s">
        <v>34</v>
      </c>
      <c r="R1723">
        <v>5</v>
      </c>
      <c r="S1723" s="1" t="s">
        <v>81</v>
      </c>
      <c r="T1723">
        <v>1</v>
      </c>
      <c r="U1723" s="1" t="s">
        <v>57</v>
      </c>
      <c r="V1723" s="1" t="s">
        <v>58</v>
      </c>
      <c r="W1723" s="1" t="s">
        <v>59</v>
      </c>
    </row>
    <row r="1724" spans="1:23" x14ac:dyDescent="0.3">
      <c r="A1724" s="1" t="s">
        <v>1805</v>
      </c>
      <c r="B1724">
        <v>32</v>
      </c>
      <c r="C1724" s="1" t="s">
        <v>61</v>
      </c>
      <c r="D1724" s="1" t="s">
        <v>85</v>
      </c>
      <c r="E1724" s="1" t="s">
        <v>62</v>
      </c>
      <c r="F1724">
        <v>29</v>
      </c>
      <c r="G1724" s="1" t="s">
        <v>79</v>
      </c>
      <c r="H1724" s="1" t="s">
        <v>44</v>
      </c>
      <c r="I1724">
        <v>26</v>
      </c>
      <c r="J1724" s="1" t="s">
        <v>86</v>
      </c>
      <c r="K1724">
        <v>12</v>
      </c>
      <c r="L1724" s="1" t="s">
        <v>55</v>
      </c>
      <c r="M1724">
        <v>1</v>
      </c>
      <c r="N1724" s="1" t="s">
        <v>80</v>
      </c>
      <c r="O1724" s="1" t="s">
        <v>93</v>
      </c>
      <c r="P1724" s="1" t="s">
        <v>67</v>
      </c>
      <c r="Q1724" s="1" t="s">
        <v>56</v>
      </c>
      <c r="R1724">
        <v>3</v>
      </c>
      <c r="S1724" s="1" t="s">
        <v>81</v>
      </c>
      <c r="T1724">
        <v>3</v>
      </c>
      <c r="U1724" s="1" t="s">
        <v>96</v>
      </c>
      <c r="V1724" s="1" t="s">
        <v>58</v>
      </c>
      <c r="W1724" s="1" t="s">
        <v>38</v>
      </c>
    </row>
    <row r="1725" spans="1:23" x14ac:dyDescent="0.3">
      <c r="A1725" s="1" t="s">
        <v>1806</v>
      </c>
      <c r="B1725">
        <v>28</v>
      </c>
      <c r="C1725" s="1" t="s">
        <v>40</v>
      </c>
      <c r="D1725" s="1" t="s">
        <v>69</v>
      </c>
      <c r="E1725" s="1" t="s">
        <v>98</v>
      </c>
      <c r="F1725">
        <v>16</v>
      </c>
      <c r="G1725" s="1" t="s">
        <v>63</v>
      </c>
      <c r="H1725" s="1" t="s">
        <v>44</v>
      </c>
      <c r="I1725">
        <v>53</v>
      </c>
      <c r="J1725" s="1" t="s">
        <v>45</v>
      </c>
      <c r="K1725">
        <v>13</v>
      </c>
      <c r="L1725" s="1" t="s">
        <v>55</v>
      </c>
      <c r="M1725">
        <v>5</v>
      </c>
      <c r="N1725" s="1" t="s">
        <v>66</v>
      </c>
      <c r="O1725" s="1" t="s">
        <v>47</v>
      </c>
      <c r="P1725" s="1" t="s">
        <v>33</v>
      </c>
      <c r="Q1725" s="1" t="s">
        <v>48</v>
      </c>
      <c r="R1725">
        <v>1</v>
      </c>
      <c r="S1725" s="1" t="s">
        <v>35</v>
      </c>
      <c r="T1725">
        <v>5</v>
      </c>
      <c r="U1725" s="1" t="s">
        <v>57</v>
      </c>
      <c r="V1725" s="1" t="s">
        <v>37</v>
      </c>
      <c r="W1725" s="1" t="s">
        <v>38</v>
      </c>
    </row>
    <row r="1726" spans="1:23" x14ac:dyDescent="0.3">
      <c r="A1726" s="1" t="s">
        <v>1807</v>
      </c>
      <c r="B1726">
        <v>29</v>
      </c>
      <c r="C1726" s="1" t="s">
        <v>61</v>
      </c>
      <c r="D1726" s="1" t="s">
        <v>41</v>
      </c>
      <c r="E1726" s="1" t="s">
        <v>42</v>
      </c>
      <c r="F1726">
        <v>33</v>
      </c>
      <c r="G1726" s="1" t="s">
        <v>71</v>
      </c>
      <c r="H1726" s="1" t="s">
        <v>44</v>
      </c>
      <c r="I1726">
        <v>56</v>
      </c>
      <c r="J1726" s="1" t="s">
        <v>45</v>
      </c>
      <c r="K1726">
        <v>15</v>
      </c>
      <c r="L1726" s="1" t="s">
        <v>55</v>
      </c>
      <c r="M1726">
        <v>2</v>
      </c>
      <c r="N1726" s="1" t="s">
        <v>66</v>
      </c>
      <c r="O1726" s="1" t="s">
        <v>93</v>
      </c>
      <c r="P1726" s="1" t="s">
        <v>33</v>
      </c>
      <c r="Q1726" s="1" t="s">
        <v>34</v>
      </c>
      <c r="R1726">
        <v>5</v>
      </c>
      <c r="S1726" s="1" t="s">
        <v>49</v>
      </c>
      <c r="T1726">
        <v>2</v>
      </c>
      <c r="U1726" s="1" t="s">
        <v>36</v>
      </c>
      <c r="V1726" s="1" t="s">
        <v>58</v>
      </c>
      <c r="W1726" s="1" t="s">
        <v>50</v>
      </c>
    </row>
    <row r="1727" spans="1:23" x14ac:dyDescent="0.3">
      <c r="A1727" s="1" t="s">
        <v>1808</v>
      </c>
      <c r="B1727">
        <v>24</v>
      </c>
      <c r="C1727" s="1" t="s">
        <v>40</v>
      </c>
      <c r="D1727" s="1" t="s">
        <v>69</v>
      </c>
      <c r="E1727" s="1" t="s">
        <v>62</v>
      </c>
      <c r="F1727">
        <v>29</v>
      </c>
      <c r="G1727" s="1" t="s">
        <v>79</v>
      </c>
      <c r="H1727" s="1" t="s">
        <v>28</v>
      </c>
      <c r="I1727">
        <v>29</v>
      </c>
      <c r="J1727" s="1" t="s">
        <v>86</v>
      </c>
      <c r="K1727">
        <v>8</v>
      </c>
      <c r="L1727" s="1" t="s">
        <v>30</v>
      </c>
      <c r="M1727">
        <v>5</v>
      </c>
      <c r="N1727" s="1" t="s">
        <v>31</v>
      </c>
      <c r="O1727" s="1" t="s">
        <v>47</v>
      </c>
      <c r="P1727" s="1" t="s">
        <v>67</v>
      </c>
      <c r="Q1727" s="1" t="s">
        <v>34</v>
      </c>
      <c r="R1727">
        <v>1</v>
      </c>
      <c r="S1727" s="1" t="s">
        <v>81</v>
      </c>
      <c r="T1727">
        <v>2</v>
      </c>
      <c r="U1727" s="1" t="s">
        <v>57</v>
      </c>
      <c r="V1727" s="1" t="s">
        <v>72</v>
      </c>
      <c r="W1727" s="1" t="s">
        <v>74</v>
      </c>
    </row>
    <row r="1728" spans="1:23" x14ac:dyDescent="0.3">
      <c r="A1728" s="1" t="s">
        <v>1809</v>
      </c>
      <c r="B1728">
        <v>46</v>
      </c>
      <c r="C1728" s="1" t="s">
        <v>40</v>
      </c>
      <c r="D1728" s="1" t="s">
        <v>41</v>
      </c>
      <c r="E1728" s="1" t="s">
        <v>53</v>
      </c>
      <c r="F1728">
        <v>8</v>
      </c>
      <c r="G1728" s="1" t="s">
        <v>77</v>
      </c>
      <c r="H1728" s="1" t="s">
        <v>64</v>
      </c>
      <c r="I1728">
        <v>54</v>
      </c>
      <c r="J1728" s="1" t="s">
        <v>45</v>
      </c>
      <c r="K1728">
        <v>10</v>
      </c>
      <c r="L1728" s="1" t="s">
        <v>30</v>
      </c>
      <c r="M1728">
        <v>3</v>
      </c>
      <c r="N1728" s="1" t="s">
        <v>80</v>
      </c>
      <c r="O1728" s="1" t="s">
        <v>47</v>
      </c>
      <c r="P1728" s="1" t="s">
        <v>33</v>
      </c>
      <c r="Q1728" s="1" t="s">
        <v>34</v>
      </c>
      <c r="R1728">
        <v>4</v>
      </c>
      <c r="S1728" s="1" t="s">
        <v>49</v>
      </c>
      <c r="T1728">
        <v>5</v>
      </c>
      <c r="U1728" s="1" t="s">
        <v>57</v>
      </c>
      <c r="V1728" s="1" t="s">
        <v>37</v>
      </c>
      <c r="W1728" s="1" t="s">
        <v>87</v>
      </c>
    </row>
    <row r="1729" spans="1:23" x14ac:dyDescent="0.3">
      <c r="A1729" s="1" t="s">
        <v>1810</v>
      </c>
      <c r="B1729">
        <v>42</v>
      </c>
      <c r="C1729" s="1" t="s">
        <v>61</v>
      </c>
      <c r="D1729" s="1" t="s">
        <v>103</v>
      </c>
      <c r="E1729" s="1" t="s">
        <v>42</v>
      </c>
      <c r="F1729">
        <v>7</v>
      </c>
      <c r="G1729" s="1" t="s">
        <v>77</v>
      </c>
      <c r="H1729" s="1" t="s">
        <v>44</v>
      </c>
      <c r="I1729">
        <v>38</v>
      </c>
      <c r="J1729" s="1" t="s">
        <v>65</v>
      </c>
      <c r="K1729">
        <v>5</v>
      </c>
      <c r="L1729" s="1" t="s">
        <v>46</v>
      </c>
      <c r="M1729">
        <v>3</v>
      </c>
      <c r="N1729" s="1" t="s">
        <v>80</v>
      </c>
      <c r="O1729" s="1" t="s">
        <v>47</v>
      </c>
      <c r="P1729" s="1" t="s">
        <v>33</v>
      </c>
      <c r="Q1729" s="1" t="s">
        <v>34</v>
      </c>
      <c r="R1729">
        <v>3</v>
      </c>
      <c r="S1729" s="1" t="s">
        <v>81</v>
      </c>
      <c r="T1729">
        <v>5</v>
      </c>
      <c r="U1729" s="1" t="s">
        <v>96</v>
      </c>
      <c r="V1729" s="1" t="s">
        <v>58</v>
      </c>
      <c r="W1729" s="1" t="s">
        <v>59</v>
      </c>
    </row>
    <row r="1730" spans="1:23" x14ac:dyDescent="0.3">
      <c r="A1730" s="1" t="s">
        <v>1811</v>
      </c>
      <c r="B1730">
        <v>36</v>
      </c>
      <c r="C1730" s="1" t="s">
        <v>24</v>
      </c>
      <c r="D1730" s="1" t="s">
        <v>85</v>
      </c>
      <c r="E1730" s="1" t="s">
        <v>62</v>
      </c>
      <c r="F1730">
        <v>16</v>
      </c>
      <c r="G1730" s="1" t="s">
        <v>63</v>
      </c>
      <c r="H1730" s="1" t="s">
        <v>28</v>
      </c>
      <c r="I1730">
        <v>52</v>
      </c>
      <c r="J1730" s="1" t="s">
        <v>45</v>
      </c>
      <c r="K1730">
        <v>0</v>
      </c>
      <c r="L1730" s="1" t="s">
        <v>46</v>
      </c>
      <c r="M1730">
        <v>1</v>
      </c>
      <c r="N1730" s="1" t="s">
        <v>80</v>
      </c>
      <c r="O1730" s="1" t="s">
        <v>32</v>
      </c>
      <c r="P1730" s="1" t="s">
        <v>33</v>
      </c>
      <c r="Q1730" s="1" t="s">
        <v>48</v>
      </c>
      <c r="R1730">
        <v>4</v>
      </c>
      <c r="S1730" s="1" t="s">
        <v>81</v>
      </c>
      <c r="T1730">
        <v>2</v>
      </c>
      <c r="U1730" s="1" t="s">
        <v>57</v>
      </c>
      <c r="V1730" s="1" t="s">
        <v>37</v>
      </c>
      <c r="W1730" s="1" t="s">
        <v>74</v>
      </c>
    </row>
    <row r="1731" spans="1:23" x14ac:dyDescent="0.3">
      <c r="A1731" s="1" t="s">
        <v>1812</v>
      </c>
      <c r="B1731">
        <v>42</v>
      </c>
      <c r="C1731" s="1" t="s">
        <v>61</v>
      </c>
      <c r="D1731" s="1" t="s">
        <v>90</v>
      </c>
      <c r="E1731" s="1" t="s">
        <v>70</v>
      </c>
      <c r="F1731">
        <v>25</v>
      </c>
      <c r="G1731" s="1" t="s">
        <v>54</v>
      </c>
      <c r="H1731" s="1" t="s">
        <v>64</v>
      </c>
      <c r="I1731">
        <v>31</v>
      </c>
      <c r="J1731" s="1" t="s">
        <v>65</v>
      </c>
      <c r="K1731">
        <v>2</v>
      </c>
      <c r="L1731" s="1" t="s">
        <v>46</v>
      </c>
      <c r="M1731">
        <v>3</v>
      </c>
      <c r="N1731" s="1" t="s">
        <v>80</v>
      </c>
      <c r="O1731" s="1" t="s">
        <v>93</v>
      </c>
      <c r="P1731" s="1" t="s">
        <v>67</v>
      </c>
      <c r="Q1731" s="1" t="s">
        <v>56</v>
      </c>
      <c r="R1731">
        <v>4</v>
      </c>
      <c r="S1731" s="1" t="s">
        <v>35</v>
      </c>
      <c r="T1731">
        <v>5</v>
      </c>
      <c r="U1731" s="1" t="s">
        <v>36</v>
      </c>
      <c r="V1731" s="1" t="s">
        <v>72</v>
      </c>
      <c r="W1731" s="1" t="s">
        <v>38</v>
      </c>
    </row>
    <row r="1732" spans="1:23" x14ac:dyDescent="0.3">
      <c r="A1732" s="1" t="s">
        <v>1813</v>
      </c>
      <c r="B1732">
        <v>53</v>
      </c>
      <c r="C1732" s="1" t="s">
        <v>40</v>
      </c>
      <c r="D1732" s="1" t="s">
        <v>25</v>
      </c>
      <c r="E1732" s="1" t="s">
        <v>26</v>
      </c>
      <c r="F1732">
        <v>7</v>
      </c>
      <c r="G1732" s="1" t="s">
        <v>77</v>
      </c>
      <c r="H1732" s="1" t="s">
        <v>64</v>
      </c>
      <c r="I1732">
        <v>36</v>
      </c>
      <c r="J1732" s="1" t="s">
        <v>65</v>
      </c>
      <c r="K1732">
        <v>6</v>
      </c>
      <c r="L1732" s="1" t="s">
        <v>30</v>
      </c>
      <c r="M1732">
        <v>4</v>
      </c>
      <c r="N1732" s="1" t="s">
        <v>80</v>
      </c>
      <c r="O1732" s="1" t="s">
        <v>57</v>
      </c>
      <c r="P1732" s="1" t="s">
        <v>67</v>
      </c>
      <c r="Q1732" s="1" t="s">
        <v>56</v>
      </c>
      <c r="R1732">
        <v>1</v>
      </c>
      <c r="S1732" s="1" t="s">
        <v>81</v>
      </c>
      <c r="T1732">
        <v>2</v>
      </c>
      <c r="U1732" s="1" t="s">
        <v>36</v>
      </c>
      <c r="V1732" s="1" t="s">
        <v>37</v>
      </c>
      <c r="W1732" s="1" t="s">
        <v>38</v>
      </c>
    </row>
    <row r="1733" spans="1:23" x14ac:dyDescent="0.3">
      <c r="A1733" s="1" t="s">
        <v>1814</v>
      </c>
      <c r="B1733">
        <v>31</v>
      </c>
      <c r="C1733" s="1" t="s">
        <v>40</v>
      </c>
      <c r="D1733" s="1" t="s">
        <v>25</v>
      </c>
      <c r="E1733" s="1" t="s">
        <v>42</v>
      </c>
      <c r="F1733">
        <v>12</v>
      </c>
      <c r="G1733" s="1" t="s">
        <v>27</v>
      </c>
      <c r="H1733" s="1" t="s">
        <v>28</v>
      </c>
      <c r="I1733">
        <v>40</v>
      </c>
      <c r="J1733" s="1" t="s">
        <v>65</v>
      </c>
      <c r="K1733">
        <v>6</v>
      </c>
      <c r="L1733" s="1" t="s">
        <v>30</v>
      </c>
      <c r="M1733">
        <v>3</v>
      </c>
      <c r="N1733" s="1" t="s">
        <v>66</v>
      </c>
      <c r="O1733" s="1" t="s">
        <v>57</v>
      </c>
      <c r="P1733" s="1" t="s">
        <v>33</v>
      </c>
      <c r="Q1733" s="1" t="s">
        <v>48</v>
      </c>
      <c r="R1733">
        <v>2</v>
      </c>
      <c r="S1733" s="1" t="s">
        <v>49</v>
      </c>
      <c r="T1733">
        <v>1</v>
      </c>
      <c r="U1733" s="1" t="s">
        <v>57</v>
      </c>
      <c r="V1733" s="1" t="s">
        <v>58</v>
      </c>
      <c r="W1733" s="1" t="s">
        <v>74</v>
      </c>
    </row>
    <row r="1734" spans="1:23" x14ac:dyDescent="0.3">
      <c r="A1734" s="1" t="s">
        <v>1815</v>
      </c>
      <c r="B1734">
        <v>59</v>
      </c>
      <c r="C1734" s="1" t="s">
        <v>61</v>
      </c>
      <c r="D1734" s="1" t="s">
        <v>103</v>
      </c>
      <c r="E1734" s="1" t="s">
        <v>26</v>
      </c>
      <c r="F1734">
        <v>31</v>
      </c>
      <c r="G1734" s="1" t="s">
        <v>71</v>
      </c>
      <c r="H1734" s="1" t="s">
        <v>28</v>
      </c>
      <c r="I1734">
        <v>48</v>
      </c>
      <c r="J1734" s="1" t="s">
        <v>29</v>
      </c>
      <c r="K1734">
        <v>11</v>
      </c>
      <c r="L1734" s="1" t="s">
        <v>55</v>
      </c>
      <c r="M1734">
        <v>1</v>
      </c>
      <c r="N1734" s="1" t="s">
        <v>80</v>
      </c>
      <c r="O1734" s="1" t="s">
        <v>47</v>
      </c>
      <c r="P1734" s="1" t="s">
        <v>67</v>
      </c>
      <c r="Q1734" s="1" t="s">
        <v>48</v>
      </c>
      <c r="R1734">
        <v>3</v>
      </c>
      <c r="S1734" s="1" t="s">
        <v>81</v>
      </c>
      <c r="T1734">
        <v>4</v>
      </c>
      <c r="U1734" s="1" t="s">
        <v>57</v>
      </c>
      <c r="V1734" s="1" t="s">
        <v>72</v>
      </c>
      <c r="W1734" s="1" t="s">
        <v>87</v>
      </c>
    </row>
    <row r="1735" spans="1:23" x14ac:dyDescent="0.3">
      <c r="A1735" s="1" t="s">
        <v>1816</v>
      </c>
      <c r="B1735">
        <v>39</v>
      </c>
      <c r="C1735" s="1" t="s">
        <v>61</v>
      </c>
      <c r="D1735" s="1" t="s">
        <v>103</v>
      </c>
      <c r="E1735" s="1" t="s">
        <v>70</v>
      </c>
      <c r="F1735">
        <v>23</v>
      </c>
      <c r="G1735" s="1" t="s">
        <v>54</v>
      </c>
      <c r="H1735" s="1" t="s">
        <v>28</v>
      </c>
      <c r="I1735">
        <v>30</v>
      </c>
      <c r="J1735" s="1" t="s">
        <v>86</v>
      </c>
      <c r="K1735">
        <v>14</v>
      </c>
      <c r="L1735" s="1" t="s">
        <v>55</v>
      </c>
      <c r="M1735">
        <v>2</v>
      </c>
      <c r="N1735" s="1" t="s">
        <v>31</v>
      </c>
      <c r="O1735" s="1" t="s">
        <v>47</v>
      </c>
      <c r="P1735" s="1" t="s">
        <v>67</v>
      </c>
      <c r="Q1735" s="1" t="s">
        <v>56</v>
      </c>
      <c r="R1735">
        <v>2</v>
      </c>
      <c r="S1735" s="1" t="s">
        <v>35</v>
      </c>
      <c r="T1735">
        <v>2</v>
      </c>
      <c r="U1735" s="1" t="s">
        <v>96</v>
      </c>
      <c r="V1735" s="1" t="s">
        <v>58</v>
      </c>
      <c r="W1735" s="1" t="s">
        <v>50</v>
      </c>
    </row>
    <row r="1736" spans="1:23" x14ac:dyDescent="0.3">
      <c r="A1736" s="1" t="s">
        <v>1817</v>
      </c>
      <c r="B1736">
        <v>36</v>
      </c>
      <c r="C1736" s="1" t="s">
        <v>24</v>
      </c>
      <c r="D1736" s="1" t="s">
        <v>52</v>
      </c>
      <c r="E1736" s="1" t="s">
        <v>62</v>
      </c>
      <c r="F1736">
        <v>9</v>
      </c>
      <c r="G1736" s="1" t="s">
        <v>77</v>
      </c>
      <c r="H1736" s="1" t="s">
        <v>44</v>
      </c>
      <c r="I1736">
        <v>32</v>
      </c>
      <c r="J1736" s="1" t="s">
        <v>65</v>
      </c>
      <c r="K1736">
        <v>10</v>
      </c>
      <c r="L1736" s="1" t="s">
        <v>30</v>
      </c>
      <c r="M1736">
        <v>5</v>
      </c>
      <c r="N1736" s="1" t="s">
        <v>31</v>
      </c>
      <c r="O1736" s="1" t="s">
        <v>93</v>
      </c>
      <c r="P1736" s="1" t="s">
        <v>67</v>
      </c>
      <c r="Q1736" s="1" t="s">
        <v>56</v>
      </c>
      <c r="R1736">
        <v>4</v>
      </c>
      <c r="S1736" s="1" t="s">
        <v>81</v>
      </c>
      <c r="T1736">
        <v>1</v>
      </c>
      <c r="U1736" s="1" t="s">
        <v>36</v>
      </c>
      <c r="V1736" s="1" t="s">
        <v>58</v>
      </c>
      <c r="W1736" s="1" t="s">
        <v>83</v>
      </c>
    </row>
    <row r="1737" spans="1:23" x14ac:dyDescent="0.3">
      <c r="A1737" s="1" t="s">
        <v>1818</v>
      </c>
      <c r="B1737">
        <v>39</v>
      </c>
      <c r="C1737" s="1" t="s">
        <v>61</v>
      </c>
      <c r="D1737" s="1" t="s">
        <v>90</v>
      </c>
      <c r="E1737" s="1" t="s">
        <v>76</v>
      </c>
      <c r="F1737">
        <v>28</v>
      </c>
      <c r="G1737" s="1" t="s">
        <v>79</v>
      </c>
      <c r="H1737" s="1" t="s">
        <v>28</v>
      </c>
      <c r="I1737">
        <v>48</v>
      </c>
      <c r="J1737" s="1" t="s">
        <v>29</v>
      </c>
      <c r="K1737">
        <v>14</v>
      </c>
      <c r="L1737" s="1" t="s">
        <v>55</v>
      </c>
      <c r="M1737">
        <v>4</v>
      </c>
      <c r="N1737" s="1" t="s">
        <v>66</v>
      </c>
      <c r="O1737" s="1" t="s">
        <v>47</v>
      </c>
      <c r="P1737" s="1" t="s">
        <v>33</v>
      </c>
      <c r="Q1737" s="1" t="s">
        <v>34</v>
      </c>
      <c r="R1737">
        <v>4</v>
      </c>
      <c r="S1737" s="1" t="s">
        <v>35</v>
      </c>
      <c r="T1737">
        <v>2</v>
      </c>
      <c r="U1737" s="1" t="s">
        <v>36</v>
      </c>
      <c r="V1737" s="1" t="s">
        <v>58</v>
      </c>
      <c r="W1737" s="1" t="s">
        <v>59</v>
      </c>
    </row>
    <row r="1738" spans="1:23" x14ac:dyDescent="0.3">
      <c r="A1738" s="1" t="s">
        <v>1819</v>
      </c>
      <c r="B1738">
        <v>25</v>
      </c>
      <c r="C1738" s="1" t="s">
        <v>61</v>
      </c>
      <c r="D1738" s="1" t="s">
        <v>69</v>
      </c>
      <c r="E1738" s="1" t="s">
        <v>98</v>
      </c>
      <c r="F1738">
        <v>19</v>
      </c>
      <c r="G1738" s="1" t="s">
        <v>63</v>
      </c>
      <c r="H1738" s="1" t="s">
        <v>44</v>
      </c>
      <c r="I1738">
        <v>25</v>
      </c>
      <c r="J1738" s="1" t="s">
        <v>86</v>
      </c>
      <c r="K1738">
        <v>3</v>
      </c>
      <c r="L1738" s="1" t="s">
        <v>46</v>
      </c>
      <c r="M1738">
        <v>1</v>
      </c>
      <c r="N1738" s="1" t="s">
        <v>80</v>
      </c>
      <c r="O1738" s="1" t="s">
        <v>32</v>
      </c>
      <c r="P1738" s="1" t="s">
        <v>67</v>
      </c>
      <c r="Q1738" s="1" t="s">
        <v>34</v>
      </c>
      <c r="R1738">
        <v>5</v>
      </c>
      <c r="S1738" s="1" t="s">
        <v>49</v>
      </c>
      <c r="T1738">
        <v>2</v>
      </c>
      <c r="U1738" s="1" t="s">
        <v>57</v>
      </c>
      <c r="V1738" s="1" t="s">
        <v>37</v>
      </c>
      <c r="W1738" s="1" t="s">
        <v>59</v>
      </c>
    </row>
    <row r="1739" spans="1:23" x14ac:dyDescent="0.3">
      <c r="A1739" s="1" t="s">
        <v>1820</v>
      </c>
      <c r="B1739">
        <v>42</v>
      </c>
      <c r="C1739" s="1" t="s">
        <v>61</v>
      </c>
      <c r="D1739" s="1" t="s">
        <v>52</v>
      </c>
      <c r="E1739" s="1" t="s">
        <v>70</v>
      </c>
      <c r="F1739">
        <v>8</v>
      </c>
      <c r="G1739" s="1" t="s">
        <v>77</v>
      </c>
      <c r="H1739" s="1" t="s">
        <v>44</v>
      </c>
      <c r="I1739">
        <v>35</v>
      </c>
      <c r="J1739" s="1" t="s">
        <v>65</v>
      </c>
      <c r="K1739">
        <v>0</v>
      </c>
      <c r="L1739" s="1" t="s">
        <v>46</v>
      </c>
      <c r="M1739">
        <v>1</v>
      </c>
      <c r="N1739" s="1" t="s">
        <v>66</v>
      </c>
      <c r="O1739" s="1" t="s">
        <v>93</v>
      </c>
      <c r="P1739" s="1" t="s">
        <v>67</v>
      </c>
      <c r="Q1739" s="1" t="s">
        <v>56</v>
      </c>
      <c r="R1739">
        <v>3</v>
      </c>
      <c r="S1739" s="1" t="s">
        <v>49</v>
      </c>
      <c r="T1739">
        <v>2</v>
      </c>
      <c r="U1739" s="1" t="s">
        <v>96</v>
      </c>
      <c r="V1739" s="1" t="s">
        <v>58</v>
      </c>
      <c r="W1739" s="1" t="s">
        <v>38</v>
      </c>
    </row>
    <row r="1740" spans="1:23" x14ac:dyDescent="0.3">
      <c r="A1740" s="1" t="s">
        <v>1821</v>
      </c>
      <c r="B1740">
        <v>57</v>
      </c>
      <c r="C1740" s="1" t="s">
        <v>40</v>
      </c>
      <c r="D1740" s="1" t="s">
        <v>52</v>
      </c>
      <c r="E1740" s="1" t="s">
        <v>62</v>
      </c>
      <c r="F1740">
        <v>4</v>
      </c>
      <c r="G1740" s="1" t="s">
        <v>43</v>
      </c>
      <c r="H1740" s="1" t="s">
        <v>28</v>
      </c>
      <c r="I1740">
        <v>32</v>
      </c>
      <c r="J1740" s="1" t="s">
        <v>65</v>
      </c>
      <c r="K1740">
        <v>1</v>
      </c>
      <c r="L1740" s="1" t="s">
        <v>46</v>
      </c>
      <c r="M1740">
        <v>5</v>
      </c>
      <c r="N1740" s="1" t="s">
        <v>66</v>
      </c>
      <c r="O1740" s="1" t="s">
        <v>32</v>
      </c>
      <c r="P1740" s="1" t="s">
        <v>33</v>
      </c>
      <c r="Q1740" s="1" t="s">
        <v>48</v>
      </c>
      <c r="R1740">
        <v>1</v>
      </c>
      <c r="S1740" s="1" t="s">
        <v>81</v>
      </c>
      <c r="T1740">
        <v>4</v>
      </c>
      <c r="U1740" s="1" t="s">
        <v>57</v>
      </c>
      <c r="V1740" s="1" t="s">
        <v>58</v>
      </c>
      <c r="W1740" s="1" t="s">
        <v>59</v>
      </c>
    </row>
    <row r="1741" spans="1:23" x14ac:dyDescent="0.3">
      <c r="A1741" s="1" t="s">
        <v>1822</v>
      </c>
      <c r="B1741">
        <v>41</v>
      </c>
      <c r="C1741" s="1" t="s">
        <v>61</v>
      </c>
      <c r="D1741" s="1" t="s">
        <v>69</v>
      </c>
      <c r="E1741" s="1" t="s">
        <v>70</v>
      </c>
      <c r="F1741">
        <v>9</v>
      </c>
      <c r="G1741" s="1" t="s">
        <v>77</v>
      </c>
      <c r="H1741" s="1" t="s">
        <v>28</v>
      </c>
      <c r="I1741">
        <v>50</v>
      </c>
      <c r="J1741" s="1" t="s">
        <v>29</v>
      </c>
      <c r="K1741">
        <v>12</v>
      </c>
      <c r="L1741" s="1" t="s">
        <v>55</v>
      </c>
      <c r="M1741">
        <v>1</v>
      </c>
      <c r="N1741" s="1" t="s">
        <v>66</v>
      </c>
      <c r="O1741" s="1" t="s">
        <v>93</v>
      </c>
      <c r="P1741" s="1" t="s">
        <v>67</v>
      </c>
      <c r="Q1741" s="1" t="s">
        <v>56</v>
      </c>
      <c r="R1741">
        <v>4</v>
      </c>
      <c r="S1741" s="1" t="s">
        <v>81</v>
      </c>
      <c r="T1741">
        <v>1</v>
      </c>
      <c r="U1741" s="1" t="s">
        <v>36</v>
      </c>
      <c r="V1741" s="1" t="s">
        <v>72</v>
      </c>
      <c r="W1741" s="1" t="s">
        <v>74</v>
      </c>
    </row>
    <row r="1742" spans="1:23" x14ac:dyDescent="0.3">
      <c r="A1742" s="1" t="s">
        <v>1823</v>
      </c>
      <c r="B1742">
        <v>48</v>
      </c>
      <c r="C1742" s="1" t="s">
        <v>24</v>
      </c>
      <c r="D1742" s="1" t="s">
        <v>41</v>
      </c>
      <c r="E1742" s="1" t="s">
        <v>98</v>
      </c>
      <c r="F1742">
        <v>14</v>
      </c>
      <c r="G1742" s="1" t="s">
        <v>27</v>
      </c>
      <c r="H1742" s="1" t="s">
        <v>44</v>
      </c>
      <c r="I1742">
        <v>58</v>
      </c>
      <c r="J1742" s="1" t="s">
        <v>45</v>
      </c>
      <c r="K1742">
        <v>14</v>
      </c>
      <c r="L1742" s="1" t="s">
        <v>55</v>
      </c>
      <c r="M1742">
        <v>2</v>
      </c>
      <c r="N1742" s="1" t="s">
        <v>31</v>
      </c>
      <c r="O1742" s="1" t="s">
        <v>57</v>
      </c>
      <c r="P1742" s="1" t="s">
        <v>67</v>
      </c>
      <c r="Q1742" s="1" t="s">
        <v>34</v>
      </c>
      <c r="R1742">
        <v>3</v>
      </c>
      <c r="S1742" s="1" t="s">
        <v>49</v>
      </c>
      <c r="T1742">
        <v>4</v>
      </c>
      <c r="U1742" s="1" t="s">
        <v>36</v>
      </c>
      <c r="V1742" s="1" t="s">
        <v>58</v>
      </c>
      <c r="W1742" s="1" t="s">
        <v>74</v>
      </c>
    </row>
    <row r="1743" spans="1:23" x14ac:dyDescent="0.3">
      <c r="A1743" s="1" t="s">
        <v>1824</v>
      </c>
      <c r="B1743">
        <v>46</v>
      </c>
      <c r="C1743" s="1" t="s">
        <v>61</v>
      </c>
      <c r="D1743" s="1" t="s">
        <v>90</v>
      </c>
      <c r="E1743" s="1" t="s">
        <v>26</v>
      </c>
      <c r="F1743">
        <v>9</v>
      </c>
      <c r="G1743" s="1" t="s">
        <v>77</v>
      </c>
      <c r="H1743" s="1" t="s">
        <v>64</v>
      </c>
      <c r="I1743">
        <v>22</v>
      </c>
      <c r="J1743" s="1" t="s">
        <v>86</v>
      </c>
      <c r="K1743">
        <v>8</v>
      </c>
      <c r="L1743" s="1" t="s">
        <v>30</v>
      </c>
      <c r="M1743">
        <v>4</v>
      </c>
      <c r="N1743" s="1" t="s">
        <v>80</v>
      </c>
      <c r="O1743" s="1" t="s">
        <v>32</v>
      </c>
      <c r="P1743" s="1" t="s">
        <v>33</v>
      </c>
      <c r="Q1743" s="1" t="s">
        <v>34</v>
      </c>
      <c r="R1743">
        <v>3</v>
      </c>
      <c r="S1743" s="1" t="s">
        <v>35</v>
      </c>
      <c r="T1743">
        <v>1</v>
      </c>
      <c r="U1743" s="1" t="s">
        <v>57</v>
      </c>
      <c r="V1743" s="1" t="s">
        <v>72</v>
      </c>
      <c r="W1743" s="1" t="s">
        <v>83</v>
      </c>
    </row>
    <row r="1744" spans="1:23" x14ac:dyDescent="0.3">
      <c r="A1744" s="1" t="s">
        <v>1825</v>
      </c>
      <c r="B1744">
        <v>23</v>
      </c>
      <c r="C1744" s="1" t="s">
        <v>61</v>
      </c>
      <c r="D1744" s="1" t="s">
        <v>25</v>
      </c>
      <c r="E1744" s="1" t="s">
        <v>62</v>
      </c>
      <c r="F1744">
        <v>9</v>
      </c>
      <c r="G1744" s="1" t="s">
        <v>77</v>
      </c>
      <c r="H1744" s="1" t="s">
        <v>44</v>
      </c>
      <c r="I1744">
        <v>20</v>
      </c>
      <c r="J1744" s="1" t="s">
        <v>86</v>
      </c>
      <c r="K1744">
        <v>4</v>
      </c>
      <c r="L1744" s="1" t="s">
        <v>46</v>
      </c>
      <c r="M1744">
        <v>3</v>
      </c>
      <c r="N1744" s="1" t="s">
        <v>31</v>
      </c>
      <c r="O1744" s="1" t="s">
        <v>57</v>
      </c>
      <c r="P1744" s="1" t="s">
        <v>33</v>
      </c>
      <c r="Q1744" s="1" t="s">
        <v>34</v>
      </c>
      <c r="R1744">
        <v>1</v>
      </c>
      <c r="S1744" s="1" t="s">
        <v>35</v>
      </c>
      <c r="T1744">
        <v>2</v>
      </c>
      <c r="U1744" s="1" t="s">
        <v>96</v>
      </c>
      <c r="V1744" s="1" t="s">
        <v>58</v>
      </c>
      <c r="W1744" s="1" t="s">
        <v>83</v>
      </c>
    </row>
    <row r="1745" spans="1:23" x14ac:dyDescent="0.3">
      <c r="A1745" s="1" t="s">
        <v>1826</v>
      </c>
      <c r="B1745">
        <v>48</v>
      </c>
      <c r="C1745" s="1" t="s">
        <v>24</v>
      </c>
      <c r="D1745" s="1" t="s">
        <v>85</v>
      </c>
      <c r="E1745" s="1" t="s">
        <v>76</v>
      </c>
      <c r="F1745">
        <v>11</v>
      </c>
      <c r="G1745" s="1" t="s">
        <v>27</v>
      </c>
      <c r="H1745" s="1" t="s">
        <v>44</v>
      </c>
      <c r="I1745">
        <v>52</v>
      </c>
      <c r="J1745" s="1" t="s">
        <v>45</v>
      </c>
      <c r="K1745">
        <v>14</v>
      </c>
      <c r="L1745" s="1" t="s">
        <v>55</v>
      </c>
      <c r="M1745">
        <v>1</v>
      </c>
      <c r="N1745" s="1" t="s">
        <v>80</v>
      </c>
      <c r="O1745" s="1" t="s">
        <v>47</v>
      </c>
      <c r="P1745" s="1" t="s">
        <v>67</v>
      </c>
      <c r="Q1745" s="1" t="s">
        <v>56</v>
      </c>
      <c r="R1745">
        <v>4</v>
      </c>
      <c r="S1745" s="1" t="s">
        <v>35</v>
      </c>
      <c r="T1745">
        <v>1</v>
      </c>
      <c r="U1745" s="1" t="s">
        <v>57</v>
      </c>
      <c r="V1745" s="1" t="s">
        <v>58</v>
      </c>
      <c r="W1745" s="1" t="s">
        <v>83</v>
      </c>
    </row>
    <row r="1746" spans="1:23" x14ac:dyDescent="0.3">
      <c r="A1746" s="1" t="s">
        <v>1827</v>
      </c>
      <c r="B1746">
        <v>57</v>
      </c>
      <c r="C1746" s="1" t="s">
        <v>40</v>
      </c>
      <c r="D1746" s="1" t="s">
        <v>25</v>
      </c>
      <c r="E1746" s="1" t="s">
        <v>98</v>
      </c>
      <c r="F1746">
        <v>6</v>
      </c>
      <c r="G1746" s="1" t="s">
        <v>77</v>
      </c>
      <c r="H1746" s="1" t="s">
        <v>44</v>
      </c>
      <c r="I1746">
        <v>28</v>
      </c>
      <c r="J1746" s="1" t="s">
        <v>86</v>
      </c>
      <c r="K1746">
        <v>10</v>
      </c>
      <c r="L1746" s="1" t="s">
        <v>30</v>
      </c>
      <c r="M1746">
        <v>2</v>
      </c>
      <c r="N1746" s="1" t="s">
        <v>66</v>
      </c>
      <c r="O1746" s="1" t="s">
        <v>47</v>
      </c>
      <c r="P1746" s="1" t="s">
        <v>33</v>
      </c>
      <c r="Q1746" s="1" t="s">
        <v>48</v>
      </c>
      <c r="R1746">
        <v>3</v>
      </c>
      <c r="S1746" s="1" t="s">
        <v>49</v>
      </c>
      <c r="T1746">
        <v>1</v>
      </c>
      <c r="U1746" s="1" t="s">
        <v>96</v>
      </c>
      <c r="V1746" s="1" t="s">
        <v>37</v>
      </c>
      <c r="W1746" s="1" t="s">
        <v>83</v>
      </c>
    </row>
    <row r="1747" spans="1:23" x14ac:dyDescent="0.3">
      <c r="A1747" s="1" t="s">
        <v>1828</v>
      </c>
      <c r="B1747">
        <v>43</v>
      </c>
      <c r="C1747" s="1" t="s">
        <v>24</v>
      </c>
      <c r="D1747" s="1" t="s">
        <v>90</v>
      </c>
      <c r="E1747" s="1" t="s">
        <v>76</v>
      </c>
      <c r="F1747">
        <v>26</v>
      </c>
      <c r="G1747" s="1" t="s">
        <v>79</v>
      </c>
      <c r="H1747" s="1" t="s">
        <v>44</v>
      </c>
      <c r="I1747">
        <v>51</v>
      </c>
      <c r="J1747" s="1" t="s">
        <v>45</v>
      </c>
      <c r="K1747">
        <v>15</v>
      </c>
      <c r="L1747" s="1" t="s">
        <v>55</v>
      </c>
      <c r="M1747">
        <v>2</v>
      </c>
      <c r="N1747" s="1" t="s">
        <v>66</v>
      </c>
      <c r="O1747" s="1" t="s">
        <v>32</v>
      </c>
      <c r="P1747" s="1" t="s">
        <v>67</v>
      </c>
      <c r="Q1747" s="1" t="s">
        <v>34</v>
      </c>
      <c r="R1747">
        <v>3</v>
      </c>
      <c r="S1747" s="1" t="s">
        <v>81</v>
      </c>
      <c r="T1747">
        <v>4</v>
      </c>
      <c r="U1747" s="1" t="s">
        <v>36</v>
      </c>
      <c r="V1747" s="1" t="s">
        <v>37</v>
      </c>
      <c r="W1747" s="1" t="s">
        <v>83</v>
      </c>
    </row>
    <row r="1748" spans="1:23" x14ac:dyDescent="0.3">
      <c r="A1748" s="1" t="s">
        <v>1829</v>
      </c>
      <c r="B1748">
        <v>52</v>
      </c>
      <c r="C1748" s="1" t="s">
        <v>40</v>
      </c>
      <c r="D1748" s="1" t="s">
        <v>85</v>
      </c>
      <c r="E1748" s="1" t="s">
        <v>53</v>
      </c>
      <c r="F1748">
        <v>35</v>
      </c>
      <c r="G1748" s="1" t="s">
        <v>71</v>
      </c>
      <c r="H1748" s="1" t="s">
        <v>28</v>
      </c>
      <c r="I1748">
        <v>57</v>
      </c>
      <c r="J1748" s="1" t="s">
        <v>45</v>
      </c>
      <c r="K1748">
        <v>0</v>
      </c>
      <c r="L1748" s="1" t="s">
        <v>46</v>
      </c>
      <c r="M1748">
        <v>2</v>
      </c>
      <c r="N1748" s="1" t="s">
        <v>80</v>
      </c>
      <c r="O1748" s="1" t="s">
        <v>57</v>
      </c>
      <c r="P1748" s="1" t="s">
        <v>67</v>
      </c>
      <c r="Q1748" s="1" t="s">
        <v>56</v>
      </c>
      <c r="R1748">
        <v>2</v>
      </c>
      <c r="S1748" s="1" t="s">
        <v>49</v>
      </c>
      <c r="T1748">
        <v>1</v>
      </c>
      <c r="U1748" s="1" t="s">
        <v>36</v>
      </c>
      <c r="V1748" s="1" t="s">
        <v>72</v>
      </c>
      <c r="W1748" s="1" t="s">
        <v>83</v>
      </c>
    </row>
    <row r="1749" spans="1:23" x14ac:dyDescent="0.3">
      <c r="A1749" s="1" t="s">
        <v>1830</v>
      </c>
      <c r="B1749">
        <v>28</v>
      </c>
      <c r="C1749" s="1" t="s">
        <v>40</v>
      </c>
      <c r="D1749" s="1" t="s">
        <v>52</v>
      </c>
      <c r="E1749" s="1" t="s">
        <v>70</v>
      </c>
      <c r="F1749">
        <v>27</v>
      </c>
      <c r="G1749" s="1" t="s">
        <v>79</v>
      </c>
      <c r="H1749" s="1" t="s">
        <v>44</v>
      </c>
      <c r="I1749">
        <v>54</v>
      </c>
      <c r="J1749" s="1" t="s">
        <v>45</v>
      </c>
      <c r="K1749">
        <v>5</v>
      </c>
      <c r="L1749" s="1" t="s">
        <v>46</v>
      </c>
      <c r="M1749">
        <v>2</v>
      </c>
      <c r="N1749" s="1" t="s">
        <v>80</v>
      </c>
      <c r="O1749" s="1" t="s">
        <v>93</v>
      </c>
      <c r="P1749" s="1" t="s">
        <v>33</v>
      </c>
      <c r="Q1749" s="1" t="s">
        <v>34</v>
      </c>
      <c r="R1749">
        <v>3</v>
      </c>
      <c r="S1749" s="1" t="s">
        <v>35</v>
      </c>
      <c r="T1749">
        <v>5</v>
      </c>
      <c r="U1749" s="1" t="s">
        <v>57</v>
      </c>
      <c r="V1749" s="1" t="s">
        <v>58</v>
      </c>
      <c r="W1749" s="1" t="s">
        <v>59</v>
      </c>
    </row>
    <row r="1750" spans="1:23" x14ac:dyDescent="0.3">
      <c r="A1750" s="1" t="s">
        <v>1831</v>
      </c>
      <c r="B1750">
        <v>32</v>
      </c>
      <c r="C1750" s="1" t="s">
        <v>61</v>
      </c>
      <c r="D1750" s="1" t="s">
        <v>41</v>
      </c>
      <c r="E1750" s="1" t="s">
        <v>76</v>
      </c>
      <c r="F1750">
        <v>21</v>
      </c>
      <c r="G1750" s="1" t="s">
        <v>54</v>
      </c>
      <c r="H1750" s="1" t="s">
        <v>28</v>
      </c>
      <c r="I1750">
        <v>37</v>
      </c>
      <c r="J1750" s="1" t="s">
        <v>65</v>
      </c>
      <c r="K1750">
        <v>8</v>
      </c>
      <c r="L1750" s="1" t="s">
        <v>30</v>
      </c>
      <c r="M1750">
        <v>1</v>
      </c>
      <c r="N1750" s="1" t="s">
        <v>31</v>
      </c>
      <c r="O1750" s="1" t="s">
        <v>57</v>
      </c>
      <c r="P1750" s="1" t="s">
        <v>67</v>
      </c>
      <c r="Q1750" s="1" t="s">
        <v>48</v>
      </c>
      <c r="R1750">
        <v>1</v>
      </c>
      <c r="S1750" s="1" t="s">
        <v>81</v>
      </c>
      <c r="T1750">
        <v>1</v>
      </c>
      <c r="U1750" s="1" t="s">
        <v>57</v>
      </c>
      <c r="V1750" s="1" t="s">
        <v>58</v>
      </c>
      <c r="W1750" s="1" t="s">
        <v>59</v>
      </c>
    </row>
    <row r="1751" spans="1:23" x14ac:dyDescent="0.3">
      <c r="A1751" s="1" t="s">
        <v>1832</v>
      </c>
      <c r="B1751">
        <v>55</v>
      </c>
      <c r="C1751" s="1" t="s">
        <v>61</v>
      </c>
      <c r="D1751" s="1" t="s">
        <v>103</v>
      </c>
      <c r="E1751" s="1" t="s">
        <v>62</v>
      </c>
      <c r="F1751">
        <v>29</v>
      </c>
      <c r="G1751" s="1" t="s">
        <v>79</v>
      </c>
      <c r="H1751" s="1" t="s">
        <v>28</v>
      </c>
      <c r="I1751">
        <v>52</v>
      </c>
      <c r="J1751" s="1" t="s">
        <v>45</v>
      </c>
      <c r="K1751">
        <v>5</v>
      </c>
      <c r="L1751" s="1" t="s">
        <v>46</v>
      </c>
      <c r="M1751">
        <v>1</v>
      </c>
      <c r="N1751" s="1" t="s">
        <v>31</v>
      </c>
      <c r="O1751" s="1" t="s">
        <v>32</v>
      </c>
      <c r="P1751" s="1" t="s">
        <v>67</v>
      </c>
      <c r="Q1751" s="1" t="s">
        <v>34</v>
      </c>
      <c r="R1751">
        <v>3</v>
      </c>
      <c r="S1751" s="1" t="s">
        <v>49</v>
      </c>
      <c r="T1751">
        <v>4</v>
      </c>
      <c r="U1751" s="1" t="s">
        <v>36</v>
      </c>
      <c r="V1751" s="1" t="s">
        <v>58</v>
      </c>
      <c r="W1751" s="1" t="s">
        <v>50</v>
      </c>
    </row>
    <row r="1752" spans="1:23" x14ac:dyDescent="0.3">
      <c r="A1752" s="1" t="s">
        <v>1833</v>
      </c>
      <c r="B1752">
        <v>47</v>
      </c>
      <c r="C1752" s="1" t="s">
        <v>24</v>
      </c>
      <c r="D1752" s="1" t="s">
        <v>52</v>
      </c>
      <c r="E1752" s="1" t="s">
        <v>62</v>
      </c>
      <c r="F1752">
        <v>12</v>
      </c>
      <c r="G1752" s="1" t="s">
        <v>27</v>
      </c>
      <c r="H1752" s="1" t="s">
        <v>28</v>
      </c>
      <c r="I1752">
        <v>45</v>
      </c>
      <c r="J1752" s="1" t="s">
        <v>29</v>
      </c>
      <c r="K1752">
        <v>9</v>
      </c>
      <c r="L1752" s="1" t="s">
        <v>30</v>
      </c>
      <c r="M1752">
        <v>2</v>
      </c>
      <c r="N1752" s="1" t="s">
        <v>31</v>
      </c>
      <c r="O1752" s="1" t="s">
        <v>93</v>
      </c>
      <c r="P1752" s="1" t="s">
        <v>33</v>
      </c>
      <c r="Q1752" s="1" t="s">
        <v>34</v>
      </c>
      <c r="R1752">
        <v>4</v>
      </c>
      <c r="S1752" s="1" t="s">
        <v>81</v>
      </c>
      <c r="T1752">
        <v>5</v>
      </c>
      <c r="U1752" s="1" t="s">
        <v>96</v>
      </c>
      <c r="V1752" s="1" t="s">
        <v>58</v>
      </c>
      <c r="W1752" s="1" t="s">
        <v>50</v>
      </c>
    </row>
    <row r="1753" spans="1:23" x14ac:dyDescent="0.3">
      <c r="A1753" s="1" t="s">
        <v>1834</v>
      </c>
      <c r="B1753">
        <v>24</v>
      </c>
      <c r="C1753" s="1" t="s">
        <v>40</v>
      </c>
      <c r="D1753" s="1" t="s">
        <v>103</v>
      </c>
      <c r="E1753" s="1" t="s">
        <v>70</v>
      </c>
      <c r="F1753">
        <v>3</v>
      </c>
      <c r="G1753" s="1" t="s">
        <v>43</v>
      </c>
      <c r="H1753" s="1" t="s">
        <v>28</v>
      </c>
      <c r="I1753">
        <v>53</v>
      </c>
      <c r="J1753" s="1" t="s">
        <v>45</v>
      </c>
      <c r="K1753">
        <v>5</v>
      </c>
      <c r="L1753" s="1" t="s">
        <v>46</v>
      </c>
      <c r="M1753">
        <v>2</v>
      </c>
      <c r="N1753" s="1" t="s">
        <v>31</v>
      </c>
      <c r="O1753" s="1" t="s">
        <v>47</v>
      </c>
      <c r="P1753" s="1" t="s">
        <v>67</v>
      </c>
      <c r="Q1753" s="1" t="s">
        <v>34</v>
      </c>
      <c r="R1753">
        <v>4</v>
      </c>
      <c r="S1753" s="1" t="s">
        <v>49</v>
      </c>
      <c r="T1753">
        <v>1</v>
      </c>
      <c r="U1753" s="1" t="s">
        <v>36</v>
      </c>
      <c r="V1753" s="1" t="s">
        <v>72</v>
      </c>
      <c r="W1753" s="1" t="s">
        <v>59</v>
      </c>
    </row>
    <row r="1754" spans="1:23" x14ac:dyDescent="0.3">
      <c r="A1754" s="1" t="s">
        <v>1835</v>
      </c>
      <c r="B1754">
        <v>38</v>
      </c>
      <c r="C1754" s="1" t="s">
        <v>61</v>
      </c>
      <c r="D1754" s="1" t="s">
        <v>69</v>
      </c>
      <c r="E1754" s="1" t="s">
        <v>42</v>
      </c>
      <c r="F1754">
        <v>16</v>
      </c>
      <c r="G1754" s="1" t="s">
        <v>63</v>
      </c>
      <c r="H1754" s="1" t="s">
        <v>64</v>
      </c>
      <c r="I1754">
        <v>32</v>
      </c>
      <c r="J1754" s="1" t="s">
        <v>65</v>
      </c>
      <c r="K1754">
        <v>1</v>
      </c>
      <c r="L1754" s="1" t="s">
        <v>46</v>
      </c>
      <c r="M1754">
        <v>4</v>
      </c>
      <c r="N1754" s="1" t="s">
        <v>80</v>
      </c>
      <c r="O1754" s="1" t="s">
        <v>93</v>
      </c>
      <c r="P1754" s="1" t="s">
        <v>67</v>
      </c>
      <c r="Q1754" s="1" t="s">
        <v>56</v>
      </c>
      <c r="R1754">
        <v>2</v>
      </c>
      <c r="S1754" s="1" t="s">
        <v>35</v>
      </c>
      <c r="T1754">
        <v>2</v>
      </c>
      <c r="U1754" s="1" t="s">
        <v>57</v>
      </c>
      <c r="V1754" s="1" t="s">
        <v>58</v>
      </c>
      <c r="W1754" s="1" t="s">
        <v>38</v>
      </c>
    </row>
    <row r="1755" spans="1:23" x14ac:dyDescent="0.3">
      <c r="A1755" s="1" t="s">
        <v>1836</v>
      </c>
      <c r="B1755">
        <v>23</v>
      </c>
      <c r="C1755" s="1" t="s">
        <v>24</v>
      </c>
      <c r="D1755" s="1" t="s">
        <v>85</v>
      </c>
      <c r="E1755" s="1" t="s">
        <v>76</v>
      </c>
      <c r="F1755">
        <v>29</v>
      </c>
      <c r="G1755" s="1" t="s">
        <v>79</v>
      </c>
      <c r="H1755" s="1" t="s">
        <v>44</v>
      </c>
      <c r="I1755">
        <v>35</v>
      </c>
      <c r="J1755" s="1" t="s">
        <v>65</v>
      </c>
      <c r="K1755">
        <v>1</v>
      </c>
      <c r="L1755" s="1" t="s">
        <v>46</v>
      </c>
      <c r="M1755">
        <v>3</v>
      </c>
      <c r="N1755" s="1" t="s">
        <v>66</v>
      </c>
      <c r="O1755" s="1" t="s">
        <v>47</v>
      </c>
      <c r="P1755" s="1" t="s">
        <v>67</v>
      </c>
      <c r="Q1755" s="1" t="s">
        <v>56</v>
      </c>
      <c r="R1755">
        <v>1</v>
      </c>
      <c r="S1755" s="1" t="s">
        <v>81</v>
      </c>
      <c r="T1755">
        <v>2</v>
      </c>
      <c r="U1755" s="1" t="s">
        <v>96</v>
      </c>
      <c r="V1755" s="1" t="s">
        <v>37</v>
      </c>
      <c r="W1755" s="1" t="s">
        <v>74</v>
      </c>
    </row>
    <row r="1756" spans="1:23" x14ac:dyDescent="0.3">
      <c r="A1756" s="1" t="s">
        <v>1837</v>
      </c>
      <c r="B1756">
        <v>59</v>
      </c>
      <c r="C1756" s="1" t="s">
        <v>40</v>
      </c>
      <c r="D1756" s="1" t="s">
        <v>85</v>
      </c>
      <c r="E1756" s="1" t="s">
        <v>70</v>
      </c>
      <c r="F1756">
        <v>14</v>
      </c>
      <c r="G1756" s="1" t="s">
        <v>27</v>
      </c>
      <c r="H1756" s="1" t="s">
        <v>44</v>
      </c>
      <c r="I1756">
        <v>46</v>
      </c>
      <c r="J1756" s="1" t="s">
        <v>29</v>
      </c>
      <c r="K1756">
        <v>2</v>
      </c>
      <c r="L1756" s="1" t="s">
        <v>46</v>
      </c>
      <c r="M1756">
        <v>2</v>
      </c>
      <c r="N1756" s="1" t="s">
        <v>80</v>
      </c>
      <c r="O1756" s="1" t="s">
        <v>57</v>
      </c>
      <c r="P1756" s="1" t="s">
        <v>33</v>
      </c>
      <c r="Q1756" s="1" t="s">
        <v>56</v>
      </c>
      <c r="R1756">
        <v>3</v>
      </c>
      <c r="S1756" s="1" t="s">
        <v>35</v>
      </c>
      <c r="T1756">
        <v>1</v>
      </c>
      <c r="U1756" s="1" t="s">
        <v>57</v>
      </c>
      <c r="V1756" s="1" t="s">
        <v>72</v>
      </c>
      <c r="W1756" s="1" t="s">
        <v>87</v>
      </c>
    </row>
    <row r="1757" spans="1:23" x14ac:dyDescent="0.3">
      <c r="A1757" s="1" t="s">
        <v>1838</v>
      </c>
      <c r="B1757">
        <v>32</v>
      </c>
      <c r="C1757" s="1" t="s">
        <v>61</v>
      </c>
      <c r="D1757" s="1" t="s">
        <v>25</v>
      </c>
      <c r="E1757" s="1" t="s">
        <v>98</v>
      </c>
      <c r="F1757">
        <v>15</v>
      </c>
      <c r="G1757" s="1" t="s">
        <v>27</v>
      </c>
      <c r="H1757" s="1" t="s">
        <v>28</v>
      </c>
      <c r="I1757">
        <v>30</v>
      </c>
      <c r="J1757" s="1" t="s">
        <v>86</v>
      </c>
      <c r="K1757">
        <v>13</v>
      </c>
      <c r="L1757" s="1" t="s">
        <v>55</v>
      </c>
      <c r="M1757">
        <v>1</v>
      </c>
      <c r="N1757" s="1" t="s">
        <v>80</v>
      </c>
      <c r="O1757" s="1" t="s">
        <v>47</v>
      </c>
      <c r="P1757" s="1" t="s">
        <v>33</v>
      </c>
      <c r="Q1757" s="1" t="s">
        <v>34</v>
      </c>
      <c r="R1757">
        <v>3</v>
      </c>
      <c r="S1757" s="1" t="s">
        <v>35</v>
      </c>
      <c r="T1757">
        <v>5</v>
      </c>
      <c r="U1757" s="1" t="s">
        <v>57</v>
      </c>
      <c r="V1757" s="1" t="s">
        <v>72</v>
      </c>
      <c r="W1757" s="1" t="s">
        <v>59</v>
      </c>
    </row>
    <row r="1758" spans="1:23" x14ac:dyDescent="0.3">
      <c r="A1758" s="1" t="s">
        <v>1839</v>
      </c>
      <c r="B1758">
        <v>37</v>
      </c>
      <c r="C1758" s="1" t="s">
        <v>40</v>
      </c>
      <c r="D1758" s="1" t="s">
        <v>85</v>
      </c>
      <c r="E1758" s="1" t="s">
        <v>42</v>
      </c>
      <c r="F1758">
        <v>31</v>
      </c>
      <c r="G1758" s="1" t="s">
        <v>71</v>
      </c>
      <c r="H1758" s="1" t="s">
        <v>64</v>
      </c>
      <c r="I1758">
        <v>23</v>
      </c>
      <c r="J1758" s="1" t="s">
        <v>86</v>
      </c>
      <c r="K1758">
        <v>14</v>
      </c>
      <c r="L1758" s="1" t="s">
        <v>55</v>
      </c>
      <c r="M1758">
        <v>5</v>
      </c>
      <c r="N1758" s="1" t="s">
        <v>80</v>
      </c>
      <c r="O1758" s="1" t="s">
        <v>57</v>
      </c>
      <c r="P1758" s="1" t="s">
        <v>33</v>
      </c>
      <c r="Q1758" s="1" t="s">
        <v>34</v>
      </c>
      <c r="R1758">
        <v>3</v>
      </c>
      <c r="S1758" s="1" t="s">
        <v>49</v>
      </c>
      <c r="T1758">
        <v>3</v>
      </c>
      <c r="U1758" s="1" t="s">
        <v>57</v>
      </c>
      <c r="V1758" s="1" t="s">
        <v>37</v>
      </c>
      <c r="W1758" s="1" t="s">
        <v>50</v>
      </c>
    </row>
    <row r="1759" spans="1:23" x14ac:dyDescent="0.3">
      <c r="A1759" s="1" t="s">
        <v>1840</v>
      </c>
      <c r="B1759">
        <v>51</v>
      </c>
      <c r="C1759" s="1" t="s">
        <v>61</v>
      </c>
      <c r="D1759" s="1" t="s">
        <v>25</v>
      </c>
      <c r="E1759" s="1" t="s">
        <v>26</v>
      </c>
      <c r="F1759">
        <v>27</v>
      </c>
      <c r="G1759" s="1" t="s">
        <v>79</v>
      </c>
      <c r="H1759" s="1" t="s">
        <v>28</v>
      </c>
      <c r="I1759">
        <v>50</v>
      </c>
      <c r="J1759" s="1" t="s">
        <v>29</v>
      </c>
      <c r="K1759">
        <v>0</v>
      </c>
      <c r="L1759" s="1" t="s">
        <v>46</v>
      </c>
      <c r="M1759">
        <v>4</v>
      </c>
      <c r="N1759" s="1" t="s">
        <v>80</v>
      </c>
      <c r="O1759" s="1" t="s">
        <v>93</v>
      </c>
      <c r="P1759" s="1" t="s">
        <v>67</v>
      </c>
      <c r="Q1759" s="1" t="s">
        <v>34</v>
      </c>
      <c r="R1759">
        <v>2</v>
      </c>
      <c r="S1759" s="1" t="s">
        <v>35</v>
      </c>
      <c r="T1759">
        <v>4</v>
      </c>
      <c r="U1759" s="1" t="s">
        <v>96</v>
      </c>
      <c r="V1759" s="1" t="s">
        <v>37</v>
      </c>
      <c r="W1759" s="1" t="s">
        <v>50</v>
      </c>
    </row>
    <row r="1760" spans="1:23" x14ac:dyDescent="0.3">
      <c r="A1760" s="1" t="s">
        <v>1841</v>
      </c>
      <c r="B1760">
        <v>42</v>
      </c>
      <c r="C1760" s="1" t="s">
        <v>24</v>
      </c>
      <c r="D1760" s="1" t="s">
        <v>90</v>
      </c>
      <c r="E1760" s="1" t="s">
        <v>70</v>
      </c>
      <c r="F1760">
        <v>12</v>
      </c>
      <c r="G1760" s="1" t="s">
        <v>27</v>
      </c>
      <c r="H1760" s="1" t="s">
        <v>44</v>
      </c>
      <c r="I1760">
        <v>25</v>
      </c>
      <c r="J1760" s="1" t="s">
        <v>86</v>
      </c>
      <c r="K1760">
        <v>10</v>
      </c>
      <c r="L1760" s="1" t="s">
        <v>30</v>
      </c>
      <c r="M1760">
        <v>1</v>
      </c>
      <c r="N1760" s="1" t="s">
        <v>31</v>
      </c>
      <c r="O1760" s="1" t="s">
        <v>57</v>
      </c>
      <c r="P1760" s="1" t="s">
        <v>67</v>
      </c>
      <c r="Q1760" s="1" t="s">
        <v>34</v>
      </c>
      <c r="R1760">
        <v>3</v>
      </c>
      <c r="S1760" s="1" t="s">
        <v>35</v>
      </c>
      <c r="T1760">
        <v>3</v>
      </c>
      <c r="U1760" s="1" t="s">
        <v>36</v>
      </c>
      <c r="V1760" s="1" t="s">
        <v>72</v>
      </c>
      <c r="W1760" s="1" t="s">
        <v>59</v>
      </c>
    </row>
    <row r="1761" spans="1:23" x14ac:dyDescent="0.3">
      <c r="A1761" s="1" t="s">
        <v>1842</v>
      </c>
      <c r="B1761">
        <v>24</v>
      </c>
      <c r="C1761" s="1" t="s">
        <v>24</v>
      </c>
      <c r="D1761" s="1" t="s">
        <v>25</v>
      </c>
      <c r="E1761" s="1" t="s">
        <v>70</v>
      </c>
      <c r="F1761">
        <v>31</v>
      </c>
      <c r="G1761" s="1" t="s">
        <v>71</v>
      </c>
      <c r="H1761" s="1" t="s">
        <v>44</v>
      </c>
      <c r="I1761">
        <v>40</v>
      </c>
      <c r="J1761" s="1" t="s">
        <v>65</v>
      </c>
      <c r="K1761">
        <v>10</v>
      </c>
      <c r="L1761" s="1" t="s">
        <v>30</v>
      </c>
      <c r="M1761">
        <v>5</v>
      </c>
      <c r="N1761" s="1" t="s">
        <v>80</v>
      </c>
      <c r="O1761" s="1" t="s">
        <v>57</v>
      </c>
      <c r="P1761" s="1" t="s">
        <v>33</v>
      </c>
      <c r="Q1761" s="1" t="s">
        <v>34</v>
      </c>
      <c r="R1761">
        <v>3</v>
      </c>
      <c r="S1761" s="1" t="s">
        <v>35</v>
      </c>
      <c r="T1761">
        <v>1</v>
      </c>
      <c r="U1761" s="1" t="s">
        <v>57</v>
      </c>
      <c r="V1761" s="1" t="s">
        <v>37</v>
      </c>
      <c r="W1761" s="1" t="s">
        <v>50</v>
      </c>
    </row>
    <row r="1762" spans="1:23" x14ac:dyDescent="0.3">
      <c r="A1762" s="1" t="s">
        <v>1843</v>
      </c>
      <c r="B1762">
        <v>34</v>
      </c>
      <c r="C1762" s="1" t="s">
        <v>61</v>
      </c>
      <c r="D1762" s="1" t="s">
        <v>69</v>
      </c>
      <c r="E1762" s="1" t="s">
        <v>98</v>
      </c>
      <c r="F1762">
        <v>7</v>
      </c>
      <c r="G1762" s="1" t="s">
        <v>77</v>
      </c>
      <c r="H1762" s="1" t="s">
        <v>64</v>
      </c>
      <c r="I1762">
        <v>38</v>
      </c>
      <c r="J1762" s="1" t="s">
        <v>65</v>
      </c>
      <c r="K1762">
        <v>3</v>
      </c>
      <c r="L1762" s="1" t="s">
        <v>46</v>
      </c>
      <c r="M1762">
        <v>4</v>
      </c>
      <c r="N1762" s="1" t="s">
        <v>80</v>
      </c>
      <c r="O1762" s="1" t="s">
        <v>47</v>
      </c>
      <c r="P1762" s="1" t="s">
        <v>33</v>
      </c>
      <c r="Q1762" s="1" t="s">
        <v>34</v>
      </c>
      <c r="R1762">
        <v>2</v>
      </c>
      <c r="S1762" s="1" t="s">
        <v>49</v>
      </c>
      <c r="T1762">
        <v>2</v>
      </c>
      <c r="U1762" s="1" t="s">
        <v>36</v>
      </c>
      <c r="V1762" s="1" t="s">
        <v>37</v>
      </c>
      <c r="W1762" s="1" t="s">
        <v>50</v>
      </c>
    </row>
    <row r="1763" spans="1:23" x14ac:dyDescent="0.3">
      <c r="A1763" s="1" t="s">
        <v>1844</v>
      </c>
      <c r="B1763">
        <v>33</v>
      </c>
      <c r="C1763" s="1" t="s">
        <v>61</v>
      </c>
      <c r="D1763" s="1" t="s">
        <v>52</v>
      </c>
      <c r="E1763" s="1" t="s">
        <v>62</v>
      </c>
      <c r="F1763">
        <v>24</v>
      </c>
      <c r="G1763" s="1" t="s">
        <v>54</v>
      </c>
      <c r="H1763" s="1" t="s">
        <v>64</v>
      </c>
      <c r="I1763">
        <v>53</v>
      </c>
      <c r="J1763" s="1" t="s">
        <v>45</v>
      </c>
      <c r="K1763">
        <v>7</v>
      </c>
      <c r="L1763" s="1" t="s">
        <v>30</v>
      </c>
      <c r="M1763">
        <v>3</v>
      </c>
      <c r="N1763" s="1" t="s">
        <v>80</v>
      </c>
      <c r="O1763" s="1" t="s">
        <v>57</v>
      </c>
      <c r="P1763" s="1" t="s">
        <v>33</v>
      </c>
      <c r="Q1763" s="1" t="s">
        <v>56</v>
      </c>
      <c r="R1763">
        <v>2</v>
      </c>
      <c r="S1763" s="1" t="s">
        <v>49</v>
      </c>
      <c r="T1763">
        <v>5</v>
      </c>
      <c r="U1763" s="1" t="s">
        <v>36</v>
      </c>
      <c r="V1763" s="1" t="s">
        <v>58</v>
      </c>
      <c r="W1763" s="1" t="s">
        <v>38</v>
      </c>
    </row>
    <row r="1764" spans="1:23" x14ac:dyDescent="0.3">
      <c r="A1764" s="1" t="s">
        <v>1845</v>
      </c>
      <c r="B1764">
        <v>51</v>
      </c>
      <c r="C1764" s="1" t="s">
        <v>61</v>
      </c>
      <c r="D1764" s="1" t="s">
        <v>103</v>
      </c>
      <c r="E1764" s="1" t="s">
        <v>98</v>
      </c>
      <c r="F1764">
        <v>21</v>
      </c>
      <c r="G1764" s="1" t="s">
        <v>54</v>
      </c>
      <c r="H1764" s="1" t="s">
        <v>28</v>
      </c>
      <c r="I1764">
        <v>33</v>
      </c>
      <c r="J1764" s="1" t="s">
        <v>65</v>
      </c>
      <c r="K1764">
        <v>11</v>
      </c>
      <c r="L1764" s="1" t="s">
        <v>55</v>
      </c>
      <c r="M1764">
        <v>5</v>
      </c>
      <c r="N1764" s="1" t="s">
        <v>80</v>
      </c>
      <c r="O1764" s="1" t="s">
        <v>32</v>
      </c>
      <c r="P1764" s="1" t="s">
        <v>67</v>
      </c>
      <c r="Q1764" s="1" t="s">
        <v>34</v>
      </c>
      <c r="R1764">
        <v>3</v>
      </c>
      <c r="S1764" s="1" t="s">
        <v>35</v>
      </c>
      <c r="T1764">
        <v>1</v>
      </c>
      <c r="U1764" s="1" t="s">
        <v>57</v>
      </c>
      <c r="V1764" s="1" t="s">
        <v>58</v>
      </c>
      <c r="W1764" s="1" t="s">
        <v>38</v>
      </c>
    </row>
    <row r="1765" spans="1:23" x14ac:dyDescent="0.3">
      <c r="A1765" s="1" t="s">
        <v>1846</v>
      </c>
      <c r="B1765">
        <v>32</v>
      </c>
      <c r="C1765" s="1" t="s">
        <v>40</v>
      </c>
      <c r="D1765" s="1" t="s">
        <v>25</v>
      </c>
      <c r="E1765" s="1" t="s">
        <v>42</v>
      </c>
      <c r="F1765">
        <v>22</v>
      </c>
      <c r="G1765" s="1" t="s">
        <v>54</v>
      </c>
      <c r="H1765" s="1" t="s">
        <v>44</v>
      </c>
      <c r="I1765">
        <v>48</v>
      </c>
      <c r="J1765" s="1" t="s">
        <v>29</v>
      </c>
      <c r="K1765">
        <v>6</v>
      </c>
      <c r="L1765" s="1" t="s">
        <v>30</v>
      </c>
      <c r="M1765">
        <v>4</v>
      </c>
      <c r="N1765" s="1" t="s">
        <v>66</v>
      </c>
      <c r="O1765" s="1" t="s">
        <v>47</v>
      </c>
      <c r="P1765" s="1" t="s">
        <v>33</v>
      </c>
      <c r="Q1765" s="1" t="s">
        <v>56</v>
      </c>
      <c r="R1765">
        <v>1</v>
      </c>
      <c r="S1765" s="1" t="s">
        <v>35</v>
      </c>
      <c r="T1765">
        <v>3</v>
      </c>
      <c r="U1765" s="1" t="s">
        <v>36</v>
      </c>
      <c r="V1765" s="1" t="s">
        <v>72</v>
      </c>
      <c r="W1765" s="1" t="s">
        <v>83</v>
      </c>
    </row>
    <row r="1766" spans="1:23" x14ac:dyDescent="0.3">
      <c r="A1766" s="1" t="s">
        <v>1847</v>
      </c>
      <c r="B1766">
        <v>48</v>
      </c>
      <c r="C1766" s="1" t="s">
        <v>40</v>
      </c>
      <c r="D1766" s="1" t="s">
        <v>25</v>
      </c>
      <c r="E1766" s="1" t="s">
        <v>26</v>
      </c>
      <c r="F1766">
        <v>17</v>
      </c>
      <c r="G1766" s="1" t="s">
        <v>63</v>
      </c>
      <c r="H1766" s="1" t="s">
        <v>28</v>
      </c>
      <c r="I1766">
        <v>30</v>
      </c>
      <c r="J1766" s="1" t="s">
        <v>86</v>
      </c>
      <c r="K1766">
        <v>9</v>
      </c>
      <c r="L1766" s="1" t="s">
        <v>30</v>
      </c>
      <c r="M1766">
        <v>1</v>
      </c>
      <c r="N1766" s="1" t="s">
        <v>31</v>
      </c>
      <c r="O1766" s="1" t="s">
        <v>93</v>
      </c>
      <c r="P1766" s="1" t="s">
        <v>33</v>
      </c>
      <c r="Q1766" s="1" t="s">
        <v>56</v>
      </c>
      <c r="R1766">
        <v>5</v>
      </c>
      <c r="S1766" s="1" t="s">
        <v>49</v>
      </c>
      <c r="T1766">
        <v>5</v>
      </c>
      <c r="U1766" s="1" t="s">
        <v>96</v>
      </c>
      <c r="V1766" s="1" t="s">
        <v>37</v>
      </c>
      <c r="W1766" s="1" t="s">
        <v>74</v>
      </c>
    </row>
    <row r="1767" spans="1:23" x14ac:dyDescent="0.3">
      <c r="A1767" s="1" t="s">
        <v>1848</v>
      </c>
      <c r="B1767">
        <v>22</v>
      </c>
      <c r="C1767" s="1" t="s">
        <v>24</v>
      </c>
      <c r="D1767" s="1" t="s">
        <v>41</v>
      </c>
      <c r="E1767" s="1" t="s">
        <v>53</v>
      </c>
      <c r="F1767">
        <v>17</v>
      </c>
      <c r="G1767" s="1" t="s">
        <v>63</v>
      </c>
      <c r="H1767" s="1" t="s">
        <v>28</v>
      </c>
      <c r="I1767">
        <v>56</v>
      </c>
      <c r="J1767" s="1" t="s">
        <v>45</v>
      </c>
      <c r="K1767">
        <v>4</v>
      </c>
      <c r="L1767" s="1" t="s">
        <v>46</v>
      </c>
      <c r="M1767">
        <v>3</v>
      </c>
      <c r="N1767" s="1" t="s">
        <v>66</v>
      </c>
      <c r="O1767" s="1" t="s">
        <v>93</v>
      </c>
      <c r="P1767" s="1" t="s">
        <v>33</v>
      </c>
      <c r="Q1767" s="1" t="s">
        <v>48</v>
      </c>
      <c r="R1767">
        <v>1</v>
      </c>
      <c r="S1767" s="1" t="s">
        <v>49</v>
      </c>
      <c r="T1767">
        <v>2</v>
      </c>
      <c r="U1767" s="1" t="s">
        <v>96</v>
      </c>
      <c r="V1767" s="1" t="s">
        <v>58</v>
      </c>
      <c r="W1767" s="1" t="s">
        <v>87</v>
      </c>
    </row>
    <row r="1768" spans="1:23" x14ac:dyDescent="0.3">
      <c r="A1768" s="1" t="s">
        <v>1849</v>
      </c>
      <c r="B1768">
        <v>58</v>
      </c>
      <c r="C1768" s="1" t="s">
        <v>61</v>
      </c>
      <c r="D1768" s="1" t="s">
        <v>25</v>
      </c>
      <c r="E1768" s="1" t="s">
        <v>62</v>
      </c>
      <c r="F1768">
        <v>13</v>
      </c>
      <c r="G1768" s="1" t="s">
        <v>27</v>
      </c>
      <c r="H1768" s="1" t="s">
        <v>28</v>
      </c>
      <c r="I1768">
        <v>25</v>
      </c>
      <c r="J1768" s="1" t="s">
        <v>86</v>
      </c>
      <c r="K1768">
        <v>11</v>
      </c>
      <c r="L1768" s="1" t="s">
        <v>55</v>
      </c>
      <c r="M1768">
        <v>2</v>
      </c>
      <c r="N1768" s="1" t="s">
        <v>31</v>
      </c>
      <c r="O1768" s="1" t="s">
        <v>93</v>
      </c>
      <c r="P1768" s="1" t="s">
        <v>67</v>
      </c>
      <c r="Q1768" s="1" t="s">
        <v>34</v>
      </c>
      <c r="R1768">
        <v>2</v>
      </c>
      <c r="S1768" s="1" t="s">
        <v>35</v>
      </c>
      <c r="T1768">
        <v>3</v>
      </c>
      <c r="U1768" s="1" t="s">
        <v>96</v>
      </c>
      <c r="V1768" s="1" t="s">
        <v>37</v>
      </c>
      <c r="W1768" s="1" t="s">
        <v>59</v>
      </c>
    </row>
    <row r="1769" spans="1:23" x14ac:dyDescent="0.3">
      <c r="A1769" s="1" t="s">
        <v>1850</v>
      </c>
      <c r="B1769">
        <v>32</v>
      </c>
      <c r="C1769" s="1" t="s">
        <v>61</v>
      </c>
      <c r="D1769" s="1" t="s">
        <v>41</v>
      </c>
      <c r="E1769" s="1" t="s">
        <v>98</v>
      </c>
      <c r="F1769">
        <v>11</v>
      </c>
      <c r="G1769" s="1" t="s">
        <v>27</v>
      </c>
      <c r="H1769" s="1" t="s">
        <v>44</v>
      </c>
      <c r="I1769">
        <v>35</v>
      </c>
      <c r="J1769" s="1" t="s">
        <v>65</v>
      </c>
      <c r="K1769">
        <v>12</v>
      </c>
      <c r="L1769" s="1" t="s">
        <v>55</v>
      </c>
      <c r="M1769">
        <v>3</v>
      </c>
      <c r="N1769" s="1" t="s">
        <v>66</v>
      </c>
      <c r="O1769" s="1" t="s">
        <v>93</v>
      </c>
      <c r="P1769" s="1" t="s">
        <v>33</v>
      </c>
      <c r="Q1769" s="1" t="s">
        <v>56</v>
      </c>
      <c r="R1769">
        <v>5</v>
      </c>
      <c r="S1769" s="1" t="s">
        <v>49</v>
      </c>
      <c r="T1769">
        <v>1</v>
      </c>
      <c r="U1769" s="1" t="s">
        <v>96</v>
      </c>
      <c r="V1769" s="1" t="s">
        <v>72</v>
      </c>
      <c r="W1769" s="1" t="s">
        <v>50</v>
      </c>
    </row>
    <row r="1770" spans="1:23" x14ac:dyDescent="0.3">
      <c r="A1770" s="1" t="s">
        <v>1851</v>
      </c>
      <c r="B1770">
        <v>43</v>
      </c>
      <c r="C1770" s="1" t="s">
        <v>61</v>
      </c>
      <c r="D1770" s="1" t="s">
        <v>52</v>
      </c>
      <c r="E1770" s="1" t="s">
        <v>70</v>
      </c>
      <c r="F1770">
        <v>24</v>
      </c>
      <c r="G1770" s="1" t="s">
        <v>54</v>
      </c>
      <c r="H1770" s="1" t="s">
        <v>64</v>
      </c>
      <c r="I1770">
        <v>48</v>
      </c>
      <c r="J1770" s="1" t="s">
        <v>29</v>
      </c>
      <c r="K1770">
        <v>6</v>
      </c>
      <c r="L1770" s="1" t="s">
        <v>30</v>
      </c>
      <c r="M1770">
        <v>4</v>
      </c>
      <c r="N1770" s="1" t="s">
        <v>66</v>
      </c>
      <c r="O1770" s="1" t="s">
        <v>32</v>
      </c>
      <c r="P1770" s="1" t="s">
        <v>67</v>
      </c>
      <c r="Q1770" s="1" t="s">
        <v>48</v>
      </c>
      <c r="R1770">
        <v>2</v>
      </c>
      <c r="S1770" s="1" t="s">
        <v>81</v>
      </c>
      <c r="T1770">
        <v>4</v>
      </c>
      <c r="U1770" s="1" t="s">
        <v>96</v>
      </c>
      <c r="V1770" s="1" t="s">
        <v>58</v>
      </c>
      <c r="W1770" s="1" t="s">
        <v>59</v>
      </c>
    </row>
    <row r="1771" spans="1:23" x14ac:dyDescent="0.3">
      <c r="A1771" s="1" t="s">
        <v>1852</v>
      </c>
      <c r="B1771">
        <v>39</v>
      </c>
      <c r="C1771" s="1" t="s">
        <v>40</v>
      </c>
      <c r="D1771" s="1" t="s">
        <v>52</v>
      </c>
      <c r="E1771" s="1" t="s">
        <v>42</v>
      </c>
      <c r="F1771">
        <v>32</v>
      </c>
      <c r="G1771" s="1" t="s">
        <v>71</v>
      </c>
      <c r="H1771" s="1" t="s">
        <v>64</v>
      </c>
      <c r="I1771">
        <v>20</v>
      </c>
      <c r="J1771" s="1" t="s">
        <v>86</v>
      </c>
      <c r="K1771">
        <v>14</v>
      </c>
      <c r="L1771" s="1" t="s">
        <v>55</v>
      </c>
      <c r="M1771">
        <v>2</v>
      </c>
      <c r="N1771" s="1" t="s">
        <v>66</v>
      </c>
      <c r="O1771" s="1" t="s">
        <v>47</v>
      </c>
      <c r="P1771" s="1" t="s">
        <v>33</v>
      </c>
      <c r="Q1771" s="1" t="s">
        <v>48</v>
      </c>
      <c r="R1771">
        <v>3</v>
      </c>
      <c r="S1771" s="1" t="s">
        <v>35</v>
      </c>
      <c r="T1771">
        <v>1</v>
      </c>
      <c r="U1771" s="1" t="s">
        <v>57</v>
      </c>
      <c r="V1771" s="1" t="s">
        <v>72</v>
      </c>
      <c r="W1771" s="1" t="s">
        <v>87</v>
      </c>
    </row>
    <row r="1772" spans="1:23" x14ac:dyDescent="0.3">
      <c r="A1772" s="1" t="s">
        <v>1853</v>
      </c>
      <c r="B1772">
        <v>35</v>
      </c>
      <c r="C1772" s="1" t="s">
        <v>40</v>
      </c>
      <c r="D1772" s="1" t="s">
        <v>69</v>
      </c>
      <c r="E1772" s="1" t="s">
        <v>53</v>
      </c>
      <c r="F1772">
        <v>23</v>
      </c>
      <c r="G1772" s="1" t="s">
        <v>54</v>
      </c>
      <c r="H1772" s="1" t="s">
        <v>28</v>
      </c>
      <c r="I1772">
        <v>29</v>
      </c>
      <c r="J1772" s="1" t="s">
        <v>86</v>
      </c>
      <c r="K1772">
        <v>11</v>
      </c>
      <c r="L1772" s="1" t="s">
        <v>55</v>
      </c>
      <c r="M1772">
        <v>5</v>
      </c>
      <c r="N1772" s="1" t="s">
        <v>66</v>
      </c>
      <c r="O1772" s="1" t="s">
        <v>32</v>
      </c>
      <c r="P1772" s="1" t="s">
        <v>67</v>
      </c>
      <c r="Q1772" s="1" t="s">
        <v>34</v>
      </c>
      <c r="R1772">
        <v>3</v>
      </c>
      <c r="S1772" s="1" t="s">
        <v>49</v>
      </c>
      <c r="T1772">
        <v>5</v>
      </c>
      <c r="U1772" s="1" t="s">
        <v>57</v>
      </c>
      <c r="V1772" s="1" t="s">
        <v>37</v>
      </c>
      <c r="W1772" s="1" t="s">
        <v>87</v>
      </c>
    </row>
    <row r="1773" spans="1:23" x14ac:dyDescent="0.3">
      <c r="A1773" s="1" t="s">
        <v>1854</v>
      </c>
      <c r="B1773">
        <v>40</v>
      </c>
      <c r="C1773" s="1" t="s">
        <v>40</v>
      </c>
      <c r="D1773" s="1" t="s">
        <v>69</v>
      </c>
      <c r="E1773" s="1" t="s">
        <v>26</v>
      </c>
      <c r="F1773">
        <v>2</v>
      </c>
      <c r="G1773" s="1" t="s">
        <v>43</v>
      </c>
      <c r="H1773" s="1" t="s">
        <v>28</v>
      </c>
      <c r="I1773">
        <v>44</v>
      </c>
      <c r="J1773" s="1" t="s">
        <v>29</v>
      </c>
      <c r="K1773">
        <v>0</v>
      </c>
      <c r="L1773" s="1" t="s">
        <v>46</v>
      </c>
      <c r="M1773">
        <v>1</v>
      </c>
      <c r="N1773" s="1" t="s">
        <v>31</v>
      </c>
      <c r="O1773" s="1" t="s">
        <v>32</v>
      </c>
      <c r="P1773" s="1" t="s">
        <v>33</v>
      </c>
      <c r="Q1773" s="1" t="s">
        <v>34</v>
      </c>
      <c r="R1773">
        <v>3</v>
      </c>
      <c r="S1773" s="1" t="s">
        <v>35</v>
      </c>
      <c r="T1773">
        <v>1</v>
      </c>
      <c r="U1773" s="1" t="s">
        <v>36</v>
      </c>
      <c r="V1773" s="1" t="s">
        <v>58</v>
      </c>
      <c r="W1773" s="1" t="s">
        <v>87</v>
      </c>
    </row>
    <row r="1774" spans="1:23" x14ac:dyDescent="0.3">
      <c r="A1774" s="1" t="s">
        <v>1855</v>
      </c>
      <c r="B1774">
        <v>28</v>
      </c>
      <c r="C1774" s="1" t="s">
        <v>40</v>
      </c>
      <c r="D1774" s="1" t="s">
        <v>69</v>
      </c>
      <c r="E1774" s="1" t="s">
        <v>42</v>
      </c>
      <c r="F1774">
        <v>22</v>
      </c>
      <c r="G1774" s="1" t="s">
        <v>54</v>
      </c>
      <c r="H1774" s="1" t="s">
        <v>64</v>
      </c>
      <c r="I1774">
        <v>28</v>
      </c>
      <c r="J1774" s="1" t="s">
        <v>86</v>
      </c>
      <c r="K1774">
        <v>6</v>
      </c>
      <c r="L1774" s="1" t="s">
        <v>30</v>
      </c>
      <c r="M1774">
        <v>5</v>
      </c>
      <c r="N1774" s="1" t="s">
        <v>66</v>
      </c>
      <c r="O1774" s="1" t="s">
        <v>93</v>
      </c>
      <c r="P1774" s="1" t="s">
        <v>67</v>
      </c>
      <c r="Q1774" s="1" t="s">
        <v>56</v>
      </c>
      <c r="R1774">
        <v>1</v>
      </c>
      <c r="S1774" s="1" t="s">
        <v>49</v>
      </c>
      <c r="T1774">
        <v>5</v>
      </c>
      <c r="U1774" s="1" t="s">
        <v>36</v>
      </c>
      <c r="V1774" s="1" t="s">
        <v>37</v>
      </c>
      <c r="W1774" s="1" t="s">
        <v>38</v>
      </c>
    </row>
    <row r="1775" spans="1:23" x14ac:dyDescent="0.3">
      <c r="A1775" s="1" t="s">
        <v>1856</v>
      </c>
      <c r="B1775">
        <v>24</v>
      </c>
      <c r="C1775" s="1" t="s">
        <v>40</v>
      </c>
      <c r="D1775" s="1" t="s">
        <v>103</v>
      </c>
      <c r="E1775" s="1" t="s">
        <v>76</v>
      </c>
      <c r="F1775">
        <v>8</v>
      </c>
      <c r="G1775" s="1" t="s">
        <v>77</v>
      </c>
      <c r="H1775" s="1" t="s">
        <v>64</v>
      </c>
      <c r="I1775">
        <v>33</v>
      </c>
      <c r="J1775" s="1" t="s">
        <v>65</v>
      </c>
      <c r="K1775">
        <v>5</v>
      </c>
      <c r="L1775" s="1" t="s">
        <v>46</v>
      </c>
      <c r="M1775">
        <v>4</v>
      </c>
      <c r="N1775" s="1" t="s">
        <v>80</v>
      </c>
      <c r="O1775" s="1" t="s">
        <v>47</v>
      </c>
      <c r="P1775" s="1" t="s">
        <v>67</v>
      </c>
      <c r="Q1775" s="1" t="s">
        <v>56</v>
      </c>
      <c r="R1775">
        <v>3</v>
      </c>
      <c r="S1775" s="1" t="s">
        <v>35</v>
      </c>
      <c r="T1775">
        <v>2</v>
      </c>
      <c r="U1775" s="1" t="s">
        <v>96</v>
      </c>
      <c r="V1775" s="1" t="s">
        <v>37</v>
      </c>
      <c r="W1775" s="1" t="s">
        <v>74</v>
      </c>
    </row>
    <row r="1776" spans="1:23" x14ac:dyDescent="0.3">
      <c r="A1776" s="1" t="s">
        <v>1857</v>
      </c>
      <c r="B1776">
        <v>53</v>
      </c>
      <c r="C1776" s="1" t="s">
        <v>61</v>
      </c>
      <c r="D1776" s="1" t="s">
        <v>25</v>
      </c>
      <c r="E1776" s="1" t="s">
        <v>98</v>
      </c>
      <c r="F1776">
        <v>33</v>
      </c>
      <c r="G1776" s="1" t="s">
        <v>71</v>
      </c>
      <c r="H1776" s="1" t="s">
        <v>28</v>
      </c>
      <c r="I1776">
        <v>32</v>
      </c>
      <c r="J1776" s="1" t="s">
        <v>65</v>
      </c>
      <c r="K1776">
        <v>4</v>
      </c>
      <c r="L1776" s="1" t="s">
        <v>46</v>
      </c>
      <c r="M1776">
        <v>3</v>
      </c>
      <c r="N1776" s="1" t="s">
        <v>80</v>
      </c>
      <c r="O1776" s="1" t="s">
        <v>32</v>
      </c>
      <c r="P1776" s="1" t="s">
        <v>67</v>
      </c>
      <c r="Q1776" s="1" t="s">
        <v>56</v>
      </c>
      <c r="R1776">
        <v>1</v>
      </c>
      <c r="S1776" s="1" t="s">
        <v>81</v>
      </c>
      <c r="T1776">
        <v>3</v>
      </c>
      <c r="U1776" s="1" t="s">
        <v>96</v>
      </c>
      <c r="V1776" s="1" t="s">
        <v>37</v>
      </c>
      <c r="W1776" s="1" t="s">
        <v>50</v>
      </c>
    </row>
    <row r="1777" spans="1:23" x14ac:dyDescent="0.3">
      <c r="A1777" s="1" t="s">
        <v>1858</v>
      </c>
      <c r="B1777">
        <v>29</v>
      </c>
      <c r="C1777" s="1" t="s">
        <v>24</v>
      </c>
      <c r="D1777" s="1" t="s">
        <v>69</v>
      </c>
      <c r="E1777" s="1" t="s">
        <v>26</v>
      </c>
      <c r="F1777">
        <v>33</v>
      </c>
      <c r="G1777" s="1" t="s">
        <v>71</v>
      </c>
      <c r="H1777" s="1" t="s">
        <v>44</v>
      </c>
      <c r="I1777">
        <v>27</v>
      </c>
      <c r="J1777" s="1" t="s">
        <v>86</v>
      </c>
      <c r="K1777">
        <v>12</v>
      </c>
      <c r="L1777" s="1" t="s">
        <v>55</v>
      </c>
      <c r="M1777">
        <v>1</v>
      </c>
      <c r="N1777" s="1" t="s">
        <v>66</v>
      </c>
      <c r="O1777" s="1" t="s">
        <v>47</v>
      </c>
      <c r="P1777" s="1" t="s">
        <v>67</v>
      </c>
      <c r="Q1777" s="1" t="s">
        <v>34</v>
      </c>
      <c r="R1777">
        <v>2</v>
      </c>
      <c r="S1777" s="1" t="s">
        <v>35</v>
      </c>
      <c r="T1777">
        <v>1</v>
      </c>
      <c r="U1777" s="1" t="s">
        <v>96</v>
      </c>
      <c r="V1777" s="1" t="s">
        <v>37</v>
      </c>
      <c r="W1777" s="1" t="s">
        <v>74</v>
      </c>
    </row>
    <row r="1778" spans="1:23" x14ac:dyDescent="0.3">
      <c r="A1778" s="1" t="s">
        <v>1859</v>
      </c>
      <c r="B1778">
        <v>23</v>
      </c>
      <c r="C1778" s="1" t="s">
        <v>24</v>
      </c>
      <c r="D1778" s="1" t="s">
        <v>52</v>
      </c>
      <c r="E1778" s="1" t="s">
        <v>53</v>
      </c>
      <c r="F1778">
        <v>1</v>
      </c>
      <c r="G1778" s="1" t="s">
        <v>43</v>
      </c>
      <c r="H1778" s="1" t="s">
        <v>28</v>
      </c>
      <c r="I1778">
        <v>27</v>
      </c>
      <c r="J1778" s="1" t="s">
        <v>86</v>
      </c>
      <c r="K1778">
        <v>7</v>
      </c>
      <c r="L1778" s="1" t="s">
        <v>30</v>
      </c>
      <c r="M1778">
        <v>2</v>
      </c>
      <c r="N1778" s="1" t="s">
        <v>66</v>
      </c>
      <c r="O1778" s="1" t="s">
        <v>93</v>
      </c>
      <c r="P1778" s="1" t="s">
        <v>33</v>
      </c>
      <c r="Q1778" s="1" t="s">
        <v>48</v>
      </c>
      <c r="R1778">
        <v>4</v>
      </c>
      <c r="S1778" s="1" t="s">
        <v>81</v>
      </c>
      <c r="T1778">
        <v>1</v>
      </c>
      <c r="U1778" s="1" t="s">
        <v>57</v>
      </c>
      <c r="V1778" s="1" t="s">
        <v>37</v>
      </c>
      <c r="W1778" s="1" t="s">
        <v>74</v>
      </c>
    </row>
    <row r="1779" spans="1:23" x14ac:dyDescent="0.3">
      <c r="A1779" s="1" t="s">
        <v>1860</v>
      </c>
      <c r="B1779">
        <v>36</v>
      </c>
      <c r="C1779" s="1" t="s">
        <v>24</v>
      </c>
      <c r="D1779" s="1" t="s">
        <v>25</v>
      </c>
      <c r="E1779" s="1" t="s">
        <v>62</v>
      </c>
      <c r="F1779">
        <v>22</v>
      </c>
      <c r="G1779" s="1" t="s">
        <v>54</v>
      </c>
      <c r="H1779" s="1" t="s">
        <v>44</v>
      </c>
      <c r="I1779">
        <v>43</v>
      </c>
      <c r="J1779" s="1" t="s">
        <v>29</v>
      </c>
      <c r="K1779">
        <v>14</v>
      </c>
      <c r="L1779" s="1" t="s">
        <v>55</v>
      </c>
      <c r="M1779">
        <v>3</v>
      </c>
      <c r="N1779" s="1" t="s">
        <v>31</v>
      </c>
      <c r="O1779" s="1" t="s">
        <v>57</v>
      </c>
      <c r="P1779" s="1" t="s">
        <v>33</v>
      </c>
      <c r="Q1779" s="1" t="s">
        <v>34</v>
      </c>
      <c r="R1779">
        <v>3</v>
      </c>
      <c r="S1779" s="1" t="s">
        <v>35</v>
      </c>
      <c r="T1779">
        <v>4</v>
      </c>
      <c r="U1779" s="1" t="s">
        <v>96</v>
      </c>
      <c r="V1779" s="1" t="s">
        <v>72</v>
      </c>
      <c r="W1779" s="1" t="s">
        <v>59</v>
      </c>
    </row>
    <row r="1780" spans="1:23" x14ac:dyDescent="0.3">
      <c r="A1780" s="1" t="s">
        <v>1861</v>
      </c>
      <c r="B1780">
        <v>36</v>
      </c>
      <c r="C1780" s="1" t="s">
        <v>61</v>
      </c>
      <c r="D1780" s="1" t="s">
        <v>69</v>
      </c>
      <c r="E1780" s="1" t="s">
        <v>53</v>
      </c>
      <c r="F1780">
        <v>2</v>
      </c>
      <c r="G1780" s="1" t="s">
        <v>43</v>
      </c>
      <c r="H1780" s="1" t="s">
        <v>44</v>
      </c>
      <c r="I1780">
        <v>54</v>
      </c>
      <c r="J1780" s="1" t="s">
        <v>45</v>
      </c>
      <c r="K1780">
        <v>12</v>
      </c>
      <c r="L1780" s="1" t="s">
        <v>55</v>
      </c>
      <c r="M1780">
        <v>5</v>
      </c>
      <c r="N1780" s="1" t="s">
        <v>66</v>
      </c>
      <c r="O1780" s="1" t="s">
        <v>93</v>
      </c>
      <c r="P1780" s="1" t="s">
        <v>33</v>
      </c>
      <c r="Q1780" s="1" t="s">
        <v>34</v>
      </c>
      <c r="R1780">
        <v>4</v>
      </c>
      <c r="S1780" s="1" t="s">
        <v>35</v>
      </c>
      <c r="T1780">
        <v>2</v>
      </c>
      <c r="U1780" s="1" t="s">
        <v>96</v>
      </c>
      <c r="V1780" s="1" t="s">
        <v>72</v>
      </c>
      <c r="W1780" s="1" t="s">
        <v>74</v>
      </c>
    </row>
    <row r="1781" spans="1:23" x14ac:dyDescent="0.3">
      <c r="A1781" s="1" t="s">
        <v>1862</v>
      </c>
      <c r="B1781">
        <v>40</v>
      </c>
      <c r="C1781" s="1" t="s">
        <v>24</v>
      </c>
      <c r="D1781" s="1" t="s">
        <v>103</v>
      </c>
      <c r="E1781" s="1" t="s">
        <v>62</v>
      </c>
      <c r="F1781">
        <v>27</v>
      </c>
      <c r="G1781" s="1" t="s">
        <v>79</v>
      </c>
      <c r="H1781" s="1" t="s">
        <v>28</v>
      </c>
      <c r="I1781">
        <v>43</v>
      </c>
      <c r="J1781" s="1" t="s">
        <v>29</v>
      </c>
      <c r="K1781">
        <v>5</v>
      </c>
      <c r="L1781" s="1" t="s">
        <v>46</v>
      </c>
      <c r="M1781">
        <v>1</v>
      </c>
      <c r="N1781" s="1" t="s">
        <v>80</v>
      </c>
      <c r="O1781" s="1" t="s">
        <v>47</v>
      </c>
      <c r="P1781" s="1" t="s">
        <v>33</v>
      </c>
      <c r="Q1781" s="1" t="s">
        <v>56</v>
      </c>
      <c r="R1781">
        <v>5</v>
      </c>
      <c r="S1781" s="1" t="s">
        <v>81</v>
      </c>
      <c r="T1781">
        <v>2</v>
      </c>
      <c r="U1781" s="1" t="s">
        <v>96</v>
      </c>
      <c r="V1781" s="1" t="s">
        <v>58</v>
      </c>
      <c r="W1781" s="1" t="s">
        <v>59</v>
      </c>
    </row>
    <row r="1782" spans="1:23" x14ac:dyDescent="0.3">
      <c r="A1782" s="1" t="s">
        <v>1863</v>
      </c>
      <c r="B1782">
        <v>43</v>
      </c>
      <c r="C1782" s="1" t="s">
        <v>61</v>
      </c>
      <c r="D1782" s="1" t="s">
        <v>90</v>
      </c>
      <c r="E1782" s="1" t="s">
        <v>53</v>
      </c>
      <c r="F1782">
        <v>33</v>
      </c>
      <c r="G1782" s="1" t="s">
        <v>71</v>
      </c>
      <c r="H1782" s="1" t="s">
        <v>44</v>
      </c>
      <c r="I1782">
        <v>34</v>
      </c>
      <c r="J1782" s="1" t="s">
        <v>65</v>
      </c>
      <c r="K1782">
        <v>14</v>
      </c>
      <c r="L1782" s="1" t="s">
        <v>55</v>
      </c>
      <c r="M1782">
        <v>3</v>
      </c>
      <c r="N1782" s="1" t="s">
        <v>80</v>
      </c>
      <c r="O1782" s="1" t="s">
        <v>93</v>
      </c>
      <c r="P1782" s="1" t="s">
        <v>33</v>
      </c>
      <c r="Q1782" s="1" t="s">
        <v>56</v>
      </c>
      <c r="R1782">
        <v>1</v>
      </c>
      <c r="S1782" s="1" t="s">
        <v>49</v>
      </c>
      <c r="T1782">
        <v>3</v>
      </c>
      <c r="U1782" s="1" t="s">
        <v>96</v>
      </c>
      <c r="V1782" s="1" t="s">
        <v>37</v>
      </c>
      <c r="W1782" s="1" t="s">
        <v>87</v>
      </c>
    </row>
    <row r="1783" spans="1:23" x14ac:dyDescent="0.3">
      <c r="A1783" s="1" t="s">
        <v>1864</v>
      </c>
      <c r="B1783">
        <v>48</v>
      </c>
      <c r="C1783" s="1" t="s">
        <v>61</v>
      </c>
      <c r="D1783" s="1" t="s">
        <v>85</v>
      </c>
      <c r="E1783" s="1" t="s">
        <v>42</v>
      </c>
      <c r="F1783">
        <v>13</v>
      </c>
      <c r="G1783" s="1" t="s">
        <v>27</v>
      </c>
      <c r="H1783" s="1" t="s">
        <v>64</v>
      </c>
      <c r="I1783">
        <v>27</v>
      </c>
      <c r="J1783" s="1" t="s">
        <v>86</v>
      </c>
      <c r="K1783">
        <v>3</v>
      </c>
      <c r="L1783" s="1" t="s">
        <v>46</v>
      </c>
      <c r="M1783">
        <v>3</v>
      </c>
      <c r="N1783" s="1" t="s">
        <v>80</v>
      </c>
      <c r="O1783" s="1" t="s">
        <v>32</v>
      </c>
      <c r="P1783" s="1" t="s">
        <v>67</v>
      </c>
      <c r="Q1783" s="1" t="s">
        <v>34</v>
      </c>
      <c r="R1783">
        <v>2</v>
      </c>
      <c r="S1783" s="1" t="s">
        <v>35</v>
      </c>
      <c r="T1783">
        <v>1</v>
      </c>
      <c r="U1783" s="1" t="s">
        <v>96</v>
      </c>
      <c r="V1783" s="1" t="s">
        <v>37</v>
      </c>
      <c r="W1783" s="1" t="s">
        <v>38</v>
      </c>
    </row>
    <row r="1784" spans="1:23" x14ac:dyDescent="0.3">
      <c r="A1784" s="1" t="s">
        <v>1865</v>
      </c>
      <c r="B1784">
        <v>38</v>
      </c>
      <c r="C1784" s="1" t="s">
        <v>61</v>
      </c>
      <c r="D1784" s="1" t="s">
        <v>85</v>
      </c>
      <c r="E1784" s="1" t="s">
        <v>98</v>
      </c>
      <c r="F1784">
        <v>11</v>
      </c>
      <c r="G1784" s="1" t="s">
        <v>27</v>
      </c>
      <c r="H1784" s="1" t="s">
        <v>28</v>
      </c>
      <c r="I1784">
        <v>21</v>
      </c>
      <c r="J1784" s="1" t="s">
        <v>86</v>
      </c>
      <c r="K1784">
        <v>11</v>
      </c>
      <c r="L1784" s="1" t="s">
        <v>55</v>
      </c>
      <c r="M1784">
        <v>4</v>
      </c>
      <c r="N1784" s="1" t="s">
        <v>31</v>
      </c>
      <c r="O1784" s="1" t="s">
        <v>57</v>
      </c>
      <c r="P1784" s="1" t="s">
        <v>67</v>
      </c>
      <c r="Q1784" s="1" t="s">
        <v>48</v>
      </c>
      <c r="R1784">
        <v>1</v>
      </c>
      <c r="S1784" s="1" t="s">
        <v>35</v>
      </c>
      <c r="T1784">
        <v>4</v>
      </c>
      <c r="U1784" s="1" t="s">
        <v>36</v>
      </c>
      <c r="V1784" s="1" t="s">
        <v>37</v>
      </c>
      <c r="W1784" s="1" t="s">
        <v>87</v>
      </c>
    </row>
    <row r="1785" spans="1:23" x14ac:dyDescent="0.3">
      <c r="A1785" s="1" t="s">
        <v>1866</v>
      </c>
      <c r="B1785">
        <v>56</v>
      </c>
      <c r="C1785" s="1" t="s">
        <v>24</v>
      </c>
      <c r="D1785" s="1" t="s">
        <v>103</v>
      </c>
      <c r="E1785" s="1" t="s">
        <v>62</v>
      </c>
      <c r="F1785">
        <v>2</v>
      </c>
      <c r="G1785" s="1" t="s">
        <v>43</v>
      </c>
      <c r="H1785" s="1" t="s">
        <v>44</v>
      </c>
      <c r="I1785">
        <v>20</v>
      </c>
      <c r="J1785" s="1" t="s">
        <v>86</v>
      </c>
      <c r="K1785">
        <v>7</v>
      </c>
      <c r="L1785" s="1" t="s">
        <v>30</v>
      </c>
      <c r="M1785">
        <v>2</v>
      </c>
      <c r="N1785" s="1" t="s">
        <v>66</v>
      </c>
      <c r="O1785" s="1" t="s">
        <v>57</v>
      </c>
      <c r="P1785" s="1" t="s">
        <v>67</v>
      </c>
      <c r="Q1785" s="1" t="s">
        <v>56</v>
      </c>
      <c r="R1785">
        <v>2</v>
      </c>
      <c r="S1785" s="1" t="s">
        <v>35</v>
      </c>
      <c r="T1785">
        <v>1</v>
      </c>
      <c r="U1785" s="1" t="s">
        <v>57</v>
      </c>
      <c r="V1785" s="1" t="s">
        <v>72</v>
      </c>
      <c r="W1785" s="1" t="s">
        <v>83</v>
      </c>
    </row>
    <row r="1786" spans="1:23" x14ac:dyDescent="0.3">
      <c r="A1786" s="1" t="s">
        <v>1867</v>
      </c>
      <c r="B1786">
        <v>29</v>
      </c>
      <c r="C1786" s="1" t="s">
        <v>40</v>
      </c>
      <c r="D1786" s="1" t="s">
        <v>103</v>
      </c>
      <c r="E1786" s="1" t="s">
        <v>62</v>
      </c>
      <c r="F1786">
        <v>12</v>
      </c>
      <c r="G1786" s="1" t="s">
        <v>27</v>
      </c>
      <c r="H1786" s="1" t="s">
        <v>44</v>
      </c>
      <c r="I1786">
        <v>42</v>
      </c>
      <c r="J1786" s="1" t="s">
        <v>29</v>
      </c>
      <c r="K1786">
        <v>2</v>
      </c>
      <c r="L1786" s="1" t="s">
        <v>46</v>
      </c>
      <c r="M1786">
        <v>2</v>
      </c>
      <c r="N1786" s="1" t="s">
        <v>80</v>
      </c>
      <c r="O1786" s="1" t="s">
        <v>57</v>
      </c>
      <c r="P1786" s="1" t="s">
        <v>67</v>
      </c>
      <c r="Q1786" s="1" t="s">
        <v>48</v>
      </c>
      <c r="R1786">
        <v>2</v>
      </c>
      <c r="S1786" s="1" t="s">
        <v>81</v>
      </c>
      <c r="T1786">
        <v>2</v>
      </c>
      <c r="U1786" s="1" t="s">
        <v>96</v>
      </c>
      <c r="V1786" s="1" t="s">
        <v>37</v>
      </c>
      <c r="W1786" s="1" t="s">
        <v>59</v>
      </c>
    </row>
    <row r="1787" spans="1:23" x14ac:dyDescent="0.3">
      <c r="A1787" s="1" t="s">
        <v>1868</v>
      </c>
      <c r="B1787">
        <v>37</v>
      </c>
      <c r="C1787" s="1" t="s">
        <v>24</v>
      </c>
      <c r="D1787" s="1" t="s">
        <v>52</v>
      </c>
      <c r="E1787" s="1" t="s">
        <v>98</v>
      </c>
      <c r="F1787">
        <v>10</v>
      </c>
      <c r="G1787" s="1" t="s">
        <v>77</v>
      </c>
      <c r="H1787" s="1" t="s">
        <v>44</v>
      </c>
      <c r="I1787">
        <v>35</v>
      </c>
      <c r="J1787" s="1" t="s">
        <v>65</v>
      </c>
      <c r="K1787">
        <v>0</v>
      </c>
      <c r="L1787" s="1" t="s">
        <v>46</v>
      </c>
      <c r="M1787">
        <v>4</v>
      </c>
      <c r="N1787" s="1" t="s">
        <v>31</v>
      </c>
      <c r="O1787" s="1" t="s">
        <v>32</v>
      </c>
      <c r="P1787" s="1" t="s">
        <v>33</v>
      </c>
      <c r="Q1787" s="1" t="s">
        <v>48</v>
      </c>
      <c r="R1787">
        <v>4</v>
      </c>
      <c r="S1787" s="1" t="s">
        <v>35</v>
      </c>
      <c r="T1787">
        <v>1</v>
      </c>
      <c r="U1787" s="1" t="s">
        <v>36</v>
      </c>
      <c r="V1787" s="1" t="s">
        <v>72</v>
      </c>
      <c r="W1787" s="1" t="s">
        <v>83</v>
      </c>
    </row>
    <row r="1788" spans="1:23" x14ac:dyDescent="0.3">
      <c r="A1788" s="1" t="s">
        <v>1869</v>
      </c>
      <c r="B1788">
        <v>43</v>
      </c>
      <c r="C1788" s="1" t="s">
        <v>40</v>
      </c>
      <c r="D1788" s="1" t="s">
        <v>90</v>
      </c>
      <c r="E1788" s="1" t="s">
        <v>62</v>
      </c>
      <c r="F1788">
        <v>30</v>
      </c>
      <c r="G1788" s="1" t="s">
        <v>79</v>
      </c>
      <c r="H1788" s="1" t="s">
        <v>44</v>
      </c>
      <c r="I1788">
        <v>24</v>
      </c>
      <c r="J1788" s="1" t="s">
        <v>86</v>
      </c>
      <c r="K1788">
        <v>15</v>
      </c>
      <c r="L1788" s="1" t="s">
        <v>55</v>
      </c>
      <c r="M1788">
        <v>5</v>
      </c>
      <c r="N1788" s="1" t="s">
        <v>66</v>
      </c>
      <c r="O1788" s="1" t="s">
        <v>93</v>
      </c>
      <c r="P1788" s="1" t="s">
        <v>33</v>
      </c>
      <c r="Q1788" s="1" t="s">
        <v>34</v>
      </c>
      <c r="R1788">
        <v>1</v>
      </c>
      <c r="S1788" s="1" t="s">
        <v>81</v>
      </c>
      <c r="T1788">
        <v>3</v>
      </c>
      <c r="U1788" s="1" t="s">
        <v>57</v>
      </c>
      <c r="V1788" s="1" t="s">
        <v>58</v>
      </c>
      <c r="W1788" s="1" t="s">
        <v>50</v>
      </c>
    </row>
    <row r="1789" spans="1:23" x14ac:dyDescent="0.3">
      <c r="A1789" s="1" t="s">
        <v>1870</v>
      </c>
      <c r="B1789">
        <v>43</v>
      </c>
      <c r="C1789" s="1" t="s">
        <v>61</v>
      </c>
      <c r="D1789" s="1" t="s">
        <v>103</v>
      </c>
      <c r="E1789" s="1" t="s">
        <v>98</v>
      </c>
      <c r="F1789">
        <v>25</v>
      </c>
      <c r="G1789" s="1" t="s">
        <v>54</v>
      </c>
      <c r="H1789" s="1" t="s">
        <v>44</v>
      </c>
      <c r="I1789">
        <v>58</v>
      </c>
      <c r="J1789" s="1" t="s">
        <v>45</v>
      </c>
      <c r="K1789">
        <v>10</v>
      </c>
      <c r="L1789" s="1" t="s">
        <v>30</v>
      </c>
      <c r="M1789">
        <v>3</v>
      </c>
      <c r="N1789" s="1" t="s">
        <v>80</v>
      </c>
      <c r="O1789" s="1" t="s">
        <v>57</v>
      </c>
      <c r="P1789" s="1" t="s">
        <v>33</v>
      </c>
      <c r="Q1789" s="1" t="s">
        <v>34</v>
      </c>
      <c r="R1789">
        <v>1</v>
      </c>
      <c r="S1789" s="1" t="s">
        <v>49</v>
      </c>
      <c r="T1789">
        <v>5</v>
      </c>
      <c r="U1789" s="1" t="s">
        <v>96</v>
      </c>
      <c r="V1789" s="1" t="s">
        <v>58</v>
      </c>
      <c r="W1789" s="1" t="s">
        <v>38</v>
      </c>
    </row>
    <row r="1790" spans="1:23" x14ac:dyDescent="0.3">
      <c r="A1790" s="1" t="s">
        <v>1871</v>
      </c>
      <c r="B1790">
        <v>25</v>
      </c>
      <c r="C1790" s="1" t="s">
        <v>61</v>
      </c>
      <c r="D1790" s="1" t="s">
        <v>25</v>
      </c>
      <c r="E1790" s="1" t="s">
        <v>42</v>
      </c>
      <c r="F1790">
        <v>21</v>
      </c>
      <c r="G1790" s="1" t="s">
        <v>54</v>
      </c>
      <c r="H1790" s="1" t="s">
        <v>44</v>
      </c>
      <c r="I1790">
        <v>26</v>
      </c>
      <c r="J1790" s="1" t="s">
        <v>86</v>
      </c>
      <c r="K1790">
        <v>13</v>
      </c>
      <c r="L1790" s="1" t="s">
        <v>55</v>
      </c>
      <c r="M1790">
        <v>3</v>
      </c>
      <c r="N1790" s="1" t="s">
        <v>31</v>
      </c>
      <c r="O1790" s="1" t="s">
        <v>47</v>
      </c>
      <c r="P1790" s="1" t="s">
        <v>67</v>
      </c>
      <c r="Q1790" s="1" t="s">
        <v>34</v>
      </c>
      <c r="R1790">
        <v>2</v>
      </c>
      <c r="S1790" s="1" t="s">
        <v>35</v>
      </c>
      <c r="T1790">
        <v>3</v>
      </c>
      <c r="U1790" s="1" t="s">
        <v>36</v>
      </c>
      <c r="V1790" s="1" t="s">
        <v>37</v>
      </c>
      <c r="W1790" s="1" t="s">
        <v>87</v>
      </c>
    </row>
    <row r="1791" spans="1:23" x14ac:dyDescent="0.3">
      <c r="A1791" s="1" t="s">
        <v>1872</v>
      </c>
      <c r="B1791">
        <v>33</v>
      </c>
      <c r="C1791" s="1" t="s">
        <v>24</v>
      </c>
      <c r="D1791" s="1" t="s">
        <v>52</v>
      </c>
      <c r="E1791" s="1" t="s">
        <v>26</v>
      </c>
      <c r="F1791">
        <v>31</v>
      </c>
      <c r="G1791" s="1" t="s">
        <v>71</v>
      </c>
      <c r="H1791" s="1" t="s">
        <v>44</v>
      </c>
      <c r="I1791">
        <v>44</v>
      </c>
      <c r="J1791" s="1" t="s">
        <v>29</v>
      </c>
      <c r="K1791">
        <v>8</v>
      </c>
      <c r="L1791" s="1" t="s">
        <v>30</v>
      </c>
      <c r="M1791">
        <v>5</v>
      </c>
      <c r="N1791" s="1" t="s">
        <v>80</v>
      </c>
      <c r="O1791" s="1" t="s">
        <v>32</v>
      </c>
      <c r="P1791" s="1" t="s">
        <v>67</v>
      </c>
      <c r="Q1791" s="1" t="s">
        <v>56</v>
      </c>
      <c r="R1791">
        <v>2</v>
      </c>
      <c r="S1791" s="1" t="s">
        <v>81</v>
      </c>
      <c r="T1791">
        <v>5</v>
      </c>
      <c r="U1791" s="1" t="s">
        <v>36</v>
      </c>
      <c r="V1791" s="1" t="s">
        <v>72</v>
      </c>
      <c r="W1791" s="1" t="s">
        <v>87</v>
      </c>
    </row>
    <row r="1792" spans="1:23" x14ac:dyDescent="0.3">
      <c r="A1792" s="1" t="s">
        <v>1873</v>
      </c>
      <c r="B1792">
        <v>22</v>
      </c>
      <c r="C1792" s="1" t="s">
        <v>24</v>
      </c>
      <c r="D1792" s="1" t="s">
        <v>25</v>
      </c>
      <c r="E1792" s="1" t="s">
        <v>98</v>
      </c>
      <c r="F1792">
        <v>6</v>
      </c>
      <c r="G1792" s="1" t="s">
        <v>77</v>
      </c>
      <c r="H1792" s="1" t="s">
        <v>44</v>
      </c>
      <c r="I1792">
        <v>48</v>
      </c>
      <c r="J1792" s="1" t="s">
        <v>29</v>
      </c>
      <c r="K1792">
        <v>14</v>
      </c>
      <c r="L1792" s="1" t="s">
        <v>55</v>
      </c>
      <c r="M1792">
        <v>5</v>
      </c>
      <c r="N1792" s="1" t="s">
        <v>31</v>
      </c>
      <c r="O1792" s="1" t="s">
        <v>32</v>
      </c>
      <c r="P1792" s="1" t="s">
        <v>67</v>
      </c>
      <c r="Q1792" s="1" t="s">
        <v>56</v>
      </c>
      <c r="R1792">
        <v>1</v>
      </c>
      <c r="S1792" s="1" t="s">
        <v>35</v>
      </c>
      <c r="T1792">
        <v>1</v>
      </c>
      <c r="U1792" s="1" t="s">
        <v>36</v>
      </c>
      <c r="V1792" s="1" t="s">
        <v>72</v>
      </c>
      <c r="W1792" s="1" t="s">
        <v>59</v>
      </c>
    </row>
    <row r="1793" spans="1:23" x14ac:dyDescent="0.3">
      <c r="A1793" s="1" t="s">
        <v>1874</v>
      </c>
      <c r="B1793">
        <v>45</v>
      </c>
      <c r="C1793" s="1" t="s">
        <v>40</v>
      </c>
      <c r="D1793" s="1" t="s">
        <v>85</v>
      </c>
      <c r="E1793" s="1" t="s">
        <v>42</v>
      </c>
      <c r="F1793">
        <v>27</v>
      </c>
      <c r="G1793" s="1" t="s">
        <v>79</v>
      </c>
      <c r="H1793" s="1" t="s">
        <v>44</v>
      </c>
      <c r="I1793">
        <v>33</v>
      </c>
      <c r="J1793" s="1" t="s">
        <v>65</v>
      </c>
      <c r="K1793">
        <v>11</v>
      </c>
      <c r="L1793" s="1" t="s">
        <v>55</v>
      </c>
      <c r="M1793">
        <v>4</v>
      </c>
      <c r="N1793" s="1" t="s">
        <v>80</v>
      </c>
      <c r="O1793" s="1" t="s">
        <v>32</v>
      </c>
      <c r="P1793" s="1" t="s">
        <v>67</v>
      </c>
      <c r="Q1793" s="1" t="s">
        <v>48</v>
      </c>
      <c r="R1793">
        <v>5</v>
      </c>
      <c r="S1793" s="1" t="s">
        <v>49</v>
      </c>
      <c r="T1793">
        <v>3</v>
      </c>
      <c r="U1793" s="1" t="s">
        <v>96</v>
      </c>
      <c r="V1793" s="1" t="s">
        <v>37</v>
      </c>
      <c r="W1793" s="1" t="s">
        <v>83</v>
      </c>
    </row>
    <row r="1794" spans="1:23" x14ac:dyDescent="0.3">
      <c r="A1794" s="1" t="s">
        <v>1875</v>
      </c>
      <c r="B1794">
        <v>24</v>
      </c>
      <c r="C1794" s="1" t="s">
        <v>61</v>
      </c>
      <c r="D1794" s="1" t="s">
        <v>69</v>
      </c>
      <c r="E1794" s="1" t="s">
        <v>53</v>
      </c>
      <c r="F1794">
        <v>24</v>
      </c>
      <c r="G1794" s="1" t="s">
        <v>54</v>
      </c>
      <c r="H1794" s="1" t="s">
        <v>64</v>
      </c>
      <c r="I1794">
        <v>33</v>
      </c>
      <c r="J1794" s="1" t="s">
        <v>65</v>
      </c>
      <c r="K1794">
        <v>2</v>
      </c>
      <c r="L1794" s="1" t="s">
        <v>46</v>
      </c>
      <c r="M1794">
        <v>2</v>
      </c>
      <c r="N1794" s="1" t="s">
        <v>80</v>
      </c>
      <c r="O1794" s="1" t="s">
        <v>93</v>
      </c>
      <c r="P1794" s="1" t="s">
        <v>33</v>
      </c>
      <c r="Q1794" s="1" t="s">
        <v>48</v>
      </c>
      <c r="R1794">
        <v>1</v>
      </c>
      <c r="S1794" s="1" t="s">
        <v>49</v>
      </c>
      <c r="T1794">
        <v>2</v>
      </c>
      <c r="U1794" s="1" t="s">
        <v>57</v>
      </c>
      <c r="V1794" s="1" t="s">
        <v>72</v>
      </c>
      <c r="W1794" s="1" t="s">
        <v>38</v>
      </c>
    </row>
    <row r="1795" spans="1:23" x14ac:dyDescent="0.3">
      <c r="A1795" s="1" t="s">
        <v>1876</v>
      </c>
      <c r="B1795">
        <v>28</v>
      </c>
      <c r="C1795" s="1" t="s">
        <v>61</v>
      </c>
      <c r="D1795" s="1" t="s">
        <v>69</v>
      </c>
      <c r="E1795" s="1" t="s">
        <v>26</v>
      </c>
      <c r="F1795">
        <v>11</v>
      </c>
      <c r="G1795" s="1" t="s">
        <v>27</v>
      </c>
      <c r="H1795" s="1" t="s">
        <v>64</v>
      </c>
      <c r="I1795">
        <v>45</v>
      </c>
      <c r="J1795" s="1" t="s">
        <v>29</v>
      </c>
      <c r="K1795">
        <v>7</v>
      </c>
      <c r="L1795" s="1" t="s">
        <v>30</v>
      </c>
      <c r="M1795">
        <v>3</v>
      </c>
      <c r="N1795" s="1" t="s">
        <v>31</v>
      </c>
      <c r="O1795" s="1" t="s">
        <v>47</v>
      </c>
      <c r="P1795" s="1" t="s">
        <v>33</v>
      </c>
      <c r="Q1795" s="1" t="s">
        <v>56</v>
      </c>
      <c r="R1795">
        <v>1</v>
      </c>
      <c r="S1795" s="1" t="s">
        <v>81</v>
      </c>
      <c r="T1795">
        <v>1</v>
      </c>
      <c r="U1795" s="1" t="s">
        <v>57</v>
      </c>
      <c r="V1795" s="1" t="s">
        <v>37</v>
      </c>
      <c r="W1795" s="1" t="s">
        <v>50</v>
      </c>
    </row>
    <row r="1796" spans="1:23" x14ac:dyDescent="0.3">
      <c r="A1796" s="1" t="s">
        <v>1877</v>
      </c>
      <c r="B1796">
        <v>56</v>
      </c>
      <c r="C1796" s="1" t="s">
        <v>24</v>
      </c>
      <c r="D1796" s="1" t="s">
        <v>52</v>
      </c>
      <c r="E1796" s="1" t="s">
        <v>98</v>
      </c>
      <c r="F1796">
        <v>22</v>
      </c>
      <c r="G1796" s="1" t="s">
        <v>54</v>
      </c>
      <c r="H1796" s="1" t="s">
        <v>64</v>
      </c>
      <c r="I1796">
        <v>52</v>
      </c>
      <c r="J1796" s="1" t="s">
        <v>45</v>
      </c>
      <c r="K1796">
        <v>6</v>
      </c>
      <c r="L1796" s="1" t="s">
        <v>30</v>
      </c>
      <c r="M1796">
        <v>2</v>
      </c>
      <c r="N1796" s="1" t="s">
        <v>80</v>
      </c>
      <c r="O1796" s="1" t="s">
        <v>57</v>
      </c>
      <c r="P1796" s="1" t="s">
        <v>33</v>
      </c>
      <c r="Q1796" s="1" t="s">
        <v>56</v>
      </c>
      <c r="R1796">
        <v>4</v>
      </c>
      <c r="S1796" s="1" t="s">
        <v>49</v>
      </c>
      <c r="T1796">
        <v>5</v>
      </c>
      <c r="U1796" s="1" t="s">
        <v>96</v>
      </c>
      <c r="V1796" s="1" t="s">
        <v>37</v>
      </c>
      <c r="W1796" s="1" t="s">
        <v>59</v>
      </c>
    </row>
    <row r="1797" spans="1:23" x14ac:dyDescent="0.3">
      <c r="A1797" s="1" t="s">
        <v>1878</v>
      </c>
      <c r="B1797">
        <v>59</v>
      </c>
      <c r="C1797" s="1" t="s">
        <v>40</v>
      </c>
      <c r="D1797" s="1" t="s">
        <v>41</v>
      </c>
      <c r="E1797" s="1" t="s">
        <v>62</v>
      </c>
      <c r="F1797">
        <v>24</v>
      </c>
      <c r="G1797" s="1" t="s">
        <v>54</v>
      </c>
      <c r="H1797" s="1" t="s">
        <v>44</v>
      </c>
      <c r="I1797">
        <v>48</v>
      </c>
      <c r="J1797" s="1" t="s">
        <v>29</v>
      </c>
      <c r="K1797">
        <v>3</v>
      </c>
      <c r="L1797" s="1" t="s">
        <v>46</v>
      </c>
      <c r="M1797">
        <v>3</v>
      </c>
      <c r="N1797" s="1" t="s">
        <v>31</v>
      </c>
      <c r="O1797" s="1" t="s">
        <v>47</v>
      </c>
      <c r="P1797" s="1" t="s">
        <v>67</v>
      </c>
      <c r="Q1797" s="1" t="s">
        <v>48</v>
      </c>
      <c r="R1797">
        <v>5</v>
      </c>
      <c r="S1797" s="1" t="s">
        <v>49</v>
      </c>
      <c r="T1797">
        <v>5</v>
      </c>
      <c r="U1797" s="1" t="s">
        <v>96</v>
      </c>
      <c r="V1797" s="1" t="s">
        <v>37</v>
      </c>
      <c r="W1797" s="1" t="s">
        <v>74</v>
      </c>
    </row>
    <row r="1798" spans="1:23" x14ac:dyDescent="0.3">
      <c r="A1798" s="1" t="s">
        <v>1879</v>
      </c>
      <c r="B1798">
        <v>24</v>
      </c>
      <c r="C1798" s="1" t="s">
        <v>24</v>
      </c>
      <c r="D1798" s="1" t="s">
        <v>41</v>
      </c>
      <c r="E1798" s="1" t="s">
        <v>53</v>
      </c>
      <c r="F1798">
        <v>5</v>
      </c>
      <c r="G1798" s="1" t="s">
        <v>43</v>
      </c>
      <c r="H1798" s="1" t="s">
        <v>44</v>
      </c>
      <c r="I1798">
        <v>42</v>
      </c>
      <c r="J1798" s="1" t="s">
        <v>29</v>
      </c>
      <c r="K1798">
        <v>2</v>
      </c>
      <c r="L1798" s="1" t="s">
        <v>46</v>
      </c>
      <c r="M1798">
        <v>3</v>
      </c>
      <c r="N1798" s="1" t="s">
        <v>66</v>
      </c>
      <c r="O1798" s="1" t="s">
        <v>93</v>
      </c>
      <c r="P1798" s="1" t="s">
        <v>67</v>
      </c>
      <c r="Q1798" s="1" t="s">
        <v>34</v>
      </c>
      <c r="R1798">
        <v>4</v>
      </c>
      <c r="S1798" s="1" t="s">
        <v>49</v>
      </c>
      <c r="T1798">
        <v>5</v>
      </c>
      <c r="U1798" s="1" t="s">
        <v>57</v>
      </c>
      <c r="V1798" s="1" t="s">
        <v>58</v>
      </c>
      <c r="W1798" s="1" t="s">
        <v>83</v>
      </c>
    </row>
    <row r="1799" spans="1:23" x14ac:dyDescent="0.3">
      <c r="A1799" s="1" t="s">
        <v>1880</v>
      </c>
      <c r="B1799">
        <v>26</v>
      </c>
      <c r="C1799" s="1" t="s">
        <v>24</v>
      </c>
      <c r="D1799" s="1" t="s">
        <v>103</v>
      </c>
      <c r="E1799" s="1" t="s">
        <v>42</v>
      </c>
      <c r="F1799">
        <v>12</v>
      </c>
      <c r="G1799" s="1" t="s">
        <v>27</v>
      </c>
      <c r="H1799" s="1" t="s">
        <v>44</v>
      </c>
      <c r="I1799">
        <v>49</v>
      </c>
      <c r="J1799" s="1" t="s">
        <v>29</v>
      </c>
      <c r="K1799">
        <v>6</v>
      </c>
      <c r="L1799" s="1" t="s">
        <v>30</v>
      </c>
      <c r="M1799">
        <v>5</v>
      </c>
      <c r="N1799" s="1" t="s">
        <v>31</v>
      </c>
      <c r="O1799" s="1" t="s">
        <v>47</v>
      </c>
      <c r="P1799" s="1" t="s">
        <v>33</v>
      </c>
      <c r="Q1799" s="1" t="s">
        <v>48</v>
      </c>
      <c r="R1799">
        <v>5</v>
      </c>
      <c r="S1799" s="1" t="s">
        <v>49</v>
      </c>
      <c r="T1799">
        <v>4</v>
      </c>
      <c r="U1799" s="1" t="s">
        <v>36</v>
      </c>
      <c r="V1799" s="1" t="s">
        <v>37</v>
      </c>
      <c r="W1799" s="1" t="s">
        <v>50</v>
      </c>
    </row>
    <row r="1800" spans="1:23" x14ac:dyDescent="0.3">
      <c r="A1800" s="1" t="s">
        <v>1881</v>
      </c>
      <c r="B1800">
        <v>59</v>
      </c>
      <c r="C1800" s="1" t="s">
        <v>61</v>
      </c>
      <c r="D1800" s="1" t="s">
        <v>25</v>
      </c>
      <c r="E1800" s="1" t="s">
        <v>53</v>
      </c>
      <c r="F1800">
        <v>12</v>
      </c>
      <c r="G1800" s="1" t="s">
        <v>27</v>
      </c>
      <c r="H1800" s="1" t="s">
        <v>64</v>
      </c>
      <c r="I1800">
        <v>24</v>
      </c>
      <c r="J1800" s="1" t="s">
        <v>86</v>
      </c>
      <c r="K1800">
        <v>12</v>
      </c>
      <c r="L1800" s="1" t="s">
        <v>55</v>
      </c>
      <c r="M1800">
        <v>1</v>
      </c>
      <c r="N1800" s="1" t="s">
        <v>66</v>
      </c>
      <c r="O1800" s="1" t="s">
        <v>47</v>
      </c>
      <c r="P1800" s="1" t="s">
        <v>33</v>
      </c>
      <c r="Q1800" s="1" t="s">
        <v>48</v>
      </c>
      <c r="R1800">
        <v>4</v>
      </c>
      <c r="S1800" s="1" t="s">
        <v>35</v>
      </c>
      <c r="T1800">
        <v>4</v>
      </c>
      <c r="U1800" s="1" t="s">
        <v>96</v>
      </c>
      <c r="V1800" s="1" t="s">
        <v>58</v>
      </c>
      <c r="W1800" s="1" t="s">
        <v>38</v>
      </c>
    </row>
    <row r="1801" spans="1:23" x14ac:dyDescent="0.3">
      <c r="A1801" s="1" t="s">
        <v>1882</v>
      </c>
      <c r="B1801">
        <v>41</v>
      </c>
      <c r="C1801" s="1" t="s">
        <v>40</v>
      </c>
      <c r="D1801" s="1" t="s">
        <v>69</v>
      </c>
      <c r="E1801" s="1" t="s">
        <v>26</v>
      </c>
      <c r="F1801">
        <v>30</v>
      </c>
      <c r="G1801" s="1" t="s">
        <v>79</v>
      </c>
      <c r="H1801" s="1" t="s">
        <v>28</v>
      </c>
      <c r="I1801">
        <v>59</v>
      </c>
      <c r="J1801" s="1" t="s">
        <v>45</v>
      </c>
      <c r="K1801">
        <v>3</v>
      </c>
      <c r="L1801" s="1" t="s">
        <v>46</v>
      </c>
      <c r="M1801">
        <v>4</v>
      </c>
      <c r="N1801" s="1" t="s">
        <v>66</v>
      </c>
      <c r="O1801" s="1" t="s">
        <v>57</v>
      </c>
      <c r="P1801" s="1" t="s">
        <v>67</v>
      </c>
      <c r="Q1801" s="1" t="s">
        <v>56</v>
      </c>
      <c r="R1801">
        <v>5</v>
      </c>
      <c r="S1801" s="1" t="s">
        <v>35</v>
      </c>
      <c r="T1801">
        <v>1</v>
      </c>
      <c r="U1801" s="1" t="s">
        <v>57</v>
      </c>
      <c r="V1801" s="1" t="s">
        <v>72</v>
      </c>
      <c r="W1801" s="1" t="s">
        <v>38</v>
      </c>
    </row>
    <row r="1802" spans="1:23" x14ac:dyDescent="0.3">
      <c r="A1802" s="1" t="s">
        <v>1883</v>
      </c>
      <c r="B1802">
        <v>40</v>
      </c>
      <c r="C1802" s="1" t="s">
        <v>24</v>
      </c>
      <c r="D1802" s="1" t="s">
        <v>25</v>
      </c>
      <c r="E1802" s="1" t="s">
        <v>76</v>
      </c>
      <c r="F1802">
        <v>7</v>
      </c>
      <c r="G1802" s="1" t="s">
        <v>77</v>
      </c>
      <c r="H1802" s="1" t="s">
        <v>44</v>
      </c>
      <c r="I1802">
        <v>48</v>
      </c>
      <c r="J1802" s="1" t="s">
        <v>29</v>
      </c>
      <c r="K1802">
        <v>0</v>
      </c>
      <c r="L1802" s="1" t="s">
        <v>46</v>
      </c>
      <c r="M1802">
        <v>1</v>
      </c>
      <c r="N1802" s="1" t="s">
        <v>66</v>
      </c>
      <c r="O1802" s="1" t="s">
        <v>93</v>
      </c>
      <c r="P1802" s="1" t="s">
        <v>33</v>
      </c>
      <c r="Q1802" s="1" t="s">
        <v>34</v>
      </c>
      <c r="R1802">
        <v>3</v>
      </c>
      <c r="S1802" s="1" t="s">
        <v>35</v>
      </c>
      <c r="T1802">
        <v>2</v>
      </c>
      <c r="U1802" s="1" t="s">
        <v>96</v>
      </c>
      <c r="V1802" s="1" t="s">
        <v>37</v>
      </c>
      <c r="W1802" s="1" t="s">
        <v>83</v>
      </c>
    </row>
    <row r="1803" spans="1:23" x14ac:dyDescent="0.3">
      <c r="A1803" s="1" t="s">
        <v>1884</v>
      </c>
      <c r="B1803">
        <v>48</v>
      </c>
      <c r="C1803" s="1" t="s">
        <v>61</v>
      </c>
      <c r="D1803" s="1" t="s">
        <v>69</v>
      </c>
      <c r="E1803" s="1" t="s">
        <v>62</v>
      </c>
      <c r="F1803">
        <v>27</v>
      </c>
      <c r="G1803" s="1" t="s">
        <v>79</v>
      </c>
      <c r="H1803" s="1" t="s">
        <v>64</v>
      </c>
      <c r="I1803">
        <v>55</v>
      </c>
      <c r="J1803" s="1" t="s">
        <v>45</v>
      </c>
      <c r="K1803">
        <v>8</v>
      </c>
      <c r="L1803" s="1" t="s">
        <v>30</v>
      </c>
      <c r="M1803">
        <v>3</v>
      </c>
      <c r="N1803" s="1" t="s">
        <v>31</v>
      </c>
      <c r="O1803" s="1" t="s">
        <v>57</v>
      </c>
      <c r="P1803" s="1" t="s">
        <v>67</v>
      </c>
      <c r="Q1803" s="1" t="s">
        <v>48</v>
      </c>
      <c r="R1803">
        <v>3</v>
      </c>
      <c r="S1803" s="1" t="s">
        <v>81</v>
      </c>
      <c r="T1803">
        <v>4</v>
      </c>
      <c r="U1803" s="1" t="s">
        <v>57</v>
      </c>
      <c r="V1803" s="1" t="s">
        <v>58</v>
      </c>
      <c r="W1803" s="1" t="s">
        <v>74</v>
      </c>
    </row>
    <row r="1804" spans="1:23" x14ac:dyDescent="0.3">
      <c r="A1804" s="1" t="s">
        <v>1885</v>
      </c>
      <c r="B1804">
        <v>60</v>
      </c>
      <c r="C1804" s="1" t="s">
        <v>61</v>
      </c>
      <c r="D1804" s="1" t="s">
        <v>85</v>
      </c>
      <c r="E1804" s="1" t="s">
        <v>76</v>
      </c>
      <c r="F1804">
        <v>26</v>
      </c>
      <c r="G1804" s="1" t="s">
        <v>79</v>
      </c>
      <c r="H1804" s="1" t="s">
        <v>44</v>
      </c>
      <c r="I1804">
        <v>56</v>
      </c>
      <c r="J1804" s="1" t="s">
        <v>45</v>
      </c>
      <c r="K1804">
        <v>13</v>
      </c>
      <c r="L1804" s="1" t="s">
        <v>55</v>
      </c>
      <c r="M1804">
        <v>3</v>
      </c>
      <c r="N1804" s="1" t="s">
        <v>31</v>
      </c>
      <c r="O1804" s="1" t="s">
        <v>93</v>
      </c>
      <c r="P1804" s="1" t="s">
        <v>33</v>
      </c>
      <c r="Q1804" s="1" t="s">
        <v>48</v>
      </c>
      <c r="R1804">
        <v>5</v>
      </c>
      <c r="S1804" s="1" t="s">
        <v>81</v>
      </c>
      <c r="T1804">
        <v>5</v>
      </c>
      <c r="U1804" s="1" t="s">
        <v>96</v>
      </c>
      <c r="V1804" s="1" t="s">
        <v>37</v>
      </c>
      <c r="W1804" s="1" t="s">
        <v>83</v>
      </c>
    </row>
    <row r="1805" spans="1:23" x14ac:dyDescent="0.3">
      <c r="A1805" s="1" t="s">
        <v>1886</v>
      </c>
      <c r="B1805">
        <v>32</v>
      </c>
      <c r="C1805" s="1" t="s">
        <v>61</v>
      </c>
      <c r="D1805" s="1" t="s">
        <v>52</v>
      </c>
      <c r="E1805" s="1" t="s">
        <v>62</v>
      </c>
      <c r="F1805">
        <v>7</v>
      </c>
      <c r="G1805" s="1" t="s">
        <v>77</v>
      </c>
      <c r="H1805" s="1" t="s">
        <v>44</v>
      </c>
      <c r="I1805">
        <v>47</v>
      </c>
      <c r="J1805" s="1" t="s">
        <v>29</v>
      </c>
      <c r="K1805">
        <v>10</v>
      </c>
      <c r="L1805" s="1" t="s">
        <v>30</v>
      </c>
      <c r="M1805">
        <v>5</v>
      </c>
      <c r="N1805" s="1" t="s">
        <v>31</v>
      </c>
      <c r="O1805" s="1" t="s">
        <v>57</v>
      </c>
      <c r="P1805" s="1" t="s">
        <v>33</v>
      </c>
      <c r="Q1805" s="1" t="s">
        <v>56</v>
      </c>
      <c r="R1805">
        <v>5</v>
      </c>
      <c r="S1805" s="1" t="s">
        <v>49</v>
      </c>
      <c r="T1805">
        <v>2</v>
      </c>
      <c r="U1805" s="1" t="s">
        <v>57</v>
      </c>
      <c r="V1805" s="1" t="s">
        <v>37</v>
      </c>
      <c r="W1805" s="1" t="s">
        <v>38</v>
      </c>
    </row>
    <row r="1806" spans="1:23" x14ac:dyDescent="0.3">
      <c r="A1806" s="1" t="s">
        <v>1887</v>
      </c>
      <c r="B1806">
        <v>55</v>
      </c>
      <c r="C1806" s="1" t="s">
        <v>61</v>
      </c>
      <c r="D1806" s="1" t="s">
        <v>69</v>
      </c>
      <c r="E1806" s="1" t="s">
        <v>26</v>
      </c>
      <c r="F1806">
        <v>9</v>
      </c>
      <c r="G1806" s="1" t="s">
        <v>77</v>
      </c>
      <c r="H1806" s="1" t="s">
        <v>44</v>
      </c>
      <c r="I1806">
        <v>49</v>
      </c>
      <c r="J1806" s="1" t="s">
        <v>29</v>
      </c>
      <c r="K1806">
        <v>13</v>
      </c>
      <c r="L1806" s="1" t="s">
        <v>55</v>
      </c>
      <c r="M1806">
        <v>2</v>
      </c>
      <c r="N1806" s="1" t="s">
        <v>31</v>
      </c>
      <c r="O1806" s="1" t="s">
        <v>32</v>
      </c>
      <c r="P1806" s="1" t="s">
        <v>67</v>
      </c>
      <c r="Q1806" s="1" t="s">
        <v>56</v>
      </c>
      <c r="R1806">
        <v>1</v>
      </c>
      <c r="S1806" s="1" t="s">
        <v>81</v>
      </c>
      <c r="T1806">
        <v>1</v>
      </c>
      <c r="U1806" s="1" t="s">
        <v>57</v>
      </c>
      <c r="V1806" s="1" t="s">
        <v>37</v>
      </c>
      <c r="W1806" s="1" t="s">
        <v>59</v>
      </c>
    </row>
    <row r="1807" spans="1:23" x14ac:dyDescent="0.3">
      <c r="A1807" s="1" t="s">
        <v>1888</v>
      </c>
      <c r="B1807">
        <v>40</v>
      </c>
      <c r="C1807" s="1" t="s">
        <v>24</v>
      </c>
      <c r="D1807" s="1" t="s">
        <v>90</v>
      </c>
      <c r="E1807" s="1" t="s">
        <v>53</v>
      </c>
      <c r="F1807">
        <v>33</v>
      </c>
      <c r="G1807" s="1" t="s">
        <v>71</v>
      </c>
      <c r="H1807" s="1" t="s">
        <v>64</v>
      </c>
      <c r="I1807">
        <v>57</v>
      </c>
      <c r="J1807" s="1" t="s">
        <v>45</v>
      </c>
      <c r="K1807">
        <v>14</v>
      </c>
      <c r="L1807" s="1" t="s">
        <v>55</v>
      </c>
      <c r="M1807">
        <v>3</v>
      </c>
      <c r="N1807" s="1" t="s">
        <v>66</v>
      </c>
      <c r="O1807" s="1" t="s">
        <v>93</v>
      </c>
      <c r="P1807" s="1" t="s">
        <v>67</v>
      </c>
      <c r="Q1807" s="1" t="s">
        <v>34</v>
      </c>
      <c r="R1807">
        <v>4</v>
      </c>
      <c r="S1807" s="1" t="s">
        <v>35</v>
      </c>
      <c r="T1807">
        <v>5</v>
      </c>
      <c r="U1807" s="1" t="s">
        <v>57</v>
      </c>
      <c r="V1807" s="1" t="s">
        <v>72</v>
      </c>
      <c r="W1807" s="1" t="s">
        <v>74</v>
      </c>
    </row>
    <row r="1808" spans="1:23" x14ac:dyDescent="0.3">
      <c r="A1808" s="1" t="s">
        <v>1889</v>
      </c>
      <c r="B1808">
        <v>56</v>
      </c>
      <c r="C1808" s="1" t="s">
        <v>24</v>
      </c>
      <c r="D1808" s="1" t="s">
        <v>52</v>
      </c>
      <c r="E1808" s="1" t="s">
        <v>76</v>
      </c>
      <c r="F1808">
        <v>19</v>
      </c>
      <c r="G1808" s="1" t="s">
        <v>63</v>
      </c>
      <c r="H1808" s="1" t="s">
        <v>64</v>
      </c>
      <c r="I1808">
        <v>32</v>
      </c>
      <c r="J1808" s="1" t="s">
        <v>65</v>
      </c>
      <c r="K1808">
        <v>1</v>
      </c>
      <c r="L1808" s="1" t="s">
        <v>46</v>
      </c>
      <c r="M1808">
        <v>2</v>
      </c>
      <c r="N1808" s="1" t="s">
        <v>66</v>
      </c>
      <c r="O1808" s="1" t="s">
        <v>32</v>
      </c>
      <c r="P1808" s="1" t="s">
        <v>33</v>
      </c>
      <c r="Q1808" s="1" t="s">
        <v>56</v>
      </c>
      <c r="R1808">
        <v>2</v>
      </c>
      <c r="S1808" s="1" t="s">
        <v>49</v>
      </c>
      <c r="T1808">
        <v>4</v>
      </c>
      <c r="U1808" s="1" t="s">
        <v>57</v>
      </c>
      <c r="V1808" s="1" t="s">
        <v>72</v>
      </c>
      <c r="W1808" s="1" t="s">
        <v>59</v>
      </c>
    </row>
    <row r="1809" spans="1:23" x14ac:dyDescent="0.3">
      <c r="A1809" s="1" t="s">
        <v>1890</v>
      </c>
      <c r="B1809">
        <v>28</v>
      </c>
      <c r="C1809" s="1" t="s">
        <v>40</v>
      </c>
      <c r="D1809" s="1" t="s">
        <v>25</v>
      </c>
      <c r="E1809" s="1" t="s">
        <v>70</v>
      </c>
      <c r="F1809">
        <v>34</v>
      </c>
      <c r="G1809" s="1" t="s">
        <v>71</v>
      </c>
      <c r="H1809" s="1" t="s">
        <v>28</v>
      </c>
      <c r="I1809">
        <v>28</v>
      </c>
      <c r="J1809" s="1" t="s">
        <v>86</v>
      </c>
      <c r="K1809">
        <v>12</v>
      </c>
      <c r="L1809" s="1" t="s">
        <v>55</v>
      </c>
      <c r="M1809">
        <v>1</v>
      </c>
      <c r="N1809" s="1" t="s">
        <v>31</v>
      </c>
      <c r="O1809" s="1" t="s">
        <v>32</v>
      </c>
      <c r="P1809" s="1" t="s">
        <v>33</v>
      </c>
      <c r="Q1809" s="1" t="s">
        <v>34</v>
      </c>
      <c r="R1809">
        <v>1</v>
      </c>
      <c r="S1809" s="1" t="s">
        <v>81</v>
      </c>
      <c r="T1809">
        <v>3</v>
      </c>
      <c r="U1809" s="1" t="s">
        <v>36</v>
      </c>
      <c r="V1809" s="1" t="s">
        <v>58</v>
      </c>
      <c r="W1809" s="1" t="s">
        <v>87</v>
      </c>
    </row>
    <row r="1810" spans="1:23" x14ac:dyDescent="0.3">
      <c r="A1810" s="1" t="s">
        <v>1891</v>
      </c>
      <c r="B1810">
        <v>43</v>
      </c>
      <c r="C1810" s="1" t="s">
        <v>40</v>
      </c>
      <c r="D1810" s="1" t="s">
        <v>41</v>
      </c>
      <c r="E1810" s="1" t="s">
        <v>76</v>
      </c>
      <c r="F1810">
        <v>16</v>
      </c>
      <c r="G1810" s="1" t="s">
        <v>63</v>
      </c>
      <c r="H1810" s="1" t="s">
        <v>44</v>
      </c>
      <c r="I1810">
        <v>24</v>
      </c>
      <c r="J1810" s="1" t="s">
        <v>86</v>
      </c>
      <c r="K1810">
        <v>10</v>
      </c>
      <c r="L1810" s="1" t="s">
        <v>30</v>
      </c>
      <c r="M1810">
        <v>3</v>
      </c>
      <c r="N1810" s="1" t="s">
        <v>31</v>
      </c>
      <c r="O1810" s="1" t="s">
        <v>32</v>
      </c>
      <c r="P1810" s="1" t="s">
        <v>33</v>
      </c>
      <c r="Q1810" s="1" t="s">
        <v>56</v>
      </c>
      <c r="R1810">
        <v>5</v>
      </c>
      <c r="S1810" s="1" t="s">
        <v>35</v>
      </c>
      <c r="T1810">
        <v>4</v>
      </c>
      <c r="U1810" s="1" t="s">
        <v>36</v>
      </c>
      <c r="V1810" s="1" t="s">
        <v>37</v>
      </c>
      <c r="W1810" s="1" t="s">
        <v>74</v>
      </c>
    </row>
    <row r="1811" spans="1:23" x14ac:dyDescent="0.3">
      <c r="A1811" s="1" t="s">
        <v>1892</v>
      </c>
      <c r="B1811">
        <v>53</v>
      </c>
      <c r="C1811" s="1" t="s">
        <v>40</v>
      </c>
      <c r="D1811" s="1" t="s">
        <v>69</v>
      </c>
      <c r="E1811" s="1" t="s">
        <v>70</v>
      </c>
      <c r="F1811">
        <v>9</v>
      </c>
      <c r="G1811" s="1" t="s">
        <v>77</v>
      </c>
      <c r="H1811" s="1" t="s">
        <v>28</v>
      </c>
      <c r="I1811">
        <v>32</v>
      </c>
      <c r="J1811" s="1" t="s">
        <v>65</v>
      </c>
      <c r="K1811">
        <v>7</v>
      </c>
      <c r="L1811" s="1" t="s">
        <v>30</v>
      </c>
      <c r="M1811">
        <v>3</v>
      </c>
      <c r="N1811" s="1" t="s">
        <v>66</v>
      </c>
      <c r="O1811" s="1" t="s">
        <v>57</v>
      </c>
      <c r="P1811" s="1" t="s">
        <v>67</v>
      </c>
      <c r="Q1811" s="1" t="s">
        <v>56</v>
      </c>
      <c r="R1811">
        <v>5</v>
      </c>
      <c r="S1811" s="1" t="s">
        <v>81</v>
      </c>
      <c r="T1811">
        <v>3</v>
      </c>
      <c r="U1811" s="1" t="s">
        <v>96</v>
      </c>
      <c r="V1811" s="1" t="s">
        <v>37</v>
      </c>
      <c r="W1811" s="1" t="s">
        <v>74</v>
      </c>
    </row>
    <row r="1812" spans="1:23" x14ac:dyDescent="0.3">
      <c r="A1812" s="1" t="s">
        <v>1893</v>
      </c>
      <c r="B1812">
        <v>39</v>
      </c>
      <c r="C1812" s="1" t="s">
        <v>40</v>
      </c>
      <c r="D1812" s="1" t="s">
        <v>25</v>
      </c>
      <c r="E1812" s="1" t="s">
        <v>62</v>
      </c>
      <c r="F1812">
        <v>26</v>
      </c>
      <c r="G1812" s="1" t="s">
        <v>79</v>
      </c>
      <c r="H1812" s="1" t="s">
        <v>28</v>
      </c>
      <c r="I1812">
        <v>24</v>
      </c>
      <c r="J1812" s="1" t="s">
        <v>86</v>
      </c>
      <c r="K1812">
        <v>10</v>
      </c>
      <c r="L1812" s="1" t="s">
        <v>30</v>
      </c>
      <c r="M1812">
        <v>5</v>
      </c>
      <c r="N1812" s="1" t="s">
        <v>66</v>
      </c>
      <c r="O1812" s="1" t="s">
        <v>47</v>
      </c>
      <c r="P1812" s="1" t="s">
        <v>67</v>
      </c>
      <c r="Q1812" s="1" t="s">
        <v>56</v>
      </c>
      <c r="R1812">
        <v>2</v>
      </c>
      <c r="S1812" s="1" t="s">
        <v>35</v>
      </c>
      <c r="T1812">
        <v>3</v>
      </c>
      <c r="U1812" s="1" t="s">
        <v>36</v>
      </c>
      <c r="V1812" s="1" t="s">
        <v>37</v>
      </c>
      <c r="W1812" s="1" t="s">
        <v>38</v>
      </c>
    </row>
    <row r="1813" spans="1:23" x14ac:dyDescent="0.3">
      <c r="A1813" s="1" t="s">
        <v>1894</v>
      </c>
      <c r="B1813">
        <v>57</v>
      </c>
      <c r="C1813" s="1" t="s">
        <v>40</v>
      </c>
      <c r="D1813" s="1" t="s">
        <v>52</v>
      </c>
      <c r="E1813" s="1" t="s">
        <v>53</v>
      </c>
      <c r="F1813">
        <v>29</v>
      </c>
      <c r="G1813" s="1" t="s">
        <v>79</v>
      </c>
      <c r="H1813" s="1" t="s">
        <v>44</v>
      </c>
      <c r="I1813">
        <v>52</v>
      </c>
      <c r="J1813" s="1" t="s">
        <v>45</v>
      </c>
      <c r="K1813">
        <v>0</v>
      </c>
      <c r="L1813" s="1" t="s">
        <v>46</v>
      </c>
      <c r="M1813">
        <v>3</v>
      </c>
      <c r="N1813" s="1" t="s">
        <v>66</v>
      </c>
      <c r="O1813" s="1" t="s">
        <v>47</v>
      </c>
      <c r="P1813" s="1" t="s">
        <v>33</v>
      </c>
      <c r="Q1813" s="1" t="s">
        <v>34</v>
      </c>
      <c r="R1813">
        <v>1</v>
      </c>
      <c r="S1813" s="1" t="s">
        <v>49</v>
      </c>
      <c r="T1813">
        <v>3</v>
      </c>
      <c r="U1813" s="1" t="s">
        <v>96</v>
      </c>
      <c r="V1813" s="1" t="s">
        <v>72</v>
      </c>
      <c r="W1813" s="1" t="s">
        <v>50</v>
      </c>
    </row>
    <row r="1814" spans="1:23" x14ac:dyDescent="0.3">
      <c r="A1814" s="1" t="s">
        <v>1895</v>
      </c>
      <c r="B1814">
        <v>24</v>
      </c>
      <c r="C1814" s="1" t="s">
        <v>24</v>
      </c>
      <c r="D1814" s="1" t="s">
        <v>69</v>
      </c>
      <c r="E1814" s="1" t="s">
        <v>26</v>
      </c>
      <c r="F1814">
        <v>13</v>
      </c>
      <c r="G1814" s="1" t="s">
        <v>27</v>
      </c>
      <c r="H1814" s="1" t="s">
        <v>64</v>
      </c>
      <c r="I1814">
        <v>53</v>
      </c>
      <c r="J1814" s="1" t="s">
        <v>45</v>
      </c>
      <c r="K1814">
        <v>7</v>
      </c>
      <c r="L1814" s="1" t="s">
        <v>30</v>
      </c>
      <c r="M1814">
        <v>3</v>
      </c>
      <c r="N1814" s="1" t="s">
        <v>31</v>
      </c>
      <c r="O1814" s="1" t="s">
        <v>32</v>
      </c>
      <c r="P1814" s="1" t="s">
        <v>67</v>
      </c>
      <c r="Q1814" s="1" t="s">
        <v>56</v>
      </c>
      <c r="R1814">
        <v>2</v>
      </c>
      <c r="S1814" s="1" t="s">
        <v>49</v>
      </c>
      <c r="T1814">
        <v>3</v>
      </c>
      <c r="U1814" s="1" t="s">
        <v>57</v>
      </c>
      <c r="V1814" s="1" t="s">
        <v>37</v>
      </c>
      <c r="W1814" s="1" t="s">
        <v>87</v>
      </c>
    </row>
    <row r="1815" spans="1:23" x14ac:dyDescent="0.3">
      <c r="A1815" s="1" t="s">
        <v>1896</v>
      </c>
      <c r="B1815">
        <v>27</v>
      </c>
      <c r="C1815" s="1" t="s">
        <v>61</v>
      </c>
      <c r="D1815" s="1" t="s">
        <v>52</v>
      </c>
      <c r="E1815" s="1" t="s">
        <v>76</v>
      </c>
      <c r="F1815">
        <v>11</v>
      </c>
      <c r="G1815" s="1" t="s">
        <v>27</v>
      </c>
      <c r="H1815" s="1" t="s">
        <v>64</v>
      </c>
      <c r="I1815">
        <v>43</v>
      </c>
      <c r="J1815" s="1" t="s">
        <v>29</v>
      </c>
      <c r="K1815">
        <v>14</v>
      </c>
      <c r="L1815" s="1" t="s">
        <v>55</v>
      </c>
      <c r="M1815">
        <v>3</v>
      </c>
      <c r="N1815" s="1" t="s">
        <v>31</v>
      </c>
      <c r="O1815" s="1" t="s">
        <v>57</v>
      </c>
      <c r="P1815" s="1" t="s">
        <v>67</v>
      </c>
      <c r="Q1815" s="1" t="s">
        <v>56</v>
      </c>
      <c r="R1815">
        <v>5</v>
      </c>
      <c r="S1815" s="1" t="s">
        <v>49</v>
      </c>
      <c r="T1815">
        <v>5</v>
      </c>
      <c r="U1815" s="1" t="s">
        <v>96</v>
      </c>
      <c r="V1815" s="1" t="s">
        <v>58</v>
      </c>
      <c r="W1815" s="1" t="s">
        <v>74</v>
      </c>
    </row>
    <row r="1816" spans="1:23" x14ac:dyDescent="0.3">
      <c r="A1816" s="1" t="s">
        <v>1897</v>
      </c>
      <c r="B1816">
        <v>40</v>
      </c>
      <c r="C1816" s="1" t="s">
        <v>40</v>
      </c>
      <c r="D1816" s="1" t="s">
        <v>90</v>
      </c>
      <c r="E1816" s="1" t="s">
        <v>62</v>
      </c>
      <c r="F1816">
        <v>33</v>
      </c>
      <c r="G1816" s="1" t="s">
        <v>71</v>
      </c>
      <c r="H1816" s="1" t="s">
        <v>64</v>
      </c>
      <c r="I1816">
        <v>56</v>
      </c>
      <c r="J1816" s="1" t="s">
        <v>45</v>
      </c>
      <c r="K1816">
        <v>6</v>
      </c>
      <c r="L1816" s="1" t="s">
        <v>30</v>
      </c>
      <c r="M1816">
        <v>2</v>
      </c>
      <c r="N1816" s="1" t="s">
        <v>80</v>
      </c>
      <c r="O1816" s="1" t="s">
        <v>93</v>
      </c>
      <c r="P1816" s="1" t="s">
        <v>33</v>
      </c>
      <c r="Q1816" s="1" t="s">
        <v>48</v>
      </c>
      <c r="R1816">
        <v>5</v>
      </c>
      <c r="S1816" s="1" t="s">
        <v>35</v>
      </c>
      <c r="T1816">
        <v>1</v>
      </c>
      <c r="U1816" s="1" t="s">
        <v>96</v>
      </c>
      <c r="V1816" s="1" t="s">
        <v>37</v>
      </c>
      <c r="W1816" s="1" t="s">
        <v>50</v>
      </c>
    </row>
    <row r="1817" spans="1:23" x14ac:dyDescent="0.3">
      <c r="A1817" s="1" t="s">
        <v>1898</v>
      </c>
      <c r="B1817">
        <v>22</v>
      </c>
      <c r="C1817" s="1" t="s">
        <v>24</v>
      </c>
      <c r="D1817" s="1" t="s">
        <v>69</v>
      </c>
      <c r="E1817" s="1" t="s">
        <v>98</v>
      </c>
      <c r="F1817">
        <v>13</v>
      </c>
      <c r="G1817" s="1" t="s">
        <v>27</v>
      </c>
      <c r="H1817" s="1" t="s">
        <v>44</v>
      </c>
      <c r="I1817">
        <v>40</v>
      </c>
      <c r="J1817" s="1" t="s">
        <v>65</v>
      </c>
      <c r="K1817">
        <v>11</v>
      </c>
      <c r="L1817" s="1" t="s">
        <v>55</v>
      </c>
      <c r="M1817">
        <v>3</v>
      </c>
      <c r="N1817" s="1" t="s">
        <v>31</v>
      </c>
      <c r="O1817" s="1" t="s">
        <v>32</v>
      </c>
      <c r="P1817" s="1" t="s">
        <v>33</v>
      </c>
      <c r="Q1817" s="1" t="s">
        <v>34</v>
      </c>
      <c r="R1817">
        <v>4</v>
      </c>
      <c r="S1817" s="1" t="s">
        <v>49</v>
      </c>
      <c r="T1817">
        <v>2</v>
      </c>
      <c r="U1817" s="1" t="s">
        <v>96</v>
      </c>
      <c r="V1817" s="1" t="s">
        <v>37</v>
      </c>
      <c r="W1817" s="1" t="s">
        <v>74</v>
      </c>
    </row>
    <row r="1818" spans="1:23" x14ac:dyDescent="0.3">
      <c r="A1818" s="1" t="s">
        <v>1899</v>
      </c>
      <c r="B1818">
        <v>33</v>
      </c>
      <c r="C1818" s="1" t="s">
        <v>61</v>
      </c>
      <c r="D1818" s="1" t="s">
        <v>90</v>
      </c>
      <c r="E1818" s="1" t="s">
        <v>42</v>
      </c>
      <c r="F1818">
        <v>14</v>
      </c>
      <c r="G1818" s="1" t="s">
        <v>27</v>
      </c>
      <c r="H1818" s="1" t="s">
        <v>28</v>
      </c>
      <c r="I1818">
        <v>22</v>
      </c>
      <c r="J1818" s="1" t="s">
        <v>86</v>
      </c>
      <c r="K1818">
        <v>14</v>
      </c>
      <c r="L1818" s="1" t="s">
        <v>55</v>
      </c>
      <c r="M1818">
        <v>3</v>
      </c>
      <c r="N1818" s="1" t="s">
        <v>66</v>
      </c>
      <c r="O1818" s="1" t="s">
        <v>57</v>
      </c>
      <c r="P1818" s="1" t="s">
        <v>67</v>
      </c>
      <c r="Q1818" s="1" t="s">
        <v>48</v>
      </c>
      <c r="R1818">
        <v>1</v>
      </c>
      <c r="S1818" s="1" t="s">
        <v>81</v>
      </c>
      <c r="T1818">
        <v>3</v>
      </c>
      <c r="U1818" s="1" t="s">
        <v>57</v>
      </c>
      <c r="V1818" s="1" t="s">
        <v>37</v>
      </c>
      <c r="W1818" s="1" t="s">
        <v>50</v>
      </c>
    </row>
    <row r="1819" spans="1:23" x14ac:dyDescent="0.3">
      <c r="A1819" s="1" t="s">
        <v>1900</v>
      </c>
      <c r="B1819">
        <v>48</v>
      </c>
      <c r="C1819" s="1" t="s">
        <v>40</v>
      </c>
      <c r="D1819" s="1" t="s">
        <v>52</v>
      </c>
      <c r="E1819" s="1" t="s">
        <v>98</v>
      </c>
      <c r="F1819">
        <v>31</v>
      </c>
      <c r="G1819" s="1" t="s">
        <v>71</v>
      </c>
      <c r="H1819" s="1" t="s">
        <v>28</v>
      </c>
      <c r="I1819">
        <v>45</v>
      </c>
      <c r="J1819" s="1" t="s">
        <v>29</v>
      </c>
      <c r="K1819">
        <v>9</v>
      </c>
      <c r="L1819" s="1" t="s">
        <v>30</v>
      </c>
      <c r="M1819">
        <v>3</v>
      </c>
      <c r="N1819" s="1" t="s">
        <v>31</v>
      </c>
      <c r="O1819" s="1" t="s">
        <v>93</v>
      </c>
      <c r="P1819" s="1" t="s">
        <v>33</v>
      </c>
      <c r="Q1819" s="1" t="s">
        <v>34</v>
      </c>
      <c r="R1819">
        <v>2</v>
      </c>
      <c r="S1819" s="1" t="s">
        <v>49</v>
      </c>
      <c r="T1819">
        <v>1</v>
      </c>
      <c r="U1819" s="1" t="s">
        <v>96</v>
      </c>
      <c r="V1819" s="1" t="s">
        <v>58</v>
      </c>
      <c r="W1819" s="1" t="s">
        <v>50</v>
      </c>
    </row>
    <row r="1820" spans="1:23" x14ac:dyDescent="0.3">
      <c r="A1820" s="1" t="s">
        <v>1901</v>
      </c>
      <c r="B1820">
        <v>58</v>
      </c>
      <c r="C1820" s="1" t="s">
        <v>40</v>
      </c>
      <c r="D1820" s="1" t="s">
        <v>41</v>
      </c>
      <c r="E1820" s="1" t="s">
        <v>76</v>
      </c>
      <c r="F1820">
        <v>26</v>
      </c>
      <c r="G1820" s="1" t="s">
        <v>79</v>
      </c>
      <c r="H1820" s="1" t="s">
        <v>44</v>
      </c>
      <c r="I1820">
        <v>36</v>
      </c>
      <c r="J1820" s="1" t="s">
        <v>65</v>
      </c>
      <c r="K1820">
        <v>8</v>
      </c>
      <c r="L1820" s="1" t="s">
        <v>30</v>
      </c>
      <c r="M1820">
        <v>5</v>
      </c>
      <c r="N1820" s="1" t="s">
        <v>80</v>
      </c>
      <c r="O1820" s="1" t="s">
        <v>47</v>
      </c>
      <c r="P1820" s="1" t="s">
        <v>33</v>
      </c>
      <c r="Q1820" s="1" t="s">
        <v>56</v>
      </c>
      <c r="R1820">
        <v>2</v>
      </c>
      <c r="S1820" s="1" t="s">
        <v>49</v>
      </c>
      <c r="T1820">
        <v>5</v>
      </c>
      <c r="U1820" s="1" t="s">
        <v>57</v>
      </c>
      <c r="V1820" s="1" t="s">
        <v>58</v>
      </c>
      <c r="W1820" s="1" t="s">
        <v>83</v>
      </c>
    </row>
    <row r="1821" spans="1:23" x14ac:dyDescent="0.3">
      <c r="A1821" s="1" t="s">
        <v>1902</v>
      </c>
      <c r="B1821">
        <v>50</v>
      </c>
      <c r="C1821" s="1" t="s">
        <v>24</v>
      </c>
      <c r="D1821" s="1" t="s">
        <v>103</v>
      </c>
      <c r="E1821" s="1" t="s">
        <v>62</v>
      </c>
      <c r="F1821">
        <v>17</v>
      </c>
      <c r="G1821" s="1" t="s">
        <v>63</v>
      </c>
      <c r="H1821" s="1" t="s">
        <v>28</v>
      </c>
      <c r="I1821">
        <v>42</v>
      </c>
      <c r="J1821" s="1" t="s">
        <v>29</v>
      </c>
      <c r="K1821">
        <v>4</v>
      </c>
      <c r="L1821" s="1" t="s">
        <v>46</v>
      </c>
      <c r="M1821">
        <v>4</v>
      </c>
      <c r="N1821" s="1" t="s">
        <v>66</v>
      </c>
      <c r="O1821" s="1" t="s">
        <v>93</v>
      </c>
      <c r="P1821" s="1" t="s">
        <v>33</v>
      </c>
      <c r="Q1821" s="1" t="s">
        <v>56</v>
      </c>
      <c r="R1821">
        <v>1</v>
      </c>
      <c r="S1821" s="1" t="s">
        <v>81</v>
      </c>
      <c r="T1821">
        <v>3</v>
      </c>
      <c r="U1821" s="1" t="s">
        <v>36</v>
      </c>
      <c r="V1821" s="1" t="s">
        <v>58</v>
      </c>
      <c r="W1821" s="1" t="s">
        <v>83</v>
      </c>
    </row>
    <row r="1822" spans="1:23" x14ac:dyDescent="0.3">
      <c r="A1822" s="1" t="s">
        <v>1903</v>
      </c>
      <c r="B1822">
        <v>23</v>
      </c>
      <c r="C1822" s="1" t="s">
        <v>61</v>
      </c>
      <c r="D1822" s="1" t="s">
        <v>25</v>
      </c>
      <c r="E1822" s="1" t="s">
        <v>53</v>
      </c>
      <c r="F1822">
        <v>26</v>
      </c>
      <c r="G1822" s="1" t="s">
        <v>79</v>
      </c>
      <c r="H1822" s="1" t="s">
        <v>28</v>
      </c>
      <c r="I1822">
        <v>42</v>
      </c>
      <c r="J1822" s="1" t="s">
        <v>29</v>
      </c>
      <c r="K1822">
        <v>13</v>
      </c>
      <c r="L1822" s="1" t="s">
        <v>55</v>
      </c>
      <c r="M1822">
        <v>2</v>
      </c>
      <c r="N1822" s="1" t="s">
        <v>31</v>
      </c>
      <c r="O1822" s="1" t="s">
        <v>93</v>
      </c>
      <c r="P1822" s="1" t="s">
        <v>33</v>
      </c>
      <c r="Q1822" s="1" t="s">
        <v>56</v>
      </c>
      <c r="R1822">
        <v>5</v>
      </c>
      <c r="S1822" s="1" t="s">
        <v>49</v>
      </c>
      <c r="T1822">
        <v>2</v>
      </c>
      <c r="U1822" s="1" t="s">
        <v>36</v>
      </c>
      <c r="V1822" s="1" t="s">
        <v>37</v>
      </c>
      <c r="W1822" s="1" t="s">
        <v>38</v>
      </c>
    </row>
    <row r="1823" spans="1:23" x14ac:dyDescent="0.3">
      <c r="A1823" s="1" t="s">
        <v>1904</v>
      </c>
      <c r="B1823">
        <v>26</v>
      </c>
      <c r="C1823" s="1" t="s">
        <v>61</v>
      </c>
      <c r="D1823" s="1" t="s">
        <v>69</v>
      </c>
      <c r="E1823" s="1" t="s">
        <v>62</v>
      </c>
      <c r="F1823">
        <v>26</v>
      </c>
      <c r="G1823" s="1" t="s">
        <v>79</v>
      </c>
      <c r="H1823" s="1" t="s">
        <v>64</v>
      </c>
      <c r="I1823">
        <v>32</v>
      </c>
      <c r="J1823" s="1" t="s">
        <v>65</v>
      </c>
      <c r="K1823">
        <v>8</v>
      </c>
      <c r="L1823" s="1" t="s">
        <v>30</v>
      </c>
      <c r="M1823">
        <v>5</v>
      </c>
      <c r="N1823" s="1" t="s">
        <v>80</v>
      </c>
      <c r="O1823" s="1" t="s">
        <v>47</v>
      </c>
      <c r="P1823" s="1" t="s">
        <v>33</v>
      </c>
      <c r="Q1823" s="1" t="s">
        <v>48</v>
      </c>
      <c r="R1823">
        <v>5</v>
      </c>
      <c r="S1823" s="1" t="s">
        <v>49</v>
      </c>
      <c r="T1823">
        <v>2</v>
      </c>
      <c r="U1823" s="1" t="s">
        <v>36</v>
      </c>
      <c r="V1823" s="1" t="s">
        <v>58</v>
      </c>
      <c r="W1823" s="1" t="s">
        <v>87</v>
      </c>
    </row>
    <row r="1824" spans="1:23" x14ac:dyDescent="0.3">
      <c r="A1824" s="1" t="s">
        <v>1905</v>
      </c>
      <c r="B1824">
        <v>59</v>
      </c>
      <c r="C1824" s="1" t="s">
        <v>61</v>
      </c>
      <c r="D1824" s="1" t="s">
        <v>69</v>
      </c>
      <c r="E1824" s="1" t="s">
        <v>98</v>
      </c>
      <c r="F1824">
        <v>10</v>
      </c>
      <c r="G1824" s="1" t="s">
        <v>77</v>
      </c>
      <c r="H1824" s="1" t="s">
        <v>64</v>
      </c>
      <c r="I1824">
        <v>44</v>
      </c>
      <c r="J1824" s="1" t="s">
        <v>29</v>
      </c>
      <c r="K1824">
        <v>0</v>
      </c>
      <c r="L1824" s="1" t="s">
        <v>46</v>
      </c>
      <c r="M1824">
        <v>5</v>
      </c>
      <c r="N1824" s="1" t="s">
        <v>66</v>
      </c>
      <c r="O1824" s="1" t="s">
        <v>32</v>
      </c>
      <c r="P1824" s="1" t="s">
        <v>33</v>
      </c>
      <c r="Q1824" s="1" t="s">
        <v>56</v>
      </c>
      <c r="R1824">
        <v>3</v>
      </c>
      <c r="S1824" s="1" t="s">
        <v>81</v>
      </c>
      <c r="T1824">
        <v>2</v>
      </c>
      <c r="U1824" s="1" t="s">
        <v>57</v>
      </c>
      <c r="V1824" s="1" t="s">
        <v>37</v>
      </c>
      <c r="W1824" s="1" t="s">
        <v>74</v>
      </c>
    </row>
    <row r="1825" spans="1:23" x14ac:dyDescent="0.3">
      <c r="A1825" s="1" t="s">
        <v>1906</v>
      </c>
      <c r="B1825">
        <v>45</v>
      </c>
      <c r="C1825" s="1" t="s">
        <v>61</v>
      </c>
      <c r="D1825" s="1" t="s">
        <v>90</v>
      </c>
      <c r="E1825" s="1" t="s">
        <v>76</v>
      </c>
      <c r="F1825">
        <v>31</v>
      </c>
      <c r="G1825" s="1" t="s">
        <v>71</v>
      </c>
      <c r="H1825" s="1" t="s">
        <v>44</v>
      </c>
      <c r="I1825">
        <v>58</v>
      </c>
      <c r="J1825" s="1" t="s">
        <v>45</v>
      </c>
      <c r="K1825">
        <v>8</v>
      </c>
      <c r="L1825" s="1" t="s">
        <v>30</v>
      </c>
      <c r="M1825">
        <v>3</v>
      </c>
      <c r="N1825" s="1" t="s">
        <v>66</v>
      </c>
      <c r="O1825" s="1" t="s">
        <v>57</v>
      </c>
      <c r="P1825" s="1" t="s">
        <v>33</v>
      </c>
      <c r="Q1825" s="1" t="s">
        <v>34</v>
      </c>
      <c r="R1825">
        <v>2</v>
      </c>
      <c r="S1825" s="1" t="s">
        <v>35</v>
      </c>
      <c r="T1825">
        <v>2</v>
      </c>
      <c r="U1825" s="1" t="s">
        <v>36</v>
      </c>
      <c r="V1825" s="1" t="s">
        <v>37</v>
      </c>
      <c r="W1825" s="1" t="s">
        <v>59</v>
      </c>
    </row>
    <row r="1826" spans="1:23" x14ac:dyDescent="0.3">
      <c r="A1826" s="1" t="s">
        <v>1907</v>
      </c>
      <c r="B1826">
        <v>38</v>
      </c>
      <c r="C1826" s="1" t="s">
        <v>24</v>
      </c>
      <c r="D1826" s="1" t="s">
        <v>52</v>
      </c>
      <c r="E1826" s="1" t="s">
        <v>26</v>
      </c>
      <c r="F1826">
        <v>27</v>
      </c>
      <c r="G1826" s="1" t="s">
        <v>79</v>
      </c>
      <c r="H1826" s="1" t="s">
        <v>28</v>
      </c>
      <c r="I1826">
        <v>40</v>
      </c>
      <c r="J1826" s="1" t="s">
        <v>65</v>
      </c>
      <c r="K1826">
        <v>2</v>
      </c>
      <c r="L1826" s="1" t="s">
        <v>46</v>
      </c>
      <c r="M1826">
        <v>5</v>
      </c>
      <c r="N1826" s="1" t="s">
        <v>80</v>
      </c>
      <c r="O1826" s="1" t="s">
        <v>47</v>
      </c>
      <c r="P1826" s="1" t="s">
        <v>67</v>
      </c>
      <c r="Q1826" s="1" t="s">
        <v>48</v>
      </c>
      <c r="R1826">
        <v>4</v>
      </c>
      <c r="S1826" s="1" t="s">
        <v>49</v>
      </c>
      <c r="T1826">
        <v>4</v>
      </c>
      <c r="U1826" s="1" t="s">
        <v>57</v>
      </c>
      <c r="V1826" s="1" t="s">
        <v>72</v>
      </c>
      <c r="W1826" s="1" t="s">
        <v>59</v>
      </c>
    </row>
    <row r="1827" spans="1:23" x14ac:dyDescent="0.3">
      <c r="A1827" s="1" t="s">
        <v>1908</v>
      </c>
      <c r="B1827">
        <v>43</v>
      </c>
      <c r="C1827" s="1" t="s">
        <v>24</v>
      </c>
      <c r="D1827" s="1" t="s">
        <v>90</v>
      </c>
      <c r="E1827" s="1" t="s">
        <v>26</v>
      </c>
      <c r="F1827">
        <v>1</v>
      </c>
      <c r="G1827" s="1" t="s">
        <v>43</v>
      </c>
      <c r="H1827" s="1" t="s">
        <v>28</v>
      </c>
      <c r="I1827">
        <v>27</v>
      </c>
      <c r="J1827" s="1" t="s">
        <v>86</v>
      </c>
      <c r="K1827">
        <v>8</v>
      </c>
      <c r="L1827" s="1" t="s">
        <v>30</v>
      </c>
      <c r="M1827">
        <v>5</v>
      </c>
      <c r="N1827" s="1" t="s">
        <v>66</v>
      </c>
      <c r="O1827" s="1" t="s">
        <v>93</v>
      </c>
      <c r="P1827" s="1" t="s">
        <v>33</v>
      </c>
      <c r="Q1827" s="1" t="s">
        <v>48</v>
      </c>
      <c r="R1827">
        <v>3</v>
      </c>
      <c r="S1827" s="1" t="s">
        <v>49</v>
      </c>
      <c r="T1827">
        <v>1</v>
      </c>
      <c r="U1827" s="1" t="s">
        <v>57</v>
      </c>
      <c r="V1827" s="1" t="s">
        <v>58</v>
      </c>
      <c r="W1827" s="1" t="s">
        <v>50</v>
      </c>
    </row>
    <row r="1828" spans="1:23" x14ac:dyDescent="0.3">
      <c r="A1828" s="1" t="s">
        <v>1909</v>
      </c>
      <c r="B1828">
        <v>52</v>
      </c>
      <c r="C1828" s="1" t="s">
        <v>24</v>
      </c>
      <c r="D1828" s="1" t="s">
        <v>41</v>
      </c>
      <c r="E1828" s="1" t="s">
        <v>98</v>
      </c>
      <c r="F1828">
        <v>12</v>
      </c>
      <c r="G1828" s="1" t="s">
        <v>27</v>
      </c>
      <c r="H1828" s="1" t="s">
        <v>44</v>
      </c>
      <c r="I1828">
        <v>44</v>
      </c>
      <c r="J1828" s="1" t="s">
        <v>29</v>
      </c>
      <c r="K1828">
        <v>0</v>
      </c>
      <c r="L1828" s="1" t="s">
        <v>46</v>
      </c>
      <c r="M1828">
        <v>1</v>
      </c>
      <c r="N1828" s="1" t="s">
        <v>66</v>
      </c>
      <c r="O1828" s="1" t="s">
        <v>47</v>
      </c>
      <c r="P1828" s="1" t="s">
        <v>33</v>
      </c>
      <c r="Q1828" s="1" t="s">
        <v>34</v>
      </c>
      <c r="R1828">
        <v>2</v>
      </c>
      <c r="S1828" s="1" t="s">
        <v>49</v>
      </c>
      <c r="T1828">
        <v>4</v>
      </c>
      <c r="U1828" s="1" t="s">
        <v>36</v>
      </c>
      <c r="V1828" s="1" t="s">
        <v>58</v>
      </c>
      <c r="W1828" s="1" t="s">
        <v>87</v>
      </c>
    </row>
    <row r="1829" spans="1:23" x14ac:dyDescent="0.3">
      <c r="A1829" s="1" t="s">
        <v>1910</v>
      </c>
      <c r="B1829">
        <v>30</v>
      </c>
      <c r="C1829" s="1" t="s">
        <v>40</v>
      </c>
      <c r="D1829" s="1" t="s">
        <v>41</v>
      </c>
      <c r="E1829" s="1" t="s">
        <v>98</v>
      </c>
      <c r="F1829">
        <v>20</v>
      </c>
      <c r="G1829" s="1" t="s">
        <v>63</v>
      </c>
      <c r="H1829" s="1" t="s">
        <v>44</v>
      </c>
      <c r="I1829">
        <v>57</v>
      </c>
      <c r="J1829" s="1" t="s">
        <v>45</v>
      </c>
      <c r="K1829">
        <v>7</v>
      </c>
      <c r="L1829" s="1" t="s">
        <v>30</v>
      </c>
      <c r="M1829">
        <v>5</v>
      </c>
      <c r="N1829" s="1" t="s">
        <v>66</v>
      </c>
      <c r="O1829" s="1" t="s">
        <v>32</v>
      </c>
      <c r="P1829" s="1" t="s">
        <v>33</v>
      </c>
      <c r="Q1829" s="1" t="s">
        <v>34</v>
      </c>
      <c r="R1829">
        <v>5</v>
      </c>
      <c r="S1829" s="1" t="s">
        <v>35</v>
      </c>
      <c r="T1829">
        <v>3</v>
      </c>
      <c r="U1829" s="1" t="s">
        <v>57</v>
      </c>
      <c r="V1829" s="1" t="s">
        <v>37</v>
      </c>
      <c r="W1829" s="1" t="s">
        <v>74</v>
      </c>
    </row>
    <row r="1830" spans="1:23" x14ac:dyDescent="0.3">
      <c r="A1830" s="1" t="s">
        <v>1911</v>
      </c>
      <c r="B1830">
        <v>40</v>
      </c>
      <c r="C1830" s="1" t="s">
        <v>61</v>
      </c>
      <c r="D1830" s="1" t="s">
        <v>25</v>
      </c>
      <c r="E1830" s="1" t="s">
        <v>42</v>
      </c>
      <c r="F1830">
        <v>21</v>
      </c>
      <c r="G1830" s="1" t="s">
        <v>54</v>
      </c>
      <c r="H1830" s="1" t="s">
        <v>64</v>
      </c>
      <c r="I1830">
        <v>60</v>
      </c>
      <c r="J1830" s="1" t="s">
        <v>45</v>
      </c>
      <c r="K1830">
        <v>5</v>
      </c>
      <c r="L1830" s="1" t="s">
        <v>46</v>
      </c>
      <c r="M1830">
        <v>5</v>
      </c>
      <c r="N1830" s="1" t="s">
        <v>31</v>
      </c>
      <c r="O1830" s="1" t="s">
        <v>47</v>
      </c>
      <c r="P1830" s="1" t="s">
        <v>67</v>
      </c>
      <c r="Q1830" s="1" t="s">
        <v>34</v>
      </c>
      <c r="R1830">
        <v>1</v>
      </c>
      <c r="S1830" s="1" t="s">
        <v>81</v>
      </c>
      <c r="T1830">
        <v>2</v>
      </c>
      <c r="U1830" s="1" t="s">
        <v>57</v>
      </c>
      <c r="V1830" s="1" t="s">
        <v>72</v>
      </c>
      <c r="W1830" s="1" t="s">
        <v>87</v>
      </c>
    </row>
    <row r="1831" spans="1:23" x14ac:dyDescent="0.3">
      <c r="A1831" s="1" t="s">
        <v>1912</v>
      </c>
      <c r="B1831">
        <v>59</v>
      </c>
      <c r="C1831" s="1" t="s">
        <v>40</v>
      </c>
      <c r="D1831" s="1" t="s">
        <v>69</v>
      </c>
      <c r="E1831" s="1" t="s">
        <v>70</v>
      </c>
      <c r="F1831">
        <v>9</v>
      </c>
      <c r="G1831" s="1" t="s">
        <v>77</v>
      </c>
      <c r="H1831" s="1" t="s">
        <v>44</v>
      </c>
      <c r="I1831">
        <v>27</v>
      </c>
      <c r="J1831" s="1" t="s">
        <v>86</v>
      </c>
      <c r="K1831">
        <v>8</v>
      </c>
      <c r="L1831" s="1" t="s">
        <v>30</v>
      </c>
      <c r="M1831">
        <v>3</v>
      </c>
      <c r="N1831" s="1" t="s">
        <v>80</v>
      </c>
      <c r="O1831" s="1" t="s">
        <v>57</v>
      </c>
      <c r="P1831" s="1" t="s">
        <v>33</v>
      </c>
      <c r="Q1831" s="1" t="s">
        <v>56</v>
      </c>
      <c r="R1831">
        <v>1</v>
      </c>
      <c r="S1831" s="1" t="s">
        <v>49</v>
      </c>
      <c r="T1831">
        <v>2</v>
      </c>
      <c r="U1831" s="1" t="s">
        <v>96</v>
      </c>
      <c r="V1831" s="1" t="s">
        <v>72</v>
      </c>
      <c r="W1831" s="1" t="s">
        <v>74</v>
      </c>
    </row>
    <row r="1832" spans="1:23" x14ac:dyDescent="0.3">
      <c r="A1832" s="1" t="s">
        <v>1913</v>
      </c>
      <c r="B1832">
        <v>32</v>
      </c>
      <c r="C1832" s="1" t="s">
        <v>40</v>
      </c>
      <c r="D1832" s="1" t="s">
        <v>90</v>
      </c>
      <c r="E1832" s="1" t="s">
        <v>98</v>
      </c>
      <c r="F1832">
        <v>12</v>
      </c>
      <c r="G1832" s="1" t="s">
        <v>27</v>
      </c>
      <c r="H1832" s="1" t="s">
        <v>28</v>
      </c>
      <c r="I1832">
        <v>28</v>
      </c>
      <c r="J1832" s="1" t="s">
        <v>86</v>
      </c>
      <c r="K1832">
        <v>12</v>
      </c>
      <c r="L1832" s="1" t="s">
        <v>55</v>
      </c>
      <c r="M1832">
        <v>2</v>
      </c>
      <c r="N1832" s="1" t="s">
        <v>31</v>
      </c>
      <c r="O1832" s="1" t="s">
        <v>32</v>
      </c>
      <c r="P1832" s="1" t="s">
        <v>33</v>
      </c>
      <c r="Q1832" s="1" t="s">
        <v>56</v>
      </c>
      <c r="R1832">
        <v>3</v>
      </c>
      <c r="S1832" s="1" t="s">
        <v>35</v>
      </c>
      <c r="T1832">
        <v>3</v>
      </c>
      <c r="U1832" s="1" t="s">
        <v>57</v>
      </c>
      <c r="V1832" s="1" t="s">
        <v>72</v>
      </c>
      <c r="W1832" s="1" t="s">
        <v>74</v>
      </c>
    </row>
    <row r="1833" spans="1:23" x14ac:dyDescent="0.3">
      <c r="A1833" s="1" t="s">
        <v>1914</v>
      </c>
      <c r="B1833">
        <v>53</v>
      </c>
      <c r="C1833" s="1" t="s">
        <v>40</v>
      </c>
      <c r="D1833" s="1" t="s">
        <v>85</v>
      </c>
      <c r="E1833" s="1" t="s">
        <v>26</v>
      </c>
      <c r="F1833">
        <v>2</v>
      </c>
      <c r="G1833" s="1" t="s">
        <v>43</v>
      </c>
      <c r="H1833" s="1" t="s">
        <v>28</v>
      </c>
      <c r="I1833">
        <v>37</v>
      </c>
      <c r="J1833" s="1" t="s">
        <v>65</v>
      </c>
      <c r="K1833">
        <v>13</v>
      </c>
      <c r="L1833" s="1" t="s">
        <v>55</v>
      </c>
      <c r="M1833">
        <v>5</v>
      </c>
      <c r="N1833" s="1" t="s">
        <v>66</v>
      </c>
      <c r="O1833" s="1" t="s">
        <v>32</v>
      </c>
      <c r="P1833" s="1" t="s">
        <v>33</v>
      </c>
      <c r="Q1833" s="1" t="s">
        <v>34</v>
      </c>
      <c r="R1833">
        <v>5</v>
      </c>
      <c r="S1833" s="1" t="s">
        <v>49</v>
      </c>
      <c r="T1833">
        <v>2</v>
      </c>
      <c r="U1833" s="1" t="s">
        <v>57</v>
      </c>
      <c r="V1833" s="1" t="s">
        <v>37</v>
      </c>
      <c r="W1833" s="1" t="s">
        <v>87</v>
      </c>
    </row>
    <row r="1834" spans="1:23" x14ac:dyDescent="0.3">
      <c r="A1834" s="1" t="s">
        <v>1915</v>
      </c>
      <c r="B1834">
        <v>46</v>
      </c>
      <c r="C1834" s="1" t="s">
        <v>24</v>
      </c>
      <c r="D1834" s="1" t="s">
        <v>90</v>
      </c>
      <c r="E1834" s="1" t="s">
        <v>53</v>
      </c>
      <c r="F1834">
        <v>22</v>
      </c>
      <c r="G1834" s="1" t="s">
        <v>54</v>
      </c>
      <c r="H1834" s="1" t="s">
        <v>64</v>
      </c>
      <c r="I1834">
        <v>36</v>
      </c>
      <c r="J1834" s="1" t="s">
        <v>65</v>
      </c>
      <c r="K1834">
        <v>13</v>
      </c>
      <c r="L1834" s="1" t="s">
        <v>55</v>
      </c>
      <c r="M1834">
        <v>2</v>
      </c>
      <c r="N1834" s="1" t="s">
        <v>66</v>
      </c>
      <c r="O1834" s="1" t="s">
        <v>57</v>
      </c>
      <c r="P1834" s="1" t="s">
        <v>33</v>
      </c>
      <c r="Q1834" s="1" t="s">
        <v>56</v>
      </c>
      <c r="R1834">
        <v>2</v>
      </c>
      <c r="S1834" s="1" t="s">
        <v>35</v>
      </c>
      <c r="T1834">
        <v>5</v>
      </c>
      <c r="U1834" s="1" t="s">
        <v>57</v>
      </c>
      <c r="V1834" s="1" t="s">
        <v>72</v>
      </c>
      <c r="W1834" s="1" t="s">
        <v>87</v>
      </c>
    </row>
    <row r="1835" spans="1:23" x14ac:dyDescent="0.3">
      <c r="A1835" s="1" t="s">
        <v>1916</v>
      </c>
      <c r="B1835">
        <v>22</v>
      </c>
      <c r="C1835" s="1" t="s">
        <v>61</v>
      </c>
      <c r="D1835" s="1" t="s">
        <v>52</v>
      </c>
      <c r="E1835" s="1" t="s">
        <v>76</v>
      </c>
      <c r="F1835">
        <v>18</v>
      </c>
      <c r="G1835" s="1" t="s">
        <v>63</v>
      </c>
      <c r="H1835" s="1" t="s">
        <v>64</v>
      </c>
      <c r="I1835">
        <v>22</v>
      </c>
      <c r="J1835" s="1" t="s">
        <v>86</v>
      </c>
      <c r="K1835">
        <v>5</v>
      </c>
      <c r="L1835" s="1" t="s">
        <v>46</v>
      </c>
      <c r="M1835">
        <v>2</v>
      </c>
      <c r="N1835" s="1" t="s">
        <v>66</v>
      </c>
      <c r="O1835" s="1" t="s">
        <v>93</v>
      </c>
      <c r="P1835" s="1" t="s">
        <v>67</v>
      </c>
      <c r="Q1835" s="1" t="s">
        <v>34</v>
      </c>
      <c r="R1835">
        <v>1</v>
      </c>
      <c r="S1835" s="1" t="s">
        <v>81</v>
      </c>
      <c r="T1835">
        <v>3</v>
      </c>
      <c r="U1835" s="1" t="s">
        <v>36</v>
      </c>
      <c r="V1835" s="1" t="s">
        <v>72</v>
      </c>
      <c r="W1835" s="1" t="s">
        <v>59</v>
      </c>
    </row>
    <row r="1836" spans="1:23" x14ac:dyDescent="0.3">
      <c r="A1836" s="1" t="s">
        <v>1917</v>
      </c>
      <c r="B1836">
        <v>48</v>
      </c>
      <c r="C1836" s="1" t="s">
        <v>40</v>
      </c>
      <c r="D1836" s="1" t="s">
        <v>103</v>
      </c>
      <c r="E1836" s="1" t="s">
        <v>76</v>
      </c>
      <c r="F1836">
        <v>33</v>
      </c>
      <c r="G1836" s="1" t="s">
        <v>71</v>
      </c>
      <c r="H1836" s="1" t="s">
        <v>44</v>
      </c>
      <c r="I1836">
        <v>46</v>
      </c>
      <c r="J1836" s="1" t="s">
        <v>29</v>
      </c>
      <c r="K1836">
        <v>15</v>
      </c>
      <c r="L1836" s="1" t="s">
        <v>55</v>
      </c>
      <c r="M1836">
        <v>1</v>
      </c>
      <c r="N1836" s="1" t="s">
        <v>66</v>
      </c>
      <c r="O1836" s="1" t="s">
        <v>57</v>
      </c>
      <c r="P1836" s="1" t="s">
        <v>67</v>
      </c>
      <c r="Q1836" s="1" t="s">
        <v>56</v>
      </c>
      <c r="R1836">
        <v>4</v>
      </c>
      <c r="S1836" s="1" t="s">
        <v>35</v>
      </c>
      <c r="T1836">
        <v>4</v>
      </c>
      <c r="U1836" s="1" t="s">
        <v>57</v>
      </c>
      <c r="V1836" s="1" t="s">
        <v>37</v>
      </c>
      <c r="W1836" s="1" t="s">
        <v>59</v>
      </c>
    </row>
    <row r="1837" spans="1:23" x14ac:dyDescent="0.3">
      <c r="A1837" s="1" t="s">
        <v>1918</v>
      </c>
      <c r="B1837">
        <v>56</v>
      </c>
      <c r="C1837" s="1" t="s">
        <v>24</v>
      </c>
      <c r="D1837" s="1" t="s">
        <v>85</v>
      </c>
      <c r="E1837" s="1" t="s">
        <v>42</v>
      </c>
      <c r="F1837">
        <v>34</v>
      </c>
      <c r="G1837" s="1" t="s">
        <v>71</v>
      </c>
      <c r="H1837" s="1" t="s">
        <v>64</v>
      </c>
      <c r="I1837">
        <v>24</v>
      </c>
      <c r="J1837" s="1" t="s">
        <v>86</v>
      </c>
      <c r="K1837">
        <v>8</v>
      </c>
      <c r="L1837" s="1" t="s">
        <v>30</v>
      </c>
      <c r="M1837">
        <v>3</v>
      </c>
      <c r="N1837" s="1" t="s">
        <v>80</v>
      </c>
      <c r="O1837" s="1" t="s">
        <v>57</v>
      </c>
      <c r="P1837" s="1" t="s">
        <v>33</v>
      </c>
      <c r="Q1837" s="1" t="s">
        <v>34</v>
      </c>
      <c r="R1837">
        <v>3</v>
      </c>
      <c r="S1837" s="1" t="s">
        <v>49</v>
      </c>
      <c r="T1837">
        <v>2</v>
      </c>
      <c r="U1837" s="1" t="s">
        <v>36</v>
      </c>
      <c r="V1837" s="1" t="s">
        <v>72</v>
      </c>
      <c r="W1837" s="1" t="s">
        <v>83</v>
      </c>
    </row>
    <row r="1838" spans="1:23" x14ac:dyDescent="0.3">
      <c r="A1838" s="1" t="s">
        <v>1919</v>
      </c>
      <c r="B1838">
        <v>59</v>
      </c>
      <c r="C1838" s="1" t="s">
        <v>24</v>
      </c>
      <c r="D1838" s="1" t="s">
        <v>85</v>
      </c>
      <c r="E1838" s="1" t="s">
        <v>62</v>
      </c>
      <c r="F1838">
        <v>26</v>
      </c>
      <c r="G1838" s="1" t="s">
        <v>79</v>
      </c>
      <c r="H1838" s="1" t="s">
        <v>28</v>
      </c>
      <c r="I1838">
        <v>47</v>
      </c>
      <c r="J1838" s="1" t="s">
        <v>29</v>
      </c>
      <c r="K1838">
        <v>7</v>
      </c>
      <c r="L1838" s="1" t="s">
        <v>30</v>
      </c>
      <c r="M1838">
        <v>5</v>
      </c>
      <c r="N1838" s="1" t="s">
        <v>31</v>
      </c>
      <c r="O1838" s="1" t="s">
        <v>32</v>
      </c>
      <c r="P1838" s="1" t="s">
        <v>67</v>
      </c>
      <c r="Q1838" s="1" t="s">
        <v>34</v>
      </c>
      <c r="R1838">
        <v>3</v>
      </c>
      <c r="S1838" s="1" t="s">
        <v>81</v>
      </c>
      <c r="T1838">
        <v>2</v>
      </c>
      <c r="U1838" s="1" t="s">
        <v>57</v>
      </c>
      <c r="V1838" s="1" t="s">
        <v>72</v>
      </c>
      <c r="W1838" s="1" t="s">
        <v>50</v>
      </c>
    </row>
    <row r="1839" spans="1:23" x14ac:dyDescent="0.3">
      <c r="A1839" s="1" t="s">
        <v>1920</v>
      </c>
      <c r="B1839">
        <v>45</v>
      </c>
      <c r="C1839" s="1" t="s">
        <v>61</v>
      </c>
      <c r="D1839" s="1" t="s">
        <v>41</v>
      </c>
      <c r="E1839" s="1" t="s">
        <v>62</v>
      </c>
      <c r="F1839">
        <v>15</v>
      </c>
      <c r="G1839" s="1" t="s">
        <v>27</v>
      </c>
      <c r="H1839" s="1" t="s">
        <v>44</v>
      </c>
      <c r="I1839">
        <v>46</v>
      </c>
      <c r="J1839" s="1" t="s">
        <v>29</v>
      </c>
      <c r="K1839">
        <v>0</v>
      </c>
      <c r="L1839" s="1" t="s">
        <v>46</v>
      </c>
      <c r="M1839">
        <v>2</v>
      </c>
      <c r="N1839" s="1" t="s">
        <v>66</v>
      </c>
      <c r="O1839" s="1" t="s">
        <v>32</v>
      </c>
      <c r="P1839" s="1" t="s">
        <v>33</v>
      </c>
      <c r="Q1839" s="1" t="s">
        <v>34</v>
      </c>
      <c r="R1839">
        <v>5</v>
      </c>
      <c r="S1839" s="1" t="s">
        <v>35</v>
      </c>
      <c r="T1839">
        <v>5</v>
      </c>
      <c r="U1839" s="1" t="s">
        <v>57</v>
      </c>
      <c r="V1839" s="1" t="s">
        <v>58</v>
      </c>
      <c r="W1839" s="1" t="s">
        <v>50</v>
      </c>
    </row>
    <row r="1840" spans="1:23" x14ac:dyDescent="0.3">
      <c r="A1840" s="1" t="s">
        <v>1921</v>
      </c>
      <c r="B1840">
        <v>35</v>
      </c>
      <c r="C1840" s="1" t="s">
        <v>24</v>
      </c>
      <c r="D1840" s="1" t="s">
        <v>69</v>
      </c>
      <c r="E1840" s="1" t="s">
        <v>62</v>
      </c>
      <c r="F1840">
        <v>7</v>
      </c>
      <c r="G1840" s="1" t="s">
        <v>77</v>
      </c>
      <c r="H1840" s="1" t="s">
        <v>44</v>
      </c>
      <c r="I1840">
        <v>53</v>
      </c>
      <c r="J1840" s="1" t="s">
        <v>45</v>
      </c>
      <c r="K1840">
        <v>10</v>
      </c>
      <c r="L1840" s="1" t="s">
        <v>30</v>
      </c>
      <c r="M1840">
        <v>2</v>
      </c>
      <c r="N1840" s="1" t="s">
        <v>31</v>
      </c>
      <c r="O1840" s="1" t="s">
        <v>57</v>
      </c>
      <c r="P1840" s="1" t="s">
        <v>33</v>
      </c>
      <c r="Q1840" s="1" t="s">
        <v>56</v>
      </c>
      <c r="R1840">
        <v>1</v>
      </c>
      <c r="S1840" s="1" t="s">
        <v>49</v>
      </c>
      <c r="T1840">
        <v>2</v>
      </c>
      <c r="U1840" s="1" t="s">
        <v>57</v>
      </c>
      <c r="V1840" s="1" t="s">
        <v>37</v>
      </c>
      <c r="W1840" s="1" t="s">
        <v>38</v>
      </c>
    </row>
    <row r="1841" spans="1:23" x14ac:dyDescent="0.3">
      <c r="A1841" s="1" t="s">
        <v>1922</v>
      </c>
      <c r="B1841">
        <v>30</v>
      </c>
      <c r="C1841" s="1" t="s">
        <v>40</v>
      </c>
      <c r="D1841" s="1" t="s">
        <v>52</v>
      </c>
      <c r="E1841" s="1" t="s">
        <v>42</v>
      </c>
      <c r="F1841">
        <v>4</v>
      </c>
      <c r="G1841" s="1" t="s">
        <v>43</v>
      </c>
      <c r="H1841" s="1" t="s">
        <v>28</v>
      </c>
      <c r="I1841">
        <v>57</v>
      </c>
      <c r="J1841" s="1" t="s">
        <v>45</v>
      </c>
      <c r="K1841">
        <v>14</v>
      </c>
      <c r="L1841" s="1" t="s">
        <v>55</v>
      </c>
      <c r="M1841">
        <v>3</v>
      </c>
      <c r="N1841" s="1" t="s">
        <v>31</v>
      </c>
      <c r="O1841" s="1" t="s">
        <v>93</v>
      </c>
      <c r="P1841" s="1" t="s">
        <v>33</v>
      </c>
      <c r="Q1841" s="1" t="s">
        <v>48</v>
      </c>
      <c r="R1841">
        <v>2</v>
      </c>
      <c r="S1841" s="1" t="s">
        <v>35</v>
      </c>
      <c r="T1841">
        <v>3</v>
      </c>
      <c r="U1841" s="1" t="s">
        <v>57</v>
      </c>
      <c r="V1841" s="1" t="s">
        <v>72</v>
      </c>
      <c r="W1841" s="1" t="s">
        <v>38</v>
      </c>
    </row>
    <row r="1842" spans="1:23" x14ac:dyDescent="0.3">
      <c r="A1842" s="1" t="s">
        <v>1923</v>
      </c>
      <c r="B1842">
        <v>33</v>
      </c>
      <c r="C1842" s="1" t="s">
        <v>40</v>
      </c>
      <c r="D1842" s="1" t="s">
        <v>85</v>
      </c>
      <c r="E1842" s="1" t="s">
        <v>26</v>
      </c>
      <c r="F1842">
        <v>25</v>
      </c>
      <c r="G1842" s="1" t="s">
        <v>54</v>
      </c>
      <c r="H1842" s="1" t="s">
        <v>44</v>
      </c>
      <c r="I1842">
        <v>49</v>
      </c>
      <c r="J1842" s="1" t="s">
        <v>29</v>
      </c>
      <c r="K1842">
        <v>11</v>
      </c>
      <c r="L1842" s="1" t="s">
        <v>55</v>
      </c>
      <c r="M1842">
        <v>3</v>
      </c>
      <c r="N1842" s="1" t="s">
        <v>66</v>
      </c>
      <c r="O1842" s="1" t="s">
        <v>93</v>
      </c>
      <c r="P1842" s="1" t="s">
        <v>67</v>
      </c>
      <c r="Q1842" s="1" t="s">
        <v>34</v>
      </c>
      <c r="R1842">
        <v>2</v>
      </c>
      <c r="S1842" s="1" t="s">
        <v>35</v>
      </c>
      <c r="T1842">
        <v>5</v>
      </c>
      <c r="U1842" s="1" t="s">
        <v>57</v>
      </c>
      <c r="V1842" s="1" t="s">
        <v>37</v>
      </c>
      <c r="W1842" s="1" t="s">
        <v>50</v>
      </c>
    </row>
    <row r="1843" spans="1:23" x14ac:dyDescent="0.3">
      <c r="A1843" s="1" t="s">
        <v>1924</v>
      </c>
      <c r="B1843">
        <v>54</v>
      </c>
      <c r="C1843" s="1" t="s">
        <v>40</v>
      </c>
      <c r="D1843" s="1" t="s">
        <v>25</v>
      </c>
      <c r="E1843" s="1" t="s">
        <v>62</v>
      </c>
      <c r="F1843">
        <v>24</v>
      </c>
      <c r="G1843" s="1" t="s">
        <v>54</v>
      </c>
      <c r="H1843" s="1" t="s">
        <v>28</v>
      </c>
      <c r="I1843">
        <v>54</v>
      </c>
      <c r="J1843" s="1" t="s">
        <v>45</v>
      </c>
      <c r="K1843">
        <v>5</v>
      </c>
      <c r="L1843" s="1" t="s">
        <v>46</v>
      </c>
      <c r="M1843">
        <v>1</v>
      </c>
      <c r="N1843" s="1" t="s">
        <v>80</v>
      </c>
      <c r="O1843" s="1" t="s">
        <v>47</v>
      </c>
      <c r="P1843" s="1" t="s">
        <v>33</v>
      </c>
      <c r="Q1843" s="1" t="s">
        <v>56</v>
      </c>
      <c r="R1843">
        <v>2</v>
      </c>
      <c r="S1843" s="1" t="s">
        <v>49</v>
      </c>
      <c r="T1843">
        <v>5</v>
      </c>
      <c r="U1843" s="1" t="s">
        <v>36</v>
      </c>
      <c r="V1843" s="1" t="s">
        <v>37</v>
      </c>
      <c r="W1843" s="1" t="s">
        <v>38</v>
      </c>
    </row>
    <row r="1844" spans="1:23" x14ac:dyDescent="0.3">
      <c r="A1844" s="1" t="s">
        <v>1925</v>
      </c>
      <c r="B1844">
        <v>60</v>
      </c>
      <c r="C1844" s="1" t="s">
        <v>40</v>
      </c>
      <c r="D1844" s="1" t="s">
        <v>41</v>
      </c>
      <c r="E1844" s="1" t="s">
        <v>98</v>
      </c>
      <c r="F1844">
        <v>33</v>
      </c>
      <c r="G1844" s="1" t="s">
        <v>71</v>
      </c>
      <c r="H1844" s="1" t="s">
        <v>44</v>
      </c>
      <c r="I1844">
        <v>23</v>
      </c>
      <c r="J1844" s="1" t="s">
        <v>86</v>
      </c>
      <c r="K1844">
        <v>7</v>
      </c>
      <c r="L1844" s="1" t="s">
        <v>30</v>
      </c>
      <c r="M1844">
        <v>4</v>
      </c>
      <c r="N1844" s="1" t="s">
        <v>31</v>
      </c>
      <c r="O1844" s="1" t="s">
        <v>93</v>
      </c>
      <c r="P1844" s="1" t="s">
        <v>67</v>
      </c>
      <c r="Q1844" s="1" t="s">
        <v>56</v>
      </c>
      <c r="R1844">
        <v>2</v>
      </c>
      <c r="S1844" s="1" t="s">
        <v>49</v>
      </c>
      <c r="T1844">
        <v>3</v>
      </c>
      <c r="U1844" s="1" t="s">
        <v>96</v>
      </c>
      <c r="V1844" s="1" t="s">
        <v>37</v>
      </c>
      <c r="W1844" s="1" t="s">
        <v>50</v>
      </c>
    </row>
    <row r="1845" spans="1:23" x14ac:dyDescent="0.3">
      <c r="A1845" s="1" t="s">
        <v>1926</v>
      </c>
      <c r="B1845">
        <v>51</v>
      </c>
      <c r="C1845" s="1" t="s">
        <v>40</v>
      </c>
      <c r="D1845" s="1" t="s">
        <v>25</v>
      </c>
      <c r="E1845" s="1" t="s">
        <v>76</v>
      </c>
      <c r="F1845">
        <v>6</v>
      </c>
      <c r="G1845" s="1" t="s">
        <v>77</v>
      </c>
      <c r="H1845" s="1" t="s">
        <v>44</v>
      </c>
      <c r="I1845">
        <v>23</v>
      </c>
      <c r="J1845" s="1" t="s">
        <v>86</v>
      </c>
      <c r="K1845">
        <v>6</v>
      </c>
      <c r="L1845" s="1" t="s">
        <v>30</v>
      </c>
      <c r="M1845">
        <v>4</v>
      </c>
      <c r="N1845" s="1" t="s">
        <v>31</v>
      </c>
      <c r="O1845" s="1" t="s">
        <v>47</v>
      </c>
      <c r="P1845" s="1" t="s">
        <v>67</v>
      </c>
      <c r="Q1845" s="1" t="s">
        <v>48</v>
      </c>
      <c r="R1845">
        <v>4</v>
      </c>
      <c r="S1845" s="1" t="s">
        <v>49</v>
      </c>
      <c r="T1845">
        <v>2</v>
      </c>
      <c r="U1845" s="1" t="s">
        <v>96</v>
      </c>
      <c r="V1845" s="1" t="s">
        <v>37</v>
      </c>
      <c r="W1845" s="1" t="s">
        <v>87</v>
      </c>
    </row>
    <row r="1846" spans="1:23" x14ac:dyDescent="0.3">
      <c r="A1846" s="1" t="s">
        <v>1927</v>
      </c>
      <c r="B1846">
        <v>55</v>
      </c>
      <c r="C1846" s="1" t="s">
        <v>24</v>
      </c>
      <c r="D1846" s="1" t="s">
        <v>69</v>
      </c>
      <c r="E1846" s="1" t="s">
        <v>26</v>
      </c>
      <c r="F1846">
        <v>26</v>
      </c>
      <c r="G1846" s="1" t="s">
        <v>79</v>
      </c>
      <c r="H1846" s="1" t="s">
        <v>28</v>
      </c>
      <c r="I1846">
        <v>45</v>
      </c>
      <c r="J1846" s="1" t="s">
        <v>29</v>
      </c>
      <c r="K1846">
        <v>12</v>
      </c>
      <c r="L1846" s="1" t="s">
        <v>55</v>
      </c>
      <c r="M1846">
        <v>5</v>
      </c>
      <c r="N1846" s="1" t="s">
        <v>66</v>
      </c>
      <c r="O1846" s="1" t="s">
        <v>57</v>
      </c>
      <c r="P1846" s="1" t="s">
        <v>67</v>
      </c>
      <c r="Q1846" s="1" t="s">
        <v>48</v>
      </c>
      <c r="R1846">
        <v>3</v>
      </c>
      <c r="S1846" s="1" t="s">
        <v>35</v>
      </c>
      <c r="T1846">
        <v>2</v>
      </c>
      <c r="U1846" s="1" t="s">
        <v>96</v>
      </c>
      <c r="V1846" s="1" t="s">
        <v>72</v>
      </c>
      <c r="W1846" s="1" t="s">
        <v>38</v>
      </c>
    </row>
    <row r="1847" spans="1:23" x14ac:dyDescent="0.3">
      <c r="A1847" s="1" t="s">
        <v>1928</v>
      </c>
      <c r="B1847">
        <v>41</v>
      </c>
      <c r="C1847" s="1" t="s">
        <v>24</v>
      </c>
      <c r="D1847" s="1" t="s">
        <v>103</v>
      </c>
      <c r="E1847" s="1" t="s">
        <v>98</v>
      </c>
      <c r="F1847">
        <v>31</v>
      </c>
      <c r="G1847" s="1" t="s">
        <v>71</v>
      </c>
      <c r="H1847" s="1" t="s">
        <v>44</v>
      </c>
      <c r="I1847">
        <v>21</v>
      </c>
      <c r="J1847" s="1" t="s">
        <v>86</v>
      </c>
      <c r="K1847">
        <v>12</v>
      </c>
      <c r="L1847" s="1" t="s">
        <v>55</v>
      </c>
      <c r="M1847">
        <v>2</v>
      </c>
      <c r="N1847" s="1" t="s">
        <v>66</v>
      </c>
      <c r="O1847" s="1" t="s">
        <v>47</v>
      </c>
      <c r="P1847" s="1" t="s">
        <v>67</v>
      </c>
      <c r="Q1847" s="1" t="s">
        <v>48</v>
      </c>
      <c r="R1847">
        <v>2</v>
      </c>
      <c r="S1847" s="1" t="s">
        <v>49</v>
      </c>
      <c r="T1847">
        <v>1</v>
      </c>
      <c r="U1847" s="1" t="s">
        <v>36</v>
      </c>
      <c r="V1847" s="1" t="s">
        <v>58</v>
      </c>
      <c r="W1847" s="1" t="s">
        <v>38</v>
      </c>
    </row>
    <row r="1848" spans="1:23" x14ac:dyDescent="0.3">
      <c r="A1848" s="1" t="s">
        <v>1929</v>
      </c>
      <c r="B1848">
        <v>30</v>
      </c>
      <c r="C1848" s="1" t="s">
        <v>40</v>
      </c>
      <c r="D1848" s="1" t="s">
        <v>103</v>
      </c>
      <c r="E1848" s="1" t="s">
        <v>62</v>
      </c>
      <c r="F1848">
        <v>10</v>
      </c>
      <c r="G1848" s="1" t="s">
        <v>77</v>
      </c>
      <c r="H1848" s="1" t="s">
        <v>64</v>
      </c>
      <c r="I1848">
        <v>36</v>
      </c>
      <c r="J1848" s="1" t="s">
        <v>65</v>
      </c>
      <c r="K1848">
        <v>2</v>
      </c>
      <c r="L1848" s="1" t="s">
        <v>46</v>
      </c>
      <c r="M1848">
        <v>2</v>
      </c>
      <c r="N1848" s="1" t="s">
        <v>66</v>
      </c>
      <c r="O1848" s="1" t="s">
        <v>32</v>
      </c>
      <c r="P1848" s="1" t="s">
        <v>67</v>
      </c>
      <c r="Q1848" s="1" t="s">
        <v>48</v>
      </c>
      <c r="R1848">
        <v>2</v>
      </c>
      <c r="S1848" s="1" t="s">
        <v>49</v>
      </c>
      <c r="T1848">
        <v>3</v>
      </c>
      <c r="U1848" s="1" t="s">
        <v>36</v>
      </c>
      <c r="V1848" s="1" t="s">
        <v>58</v>
      </c>
      <c r="W1848" s="1" t="s">
        <v>74</v>
      </c>
    </row>
    <row r="1849" spans="1:23" x14ac:dyDescent="0.3">
      <c r="A1849" s="1" t="s">
        <v>1930</v>
      </c>
      <c r="B1849">
        <v>48</v>
      </c>
      <c r="C1849" s="1" t="s">
        <v>40</v>
      </c>
      <c r="D1849" s="1" t="s">
        <v>41</v>
      </c>
      <c r="E1849" s="1" t="s">
        <v>26</v>
      </c>
      <c r="F1849">
        <v>26</v>
      </c>
      <c r="G1849" s="1" t="s">
        <v>79</v>
      </c>
      <c r="H1849" s="1" t="s">
        <v>64</v>
      </c>
      <c r="I1849">
        <v>50</v>
      </c>
      <c r="J1849" s="1" t="s">
        <v>29</v>
      </c>
      <c r="K1849">
        <v>0</v>
      </c>
      <c r="L1849" s="1" t="s">
        <v>46</v>
      </c>
      <c r="M1849">
        <v>3</v>
      </c>
      <c r="N1849" s="1" t="s">
        <v>31</v>
      </c>
      <c r="O1849" s="1" t="s">
        <v>47</v>
      </c>
      <c r="P1849" s="1" t="s">
        <v>33</v>
      </c>
      <c r="Q1849" s="1" t="s">
        <v>48</v>
      </c>
      <c r="R1849">
        <v>5</v>
      </c>
      <c r="S1849" s="1" t="s">
        <v>49</v>
      </c>
      <c r="T1849">
        <v>5</v>
      </c>
      <c r="U1849" s="1" t="s">
        <v>36</v>
      </c>
      <c r="V1849" s="1" t="s">
        <v>37</v>
      </c>
      <c r="W1849" s="1" t="s">
        <v>83</v>
      </c>
    </row>
    <row r="1850" spans="1:23" x14ac:dyDescent="0.3">
      <c r="A1850" s="1" t="s">
        <v>1931</v>
      </c>
      <c r="B1850">
        <v>56</v>
      </c>
      <c r="C1850" s="1" t="s">
        <v>40</v>
      </c>
      <c r="D1850" s="1" t="s">
        <v>41</v>
      </c>
      <c r="E1850" s="1" t="s">
        <v>62</v>
      </c>
      <c r="F1850">
        <v>17</v>
      </c>
      <c r="G1850" s="1" t="s">
        <v>63</v>
      </c>
      <c r="H1850" s="1" t="s">
        <v>64</v>
      </c>
      <c r="I1850">
        <v>45</v>
      </c>
      <c r="J1850" s="1" t="s">
        <v>29</v>
      </c>
      <c r="K1850">
        <v>15</v>
      </c>
      <c r="L1850" s="1" t="s">
        <v>55</v>
      </c>
      <c r="M1850">
        <v>4</v>
      </c>
      <c r="N1850" s="1" t="s">
        <v>80</v>
      </c>
      <c r="O1850" s="1" t="s">
        <v>93</v>
      </c>
      <c r="P1850" s="1" t="s">
        <v>33</v>
      </c>
      <c r="Q1850" s="1" t="s">
        <v>56</v>
      </c>
      <c r="R1850">
        <v>4</v>
      </c>
      <c r="S1850" s="1" t="s">
        <v>49</v>
      </c>
      <c r="T1850">
        <v>3</v>
      </c>
      <c r="U1850" s="1" t="s">
        <v>57</v>
      </c>
      <c r="V1850" s="1" t="s">
        <v>58</v>
      </c>
      <c r="W1850" s="1" t="s">
        <v>59</v>
      </c>
    </row>
    <row r="1851" spans="1:23" x14ac:dyDescent="0.3">
      <c r="A1851" s="1" t="s">
        <v>1932</v>
      </c>
      <c r="B1851">
        <v>43</v>
      </c>
      <c r="C1851" s="1" t="s">
        <v>61</v>
      </c>
      <c r="D1851" s="1" t="s">
        <v>90</v>
      </c>
      <c r="E1851" s="1" t="s">
        <v>42</v>
      </c>
      <c r="F1851">
        <v>19</v>
      </c>
      <c r="G1851" s="1" t="s">
        <v>63</v>
      </c>
      <c r="H1851" s="1" t="s">
        <v>28</v>
      </c>
      <c r="I1851">
        <v>52</v>
      </c>
      <c r="J1851" s="1" t="s">
        <v>45</v>
      </c>
      <c r="K1851">
        <v>11</v>
      </c>
      <c r="L1851" s="1" t="s">
        <v>55</v>
      </c>
      <c r="M1851">
        <v>5</v>
      </c>
      <c r="N1851" s="1" t="s">
        <v>80</v>
      </c>
      <c r="O1851" s="1" t="s">
        <v>93</v>
      </c>
      <c r="P1851" s="1" t="s">
        <v>67</v>
      </c>
      <c r="Q1851" s="1" t="s">
        <v>34</v>
      </c>
      <c r="R1851">
        <v>2</v>
      </c>
      <c r="S1851" s="1" t="s">
        <v>35</v>
      </c>
      <c r="T1851">
        <v>1</v>
      </c>
      <c r="U1851" s="1" t="s">
        <v>57</v>
      </c>
      <c r="V1851" s="1" t="s">
        <v>58</v>
      </c>
      <c r="W1851" s="1" t="s">
        <v>74</v>
      </c>
    </row>
    <row r="1852" spans="1:23" x14ac:dyDescent="0.3">
      <c r="A1852" s="1" t="s">
        <v>1933</v>
      </c>
      <c r="B1852">
        <v>37</v>
      </c>
      <c r="C1852" s="1" t="s">
        <v>61</v>
      </c>
      <c r="D1852" s="1" t="s">
        <v>52</v>
      </c>
      <c r="E1852" s="1" t="s">
        <v>76</v>
      </c>
      <c r="F1852">
        <v>8</v>
      </c>
      <c r="G1852" s="1" t="s">
        <v>77</v>
      </c>
      <c r="H1852" s="1" t="s">
        <v>44</v>
      </c>
      <c r="I1852">
        <v>49</v>
      </c>
      <c r="J1852" s="1" t="s">
        <v>29</v>
      </c>
      <c r="K1852">
        <v>3</v>
      </c>
      <c r="L1852" s="1" t="s">
        <v>46</v>
      </c>
      <c r="M1852">
        <v>2</v>
      </c>
      <c r="N1852" s="1" t="s">
        <v>66</v>
      </c>
      <c r="O1852" s="1" t="s">
        <v>57</v>
      </c>
      <c r="P1852" s="1" t="s">
        <v>33</v>
      </c>
      <c r="Q1852" s="1" t="s">
        <v>48</v>
      </c>
      <c r="R1852">
        <v>3</v>
      </c>
      <c r="S1852" s="1" t="s">
        <v>81</v>
      </c>
      <c r="T1852">
        <v>4</v>
      </c>
      <c r="U1852" s="1" t="s">
        <v>36</v>
      </c>
      <c r="V1852" s="1" t="s">
        <v>58</v>
      </c>
      <c r="W1852" s="1" t="s">
        <v>50</v>
      </c>
    </row>
    <row r="1853" spans="1:23" x14ac:dyDescent="0.3">
      <c r="A1853" s="1" t="s">
        <v>1934</v>
      </c>
      <c r="B1853">
        <v>36</v>
      </c>
      <c r="C1853" s="1" t="s">
        <v>24</v>
      </c>
      <c r="D1853" s="1" t="s">
        <v>69</v>
      </c>
      <c r="E1853" s="1" t="s">
        <v>42</v>
      </c>
      <c r="F1853">
        <v>8</v>
      </c>
      <c r="G1853" s="1" t="s">
        <v>77</v>
      </c>
      <c r="H1853" s="1" t="s">
        <v>44</v>
      </c>
      <c r="I1853">
        <v>23</v>
      </c>
      <c r="J1853" s="1" t="s">
        <v>86</v>
      </c>
      <c r="K1853">
        <v>3</v>
      </c>
      <c r="L1853" s="1" t="s">
        <v>46</v>
      </c>
      <c r="M1853">
        <v>5</v>
      </c>
      <c r="N1853" s="1" t="s">
        <v>80</v>
      </c>
      <c r="O1853" s="1" t="s">
        <v>93</v>
      </c>
      <c r="P1853" s="1" t="s">
        <v>67</v>
      </c>
      <c r="Q1853" s="1" t="s">
        <v>34</v>
      </c>
      <c r="R1853">
        <v>2</v>
      </c>
      <c r="S1853" s="1" t="s">
        <v>81</v>
      </c>
      <c r="T1853">
        <v>2</v>
      </c>
      <c r="U1853" s="1" t="s">
        <v>96</v>
      </c>
      <c r="V1853" s="1" t="s">
        <v>37</v>
      </c>
      <c r="W1853" s="1" t="s">
        <v>38</v>
      </c>
    </row>
    <row r="1854" spans="1:23" x14ac:dyDescent="0.3">
      <c r="A1854" s="1" t="s">
        <v>1935</v>
      </c>
      <c r="B1854">
        <v>45</v>
      </c>
      <c r="C1854" s="1" t="s">
        <v>61</v>
      </c>
      <c r="D1854" s="1" t="s">
        <v>85</v>
      </c>
      <c r="E1854" s="1" t="s">
        <v>42</v>
      </c>
      <c r="F1854">
        <v>6</v>
      </c>
      <c r="G1854" s="1" t="s">
        <v>77</v>
      </c>
      <c r="H1854" s="1" t="s">
        <v>28</v>
      </c>
      <c r="I1854">
        <v>60</v>
      </c>
      <c r="J1854" s="1" t="s">
        <v>45</v>
      </c>
      <c r="K1854">
        <v>11</v>
      </c>
      <c r="L1854" s="1" t="s">
        <v>55</v>
      </c>
      <c r="M1854">
        <v>3</v>
      </c>
      <c r="N1854" s="1" t="s">
        <v>66</v>
      </c>
      <c r="O1854" s="1" t="s">
        <v>93</v>
      </c>
      <c r="P1854" s="1" t="s">
        <v>33</v>
      </c>
      <c r="Q1854" s="1" t="s">
        <v>34</v>
      </c>
      <c r="R1854">
        <v>5</v>
      </c>
      <c r="S1854" s="1" t="s">
        <v>81</v>
      </c>
      <c r="T1854">
        <v>4</v>
      </c>
      <c r="U1854" s="1" t="s">
        <v>57</v>
      </c>
      <c r="V1854" s="1" t="s">
        <v>37</v>
      </c>
      <c r="W1854" s="1" t="s">
        <v>59</v>
      </c>
    </row>
    <row r="1855" spans="1:23" x14ac:dyDescent="0.3">
      <c r="A1855" s="1" t="s">
        <v>1936</v>
      </c>
      <c r="B1855">
        <v>23</v>
      </c>
      <c r="C1855" s="1" t="s">
        <v>40</v>
      </c>
      <c r="D1855" s="1" t="s">
        <v>25</v>
      </c>
      <c r="E1855" s="1" t="s">
        <v>70</v>
      </c>
      <c r="F1855">
        <v>11</v>
      </c>
      <c r="G1855" s="1" t="s">
        <v>27</v>
      </c>
      <c r="H1855" s="1" t="s">
        <v>44</v>
      </c>
      <c r="I1855">
        <v>49</v>
      </c>
      <c r="J1855" s="1" t="s">
        <v>29</v>
      </c>
      <c r="K1855">
        <v>13</v>
      </c>
      <c r="L1855" s="1" t="s">
        <v>55</v>
      </c>
      <c r="M1855">
        <v>3</v>
      </c>
      <c r="N1855" s="1" t="s">
        <v>31</v>
      </c>
      <c r="O1855" s="1" t="s">
        <v>93</v>
      </c>
      <c r="P1855" s="1" t="s">
        <v>33</v>
      </c>
      <c r="Q1855" s="1" t="s">
        <v>48</v>
      </c>
      <c r="R1855">
        <v>2</v>
      </c>
      <c r="S1855" s="1" t="s">
        <v>49</v>
      </c>
      <c r="T1855">
        <v>2</v>
      </c>
      <c r="U1855" s="1" t="s">
        <v>57</v>
      </c>
      <c r="V1855" s="1" t="s">
        <v>37</v>
      </c>
      <c r="W1855" s="1" t="s">
        <v>83</v>
      </c>
    </row>
    <row r="1856" spans="1:23" x14ac:dyDescent="0.3">
      <c r="A1856" s="1" t="s">
        <v>1937</v>
      </c>
      <c r="B1856">
        <v>57</v>
      </c>
      <c r="C1856" s="1" t="s">
        <v>61</v>
      </c>
      <c r="D1856" s="1" t="s">
        <v>69</v>
      </c>
      <c r="E1856" s="1" t="s">
        <v>62</v>
      </c>
      <c r="F1856">
        <v>25</v>
      </c>
      <c r="G1856" s="1" t="s">
        <v>54</v>
      </c>
      <c r="H1856" s="1" t="s">
        <v>28</v>
      </c>
      <c r="I1856">
        <v>34</v>
      </c>
      <c r="J1856" s="1" t="s">
        <v>65</v>
      </c>
      <c r="K1856">
        <v>0</v>
      </c>
      <c r="L1856" s="1" t="s">
        <v>46</v>
      </c>
      <c r="M1856">
        <v>1</v>
      </c>
      <c r="N1856" s="1" t="s">
        <v>31</v>
      </c>
      <c r="O1856" s="1" t="s">
        <v>47</v>
      </c>
      <c r="P1856" s="1" t="s">
        <v>67</v>
      </c>
      <c r="Q1856" s="1" t="s">
        <v>56</v>
      </c>
      <c r="R1856">
        <v>3</v>
      </c>
      <c r="S1856" s="1" t="s">
        <v>49</v>
      </c>
      <c r="T1856">
        <v>3</v>
      </c>
      <c r="U1856" s="1" t="s">
        <v>96</v>
      </c>
      <c r="V1856" s="1" t="s">
        <v>58</v>
      </c>
      <c r="W1856" s="1" t="s">
        <v>59</v>
      </c>
    </row>
    <row r="1857" spans="1:23" x14ac:dyDescent="0.3">
      <c r="A1857" s="1" t="s">
        <v>1938</v>
      </c>
      <c r="B1857">
        <v>43</v>
      </c>
      <c r="C1857" s="1" t="s">
        <v>40</v>
      </c>
      <c r="D1857" s="1" t="s">
        <v>52</v>
      </c>
      <c r="E1857" s="1" t="s">
        <v>53</v>
      </c>
      <c r="F1857">
        <v>11</v>
      </c>
      <c r="G1857" s="1" t="s">
        <v>27</v>
      </c>
      <c r="H1857" s="1" t="s">
        <v>28</v>
      </c>
      <c r="I1857">
        <v>31</v>
      </c>
      <c r="J1857" s="1" t="s">
        <v>65</v>
      </c>
      <c r="K1857">
        <v>12</v>
      </c>
      <c r="L1857" s="1" t="s">
        <v>55</v>
      </c>
      <c r="M1857">
        <v>2</v>
      </c>
      <c r="N1857" s="1" t="s">
        <v>80</v>
      </c>
      <c r="O1857" s="1" t="s">
        <v>57</v>
      </c>
      <c r="P1857" s="1" t="s">
        <v>67</v>
      </c>
      <c r="Q1857" s="1" t="s">
        <v>34</v>
      </c>
      <c r="R1857">
        <v>5</v>
      </c>
      <c r="S1857" s="1" t="s">
        <v>49</v>
      </c>
      <c r="T1857">
        <v>5</v>
      </c>
      <c r="U1857" s="1" t="s">
        <v>96</v>
      </c>
      <c r="V1857" s="1" t="s">
        <v>58</v>
      </c>
      <c r="W1857" s="1" t="s">
        <v>74</v>
      </c>
    </row>
    <row r="1858" spans="1:23" x14ac:dyDescent="0.3">
      <c r="A1858" s="1" t="s">
        <v>1939</v>
      </c>
      <c r="B1858">
        <v>24</v>
      </c>
      <c r="C1858" s="1" t="s">
        <v>40</v>
      </c>
      <c r="D1858" s="1" t="s">
        <v>41</v>
      </c>
      <c r="E1858" s="1" t="s">
        <v>62</v>
      </c>
      <c r="F1858">
        <v>28</v>
      </c>
      <c r="G1858" s="1" t="s">
        <v>79</v>
      </c>
      <c r="H1858" s="1" t="s">
        <v>28</v>
      </c>
      <c r="I1858">
        <v>20</v>
      </c>
      <c r="J1858" s="1" t="s">
        <v>86</v>
      </c>
      <c r="K1858">
        <v>15</v>
      </c>
      <c r="L1858" s="1" t="s">
        <v>55</v>
      </c>
      <c r="M1858">
        <v>1</v>
      </c>
      <c r="N1858" s="1" t="s">
        <v>80</v>
      </c>
      <c r="O1858" s="1" t="s">
        <v>32</v>
      </c>
      <c r="P1858" s="1" t="s">
        <v>67</v>
      </c>
      <c r="Q1858" s="1" t="s">
        <v>56</v>
      </c>
      <c r="R1858">
        <v>1</v>
      </c>
      <c r="S1858" s="1" t="s">
        <v>35</v>
      </c>
      <c r="T1858">
        <v>4</v>
      </c>
      <c r="U1858" s="1" t="s">
        <v>36</v>
      </c>
      <c r="V1858" s="1" t="s">
        <v>72</v>
      </c>
      <c r="W1858" s="1" t="s">
        <v>87</v>
      </c>
    </row>
    <row r="1859" spans="1:23" x14ac:dyDescent="0.3">
      <c r="A1859" s="1" t="s">
        <v>1940</v>
      </c>
      <c r="B1859">
        <v>43</v>
      </c>
      <c r="C1859" s="1" t="s">
        <v>40</v>
      </c>
      <c r="D1859" s="1" t="s">
        <v>25</v>
      </c>
      <c r="E1859" s="1" t="s">
        <v>53</v>
      </c>
      <c r="F1859">
        <v>7</v>
      </c>
      <c r="G1859" s="1" t="s">
        <v>77</v>
      </c>
      <c r="H1859" s="1" t="s">
        <v>44</v>
      </c>
      <c r="I1859">
        <v>48</v>
      </c>
      <c r="J1859" s="1" t="s">
        <v>29</v>
      </c>
      <c r="K1859">
        <v>2</v>
      </c>
      <c r="L1859" s="1" t="s">
        <v>46</v>
      </c>
      <c r="M1859">
        <v>2</v>
      </c>
      <c r="N1859" s="1" t="s">
        <v>80</v>
      </c>
      <c r="O1859" s="1" t="s">
        <v>47</v>
      </c>
      <c r="P1859" s="1" t="s">
        <v>33</v>
      </c>
      <c r="Q1859" s="1" t="s">
        <v>48</v>
      </c>
      <c r="R1859">
        <v>2</v>
      </c>
      <c r="S1859" s="1" t="s">
        <v>81</v>
      </c>
      <c r="T1859">
        <v>1</v>
      </c>
      <c r="U1859" s="1" t="s">
        <v>96</v>
      </c>
      <c r="V1859" s="1" t="s">
        <v>37</v>
      </c>
      <c r="W1859" s="1" t="s">
        <v>59</v>
      </c>
    </row>
    <row r="1860" spans="1:23" x14ac:dyDescent="0.3">
      <c r="A1860" s="1" t="s">
        <v>1941</v>
      </c>
      <c r="B1860">
        <v>50</v>
      </c>
      <c r="C1860" s="1" t="s">
        <v>24</v>
      </c>
      <c r="D1860" s="1" t="s">
        <v>85</v>
      </c>
      <c r="E1860" s="1" t="s">
        <v>26</v>
      </c>
      <c r="F1860">
        <v>17</v>
      </c>
      <c r="G1860" s="1" t="s">
        <v>63</v>
      </c>
      <c r="H1860" s="1" t="s">
        <v>28</v>
      </c>
      <c r="I1860">
        <v>54</v>
      </c>
      <c r="J1860" s="1" t="s">
        <v>45</v>
      </c>
      <c r="K1860">
        <v>0</v>
      </c>
      <c r="L1860" s="1" t="s">
        <v>46</v>
      </c>
      <c r="M1860">
        <v>1</v>
      </c>
      <c r="N1860" s="1" t="s">
        <v>80</v>
      </c>
      <c r="O1860" s="1" t="s">
        <v>93</v>
      </c>
      <c r="P1860" s="1" t="s">
        <v>33</v>
      </c>
      <c r="Q1860" s="1" t="s">
        <v>56</v>
      </c>
      <c r="R1860">
        <v>2</v>
      </c>
      <c r="S1860" s="1" t="s">
        <v>81</v>
      </c>
      <c r="T1860">
        <v>5</v>
      </c>
      <c r="U1860" s="1" t="s">
        <v>36</v>
      </c>
      <c r="V1860" s="1" t="s">
        <v>72</v>
      </c>
      <c r="W1860" s="1" t="s">
        <v>83</v>
      </c>
    </row>
    <row r="1861" spans="1:23" x14ac:dyDescent="0.3">
      <c r="A1861" s="1" t="s">
        <v>1942</v>
      </c>
      <c r="B1861">
        <v>28</v>
      </c>
      <c r="C1861" s="1" t="s">
        <v>40</v>
      </c>
      <c r="D1861" s="1" t="s">
        <v>103</v>
      </c>
      <c r="E1861" s="1" t="s">
        <v>70</v>
      </c>
      <c r="F1861">
        <v>18</v>
      </c>
      <c r="G1861" s="1" t="s">
        <v>63</v>
      </c>
      <c r="H1861" s="1" t="s">
        <v>28</v>
      </c>
      <c r="I1861">
        <v>39</v>
      </c>
      <c r="J1861" s="1" t="s">
        <v>65</v>
      </c>
      <c r="K1861">
        <v>15</v>
      </c>
      <c r="L1861" s="1" t="s">
        <v>55</v>
      </c>
      <c r="M1861">
        <v>1</v>
      </c>
      <c r="N1861" s="1" t="s">
        <v>31</v>
      </c>
      <c r="O1861" s="1" t="s">
        <v>57</v>
      </c>
      <c r="P1861" s="1" t="s">
        <v>67</v>
      </c>
      <c r="Q1861" s="1" t="s">
        <v>56</v>
      </c>
      <c r="R1861">
        <v>4</v>
      </c>
      <c r="S1861" s="1" t="s">
        <v>81</v>
      </c>
      <c r="T1861">
        <v>1</v>
      </c>
      <c r="U1861" s="1" t="s">
        <v>36</v>
      </c>
      <c r="V1861" s="1" t="s">
        <v>37</v>
      </c>
      <c r="W1861" s="1" t="s">
        <v>38</v>
      </c>
    </row>
    <row r="1862" spans="1:23" x14ac:dyDescent="0.3">
      <c r="A1862" s="1" t="s">
        <v>1943</v>
      </c>
      <c r="B1862">
        <v>48</v>
      </c>
      <c r="C1862" s="1" t="s">
        <v>40</v>
      </c>
      <c r="D1862" s="1" t="s">
        <v>69</v>
      </c>
      <c r="E1862" s="1" t="s">
        <v>70</v>
      </c>
      <c r="F1862">
        <v>30</v>
      </c>
      <c r="G1862" s="1" t="s">
        <v>79</v>
      </c>
      <c r="H1862" s="1" t="s">
        <v>28</v>
      </c>
      <c r="I1862">
        <v>49</v>
      </c>
      <c r="J1862" s="1" t="s">
        <v>29</v>
      </c>
      <c r="K1862">
        <v>14</v>
      </c>
      <c r="L1862" s="1" t="s">
        <v>55</v>
      </c>
      <c r="M1862">
        <v>5</v>
      </c>
      <c r="N1862" s="1" t="s">
        <v>80</v>
      </c>
      <c r="O1862" s="1" t="s">
        <v>32</v>
      </c>
      <c r="P1862" s="1" t="s">
        <v>33</v>
      </c>
      <c r="Q1862" s="1" t="s">
        <v>34</v>
      </c>
      <c r="R1862">
        <v>5</v>
      </c>
      <c r="S1862" s="1" t="s">
        <v>81</v>
      </c>
      <c r="T1862">
        <v>1</v>
      </c>
      <c r="U1862" s="1" t="s">
        <v>57</v>
      </c>
      <c r="V1862" s="1" t="s">
        <v>37</v>
      </c>
      <c r="W1862" s="1" t="s">
        <v>59</v>
      </c>
    </row>
    <row r="1863" spans="1:23" x14ac:dyDescent="0.3">
      <c r="A1863" s="1" t="s">
        <v>1944</v>
      </c>
      <c r="B1863">
        <v>45</v>
      </c>
      <c r="C1863" s="1" t="s">
        <v>61</v>
      </c>
      <c r="D1863" s="1" t="s">
        <v>52</v>
      </c>
      <c r="E1863" s="1" t="s">
        <v>26</v>
      </c>
      <c r="F1863">
        <v>31</v>
      </c>
      <c r="G1863" s="1" t="s">
        <v>71</v>
      </c>
      <c r="H1863" s="1" t="s">
        <v>28</v>
      </c>
      <c r="I1863">
        <v>53</v>
      </c>
      <c r="J1863" s="1" t="s">
        <v>45</v>
      </c>
      <c r="K1863">
        <v>12</v>
      </c>
      <c r="L1863" s="1" t="s">
        <v>55</v>
      </c>
      <c r="M1863">
        <v>1</v>
      </c>
      <c r="N1863" s="1" t="s">
        <v>66</v>
      </c>
      <c r="O1863" s="1" t="s">
        <v>47</v>
      </c>
      <c r="P1863" s="1" t="s">
        <v>67</v>
      </c>
      <c r="Q1863" s="1" t="s">
        <v>56</v>
      </c>
      <c r="R1863">
        <v>5</v>
      </c>
      <c r="S1863" s="1" t="s">
        <v>81</v>
      </c>
      <c r="T1863">
        <v>2</v>
      </c>
      <c r="U1863" s="1" t="s">
        <v>36</v>
      </c>
      <c r="V1863" s="1" t="s">
        <v>58</v>
      </c>
      <c r="W1863" s="1" t="s">
        <v>38</v>
      </c>
    </row>
    <row r="1864" spans="1:23" x14ac:dyDescent="0.3">
      <c r="A1864" s="1" t="s">
        <v>1945</v>
      </c>
      <c r="B1864">
        <v>42</v>
      </c>
      <c r="C1864" s="1" t="s">
        <v>24</v>
      </c>
      <c r="D1864" s="1" t="s">
        <v>85</v>
      </c>
      <c r="E1864" s="1" t="s">
        <v>26</v>
      </c>
      <c r="F1864">
        <v>9</v>
      </c>
      <c r="G1864" s="1" t="s">
        <v>77</v>
      </c>
      <c r="H1864" s="1" t="s">
        <v>28</v>
      </c>
      <c r="I1864">
        <v>50</v>
      </c>
      <c r="J1864" s="1" t="s">
        <v>29</v>
      </c>
      <c r="K1864">
        <v>15</v>
      </c>
      <c r="L1864" s="1" t="s">
        <v>55</v>
      </c>
      <c r="M1864">
        <v>3</v>
      </c>
      <c r="N1864" s="1" t="s">
        <v>31</v>
      </c>
      <c r="O1864" s="1" t="s">
        <v>57</v>
      </c>
      <c r="P1864" s="1" t="s">
        <v>33</v>
      </c>
      <c r="Q1864" s="1" t="s">
        <v>34</v>
      </c>
      <c r="R1864">
        <v>4</v>
      </c>
      <c r="S1864" s="1" t="s">
        <v>49</v>
      </c>
      <c r="T1864">
        <v>3</v>
      </c>
      <c r="U1864" s="1" t="s">
        <v>96</v>
      </c>
      <c r="V1864" s="1" t="s">
        <v>58</v>
      </c>
      <c r="W1864" s="1" t="s">
        <v>50</v>
      </c>
    </row>
    <row r="1865" spans="1:23" x14ac:dyDescent="0.3">
      <c r="A1865" s="1" t="s">
        <v>1946</v>
      </c>
      <c r="B1865">
        <v>56</v>
      </c>
      <c r="C1865" s="1" t="s">
        <v>24</v>
      </c>
      <c r="D1865" s="1" t="s">
        <v>25</v>
      </c>
      <c r="E1865" s="1" t="s">
        <v>26</v>
      </c>
      <c r="F1865">
        <v>12</v>
      </c>
      <c r="G1865" s="1" t="s">
        <v>27</v>
      </c>
      <c r="H1865" s="1" t="s">
        <v>44</v>
      </c>
      <c r="I1865">
        <v>37</v>
      </c>
      <c r="J1865" s="1" t="s">
        <v>65</v>
      </c>
      <c r="K1865">
        <v>9</v>
      </c>
      <c r="L1865" s="1" t="s">
        <v>30</v>
      </c>
      <c r="M1865">
        <v>2</v>
      </c>
      <c r="N1865" s="1" t="s">
        <v>31</v>
      </c>
      <c r="O1865" s="1" t="s">
        <v>93</v>
      </c>
      <c r="P1865" s="1" t="s">
        <v>67</v>
      </c>
      <c r="Q1865" s="1" t="s">
        <v>34</v>
      </c>
      <c r="R1865">
        <v>4</v>
      </c>
      <c r="S1865" s="1" t="s">
        <v>35</v>
      </c>
      <c r="T1865">
        <v>5</v>
      </c>
      <c r="U1865" s="1" t="s">
        <v>57</v>
      </c>
      <c r="V1865" s="1" t="s">
        <v>58</v>
      </c>
      <c r="W1865" s="1" t="s">
        <v>50</v>
      </c>
    </row>
    <row r="1866" spans="1:23" x14ac:dyDescent="0.3">
      <c r="A1866" s="1" t="s">
        <v>1947</v>
      </c>
      <c r="B1866">
        <v>31</v>
      </c>
      <c r="C1866" s="1" t="s">
        <v>61</v>
      </c>
      <c r="D1866" s="1" t="s">
        <v>41</v>
      </c>
      <c r="E1866" s="1" t="s">
        <v>42</v>
      </c>
      <c r="F1866">
        <v>20</v>
      </c>
      <c r="G1866" s="1" t="s">
        <v>63</v>
      </c>
      <c r="H1866" s="1" t="s">
        <v>64</v>
      </c>
      <c r="I1866">
        <v>48</v>
      </c>
      <c r="J1866" s="1" t="s">
        <v>29</v>
      </c>
      <c r="K1866">
        <v>0</v>
      </c>
      <c r="L1866" s="1" t="s">
        <v>46</v>
      </c>
      <c r="M1866">
        <v>1</v>
      </c>
      <c r="N1866" s="1" t="s">
        <v>66</v>
      </c>
      <c r="O1866" s="1" t="s">
        <v>47</v>
      </c>
      <c r="P1866" s="1" t="s">
        <v>67</v>
      </c>
      <c r="Q1866" s="1" t="s">
        <v>48</v>
      </c>
      <c r="R1866">
        <v>5</v>
      </c>
      <c r="S1866" s="1" t="s">
        <v>35</v>
      </c>
      <c r="T1866">
        <v>3</v>
      </c>
      <c r="U1866" s="1" t="s">
        <v>96</v>
      </c>
      <c r="V1866" s="1" t="s">
        <v>37</v>
      </c>
      <c r="W1866" s="1" t="s">
        <v>50</v>
      </c>
    </row>
    <row r="1867" spans="1:23" x14ac:dyDescent="0.3">
      <c r="A1867" s="1" t="s">
        <v>1948</v>
      </c>
      <c r="B1867">
        <v>47</v>
      </c>
      <c r="C1867" s="1" t="s">
        <v>61</v>
      </c>
      <c r="D1867" s="1" t="s">
        <v>103</v>
      </c>
      <c r="E1867" s="1" t="s">
        <v>42</v>
      </c>
      <c r="F1867">
        <v>19</v>
      </c>
      <c r="G1867" s="1" t="s">
        <v>63</v>
      </c>
      <c r="H1867" s="1" t="s">
        <v>64</v>
      </c>
      <c r="I1867">
        <v>27</v>
      </c>
      <c r="J1867" s="1" t="s">
        <v>86</v>
      </c>
      <c r="K1867">
        <v>7</v>
      </c>
      <c r="L1867" s="1" t="s">
        <v>30</v>
      </c>
      <c r="M1867">
        <v>3</v>
      </c>
      <c r="N1867" s="1" t="s">
        <v>80</v>
      </c>
      <c r="O1867" s="1" t="s">
        <v>93</v>
      </c>
      <c r="P1867" s="1" t="s">
        <v>67</v>
      </c>
      <c r="Q1867" s="1" t="s">
        <v>48</v>
      </c>
      <c r="R1867">
        <v>4</v>
      </c>
      <c r="S1867" s="1" t="s">
        <v>81</v>
      </c>
      <c r="T1867">
        <v>4</v>
      </c>
      <c r="U1867" s="1" t="s">
        <v>36</v>
      </c>
      <c r="V1867" s="1" t="s">
        <v>72</v>
      </c>
      <c r="W1867" s="1" t="s">
        <v>74</v>
      </c>
    </row>
    <row r="1868" spans="1:23" x14ac:dyDescent="0.3">
      <c r="A1868" s="1" t="s">
        <v>1949</v>
      </c>
      <c r="B1868">
        <v>56</v>
      </c>
      <c r="C1868" s="1" t="s">
        <v>40</v>
      </c>
      <c r="D1868" s="1" t="s">
        <v>41</v>
      </c>
      <c r="E1868" s="1" t="s">
        <v>26</v>
      </c>
      <c r="F1868">
        <v>18</v>
      </c>
      <c r="G1868" s="1" t="s">
        <v>63</v>
      </c>
      <c r="H1868" s="1" t="s">
        <v>44</v>
      </c>
      <c r="I1868">
        <v>21</v>
      </c>
      <c r="J1868" s="1" t="s">
        <v>86</v>
      </c>
      <c r="K1868">
        <v>13</v>
      </c>
      <c r="L1868" s="1" t="s">
        <v>55</v>
      </c>
      <c r="M1868">
        <v>2</v>
      </c>
      <c r="N1868" s="1" t="s">
        <v>31</v>
      </c>
      <c r="O1868" s="1" t="s">
        <v>32</v>
      </c>
      <c r="P1868" s="1" t="s">
        <v>33</v>
      </c>
      <c r="Q1868" s="1" t="s">
        <v>48</v>
      </c>
      <c r="R1868">
        <v>4</v>
      </c>
      <c r="S1868" s="1" t="s">
        <v>81</v>
      </c>
      <c r="T1868">
        <v>3</v>
      </c>
      <c r="U1868" s="1" t="s">
        <v>96</v>
      </c>
      <c r="V1868" s="1" t="s">
        <v>37</v>
      </c>
      <c r="W1868" s="1" t="s">
        <v>83</v>
      </c>
    </row>
    <row r="1869" spans="1:23" x14ac:dyDescent="0.3">
      <c r="A1869" s="1" t="s">
        <v>1950</v>
      </c>
      <c r="B1869">
        <v>34</v>
      </c>
      <c r="C1869" s="1" t="s">
        <v>61</v>
      </c>
      <c r="D1869" s="1" t="s">
        <v>103</v>
      </c>
      <c r="E1869" s="1" t="s">
        <v>98</v>
      </c>
      <c r="F1869">
        <v>23</v>
      </c>
      <c r="G1869" s="1" t="s">
        <v>54</v>
      </c>
      <c r="H1869" s="1" t="s">
        <v>44</v>
      </c>
      <c r="I1869">
        <v>48</v>
      </c>
      <c r="J1869" s="1" t="s">
        <v>29</v>
      </c>
      <c r="K1869">
        <v>0</v>
      </c>
      <c r="L1869" s="1" t="s">
        <v>46</v>
      </c>
      <c r="M1869">
        <v>1</v>
      </c>
      <c r="N1869" s="1" t="s">
        <v>31</v>
      </c>
      <c r="O1869" s="1" t="s">
        <v>32</v>
      </c>
      <c r="P1869" s="1" t="s">
        <v>33</v>
      </c>
      <c r="Q1869" s="1" t="s">
        <v>56</v>
      </c>
      <c r="R1869">
        <v>4</v>
      </c>
      <c r="S1869" s="1" t="s">
        <v>81</v>
      </c>
      <c r="T1869">
        <v>2</v>
      </c>
      <c r="U1869" s="1" t="s">
        <v>96</v>
      </c>
      <c r="V1869" s="1" t="s">
        <v>37</v>
      </c>
      <c r="W1869" s="1" t="s">
        <v>38</v>
      </c>
    </row>
    <row r="1870" spans="1:23" x14ac:dyDescent="0.3">
      <c r="A1870" s="1" t="s">
        <v>1951</v>
      </c>
      <c r="B1870">
        <v>57</v>
      </c>
      <c r="C1870" s="1" t="s">
        <v>61</v>
      </c>
      <c r="D1870" s="1" t="s">
        <v>103</v>
      </c>
      <c r="E1870" s="1" t="s">
        <v>98</v>
      </c>
      <c r="F1870">
        <v>25</v>
      </c>
      <c r="G1870" s="1" t="s">
        <v>54</v>
      </c>
      <c r="H1870" s="1" t="s">
        <v>28</v>
      </c>
      <c r="I1870">
        <v>44</v>
      </c>
      <c r="J1870" s="1" t="s">
        <v>29</v>
      </c>
      <c r="K1870">
        <v>0</v>
      </c>
      <c r="L1870" s="1" t="s">
        <v>46</v>
      </c>
      <c r="M1870">
        <v>3</v>
      </c>
      <c r="N1870" s="1" t="s">
        <v>31</v>
      </c>
      <c r="O1870" s="1" t="s">
        <v>32</v>
      </c>
      <c r="P1870" s="1" t="s">
        <v>67</v>
      </c>
      <c r="Q1870" s="1" t="s">
        <v>48</v>
      </c>
      <c r="R1870">
        <v>2</v>
      </c>
      <c r="S1870" s="1" t="s">
        <v>81</v>
      </c>
      <c r="T1870">
        <v>5</v>
      </c>
      <c r="U1870" s="1" t="s">
        <v>36</v>
      </c>
      <c r="V1870" s="1" t="s">
        <v>72</v>
      </c>
      <c r="W1870" s="1" t="s">
        <v>83</v>
      </c>
    </row>
    <row r="1871" spans="1:23" x14ac:dyDescent="0.3">
      <c r="A1871" s="1" t="s">
        <v>1952</v>
      </c>
      <c r="B1871">
        <v>37</v>
      </c>
      <c r="C1871" s="1" t="s">
        <v>61</v>
      </c>
      <c r="D1871" s="1" t="s">
        <v>90</v>
      </c>
      <c r="E1871" s="1" t="s">
        <v>53</v>
      </c>
      <c r="F1871">
        <v>26</v>
      </c>
      <c r="G1871" s="1" t="s">
        <v>79</v>
      </c>
      <c r="H1871" s="1" t="s">
        <v>44</v>
      </c>
      <c r="I1871">
        <v>23</v>
      </c>
      <c r="J1871" s="1" t="s">
        <v>86</v>
      </c>
      <c r="K1871">
        <v>7</v>
      </c>
      <c r="L1871" s="1" t="s">
        <v>30</v>
      </c>
      <c r="M1871">
        <v>5</v>
      </c>
      <c r="N1871" s="1" t="s">
        <v>66</v>
      </c>
      <c r="O1871" s="1" t="s">
        <v>32</v>
      </c>
      <c r="P1871" s="1" t="s">
        <v>67</v>
      </c>
      <c r="Q1871" s="1" t="s">
        <v>56</v>
      </c>
      <c r="R1871">
        <v>4</v>
      </c>
      <c r="S1871" s="1" t="s">
        <v>49</v>
      </c>
      <c r="T1871">
        <v>3</v>
      </c>
      <c r="U1871" s="1" t="s">
        <v>36</v>
      </c>
      <c r="V1871" s="1" t="s">
        <v>58</v>
      </c>
      <c r="W1871" s="1" t="s">
        <v>83</v>
      </c>
    </row>
    <row r="1872" spans="1:23" x14ac:dyDescent="0.3">
      <c r="A1872" s="1" t="s">
        <v>1953</v>
      </c>
      <c r="B1872">
        <v>49</v>
      </c>
      <c r="C1872" s="1" t="s">
        <v>40</v>
      </c>
      <c r="D1872" s="1" t="s">
        <v>103</v>
      </c>
      <c r="E1872" s="1" t="s">
        <v>42</v>
      </c>
      <c r="F1872">
        <v>27</v>
      </c>
      <c r="G1872" s="1" t="s">
        <v>79</v>
      </c>
      <c r="H1872" s="1" t="s">
        <v>64</v>
      </c>
      <c r="I1872">
        <v>35</v>
      </c>
      <c r="J1872" s="1" t="s">
        <v>65</v>
      </c>
      <c r="K1872">
        <v>15</v>
      </c>
      <c r="L1872" s="1" t="s">
        <v>55</v>
      </c>
      <c r="M1872">
        <v>1</v>
      </c>
      <c r="N1872" s="1" t="s">
        <v>31</v>
      </c>
      <c r="O1872" s="1" t="s">
        <v>47</v>
      </c>
      <c r="P1872" s="1" t="s">
        <v>33</v>
      </c>
      <c r="Q1872" s="1" t="s">
        <v>56</v>
      </c>
      <c r="R1872">
        <v>5</v>
      </c>
      <c r="S1872" s="1" t="s">
        <v>35</v>
      </c>
      <c r="T1872">
        <v>4</v>
      </c>
      <c r="U1872" s="1" t="s">
        <v>96</v>
      </c>
      <c r="V1872" s="1" t="s">
        <v>37</v>
      </c>
      <c r="W1872" s="1" t="s">
        <v>83</v>
      </c>
    </row>
    <row r="1873" spans="1:23" x14ac:dyDescent="0.3">
      <c r="A1873" s="1" t="s">
        <v>1954</v>
      </c>
      <c r="B1873">
        <v>24</v>
      </c>
      <c r="C1873" s="1" t="s">
        <v>61</v>
      </c>
      <c r="D1873" s="1" t="s">
        <v>52</v>
      </c>
      <c r="E1873" s="1" t="s">
        <v>98</v>
      </c>
      <c r="F1873">
        <v>6</v>
      </c>
      <c r="G1873" s="1" t="s">
        <v>77</v>
      </c>
      <c r="H1873" s="1" t="s">
        <v>64</v>
      </c>
      <c r="I1873">
        <v>43</v>
      </c>
      <c r="J1873" s="1" t="s">
        <v>29</v>
      </c>
      <c r="K1873">
        <v>6</v>
      </c>
      <c r="L1873" s="1" t="s">
        <v>30</v>
      </c>
      <c r="M1873">
        <v>1</v>
      </c>
      <c r="N1873" s="1" t="s">
        <v>66</v>
      </c>
      <c r="O1873" s="1" t="s">
        <v>57</v>
      </c>
      <c r="P1873" s="1" t="s">
        <v>33</v>
      </c>
      <c r="Q1873" s="1" t="s">
        <v>48</v>
      </c>
      <c r="R1873">
        <v>2</v>
      </c>
      <c r="S1873" s="1" t="s">
        <v>81</v>
      </c>
      <c r="T1873">
        <v>4</v>
      </c>
      <c r="U1873" s="1" t="s">
        <v>36</v>
      </c>
      <c r="V1873" s="1" t="s">
        <v>37</v>
      </c>
      <c r="W1873" s="1" t="s">
        <v>74</v>
      </c>
    </row>
    <row r="1874" spans="1:23" x14ac:dyDescent="0.3">
      <c r="A1874" s="1" t="s">
        <v>1955</v>
      </c>
      <c r="B1874">
        <v>23</v>
      </c>
      <c r="C1874" s="1" t="s">
        <v>24</v>
      </c>
      <c r="D1874" s="1" t="s">
        <v>103</v>
      </c>
      <c r="E1874" s="1" t="s">
        <v>70</v>
      </c>
      <c r="F1874">
        <v>26</v>
      </c>
      <c r="G1874" s="1" t="s">
        <v>79</v>
      </c>
      <c r="H1874" s="1" t="s">
        <v>64</v>
      </c>
      <c r="I1874">
        <v>29</v>
      </c>
      <c r="J1874" s="1" t="s">
        <v>86</v>
      </c>
      <c r="K1874">
        <v>9</v>
      </c>
      <c r="L1874" s="1" t="s">
        <v>30</v>
      </c>
      <c r="M1874">
        <v>4</v>
      </c>
      <c r="N1874" s="1" t="s">
        <v>31</v>
      </c>
      <c r="O1874" s="1" t="s">
        <v>32</v>
      </c>
      <c r="P1874" s="1" t="s">
        <v>33</v>
      </c>
      <c r="Q1874" s="1" t="s">
        <v>48</v>
      </c>
      <c r="R1874">
        <v>2</v>
      </c>
      <c r="S1874" s="1" t="s">
        <v>35</v>
      </c>
      <c r="T1874">
        <v>3</v>
      </c>
      <c r="U1874" s="1" t="s">
        <v>36</v>
      </c>
      <c r="V1874" s="1" t="s">
        <v>58</v>
      </c>
      <c r="W1874" s="1" t="s">
        <v>50</v>
      </c>
    </row>
    <row r="1875" spans="1:23" x14ac:dyDescent="0.3">
      <c r="A1875" s="1" t="s">
        <v>1956</v>
      </c>
      <c r="B1875">
        <v>28</v>
      </c>
      <c r="C1875" s="1" t="s">
        <v>61</v>
      </c>
      <c r="D1875" s="1" t="s">
        <v>52</v>
      </c>
      <c r="E1875" s="1" t="s">
        <v>76</v>
      </c>
      <c r="F1875">
        <v>26</v>
      </c>
      <c r="G1875" s="1" t="s">
        <v>79</v>
      </c>
      <c r="H1875" s="1" t="s">
        <v>28</v>
      </c>
      <c r="I1875">
        <v>26</v>
      </c>
      <c r="J1875" s="1" t="s">
        <v>86</v>
      </c>
      <c r="K1875">
        <v>9</v>
      </c>
      <c r="L1875" s="1" t="s">
        <v>30</v>
      </c>
      <c r="M1875">
        <v>5</v>
      </c>
      <c r="N1875" s="1" t="s">
        <v>66</v>
      </c>
      <c r="O1875" s="1" t="s">
        <v>93</v>
      </c>
      <c r="P1875" s="1" t="s">
        <v>67</v>
      </c>
      <c r="Q1875" s="1" t="s">
        <v>34</v>
      </c>
      <c r="R1875">
        <v>5</v>
      </c>
      <c r="S1875" s="1" t="s">
        <v>81</v>
      </c>
      <c r="T1875">
        <v>4</v>
      </c>
      <c r="U1875" s="1" t="s">
        <v>57</v>
      </c>
      <c r="V1875" s="1" t="s">
        <v>72</v>
      </c>
      <c r="W1875" s="1" t="s">
        <v>38</v>
      </c>
    </row>
    <row r="1876" spans="1:23" x14ac:dyDescent="0.3">
      <c r="A1876" s="1" t="s">
        <v>1957</v>
      </c>
      <c r="B1876">
        <v>29</v>
      </c>
      <c r="C1876" s="1" t="s">
        <v>40</v>
      </c>
      <c r="D1876" s="1" t="s">
        <v>85</v>
      </c>
      <c r="E1876" s="1" t="s">
        <v>70</v>
      </c>
      <c r="F1876">
        <v>6</v>
      </c>
      <c r="G1876" s="1" t="s">
        <v>77</v>
      </c>
      <c r="H1876" s="1" t="s">
        <v>44</v>
      </c>
      <c r="I1876">
        <v>38</v>
      </c>
      <c r="J1876" s="1" t="s">
        <v>65</v>
      </c>
      <c r="K1876">
        <v>1</v>
      </c>
      <c r="L1876" s="1" t="s">
        <v>46</v>
      </c>
      <c r="M1876">
        <v>1</v>
      </c>
      <c r="N1876" s="1" t="s">
        <v>66</v>
      </c>
      <c r="O1876" s="1" t="s">
        <v>57</v>
      </c>
      <c r="P1876" s="1" t="s">
        <v>33</v>
      </c>
      <c r="Q1876" s="1" t="s">
        <v>34</v>
      </c>
      <c r="R1876">
        <v>5</v>
      </c>
      <c r="S1876" s="1" t="s">
        <v>81</v>
      </c>
      <c r="T1876">
        <v>2</v>
      </c>
      <c r="U1876" s="1" t="s">
        <v>36</v>
      </c>
      <c r="V1876" s="1" t="s">
        <v>72</v>
      </c>
      <c r="W1876" s="1" t="s">
        <v>59</v>
      </c>
    </row>
    <row r="1877" spans="1:23" x14ac:dyDescent="0.3">
      <c r="A1877" s="1" t="s">
        <v>1958</v>
      </c>
      <c r="B1877">
        <v>31</v>
      </c>
      <c r="C1877" s="1" t="s">
        <v>40</v>
      </c>
      <c r="D1877" s="1" t="s">
        <v>25</v>
      </c>
      <c r="E1877" s="1" t="s">
        <v>42</v>
      </c>
      <c r="F1877">
        <v>24</v>
      </c>
      <c r="G1877" s="1" t="s">
        <v>54</v>
      </c>
      <c r="H1877" s="1" t="s">
        <v>44</v>
      </c>
      <c r="I1877">
        <v>57</v>
      </c>
      <c r="J1877" s="1" t="s">
        <v>45</v>
      </c>
      <c r="K1877">
        <v>11</v>
      </c>
      <c r="L1877" s="1" t="s">
        <v>55</v>
      </c>
      <c r="M1877">
        <v>3</v>
      </c>
      <c r="N1877" s="1" t="s">
        <v>31</v>
      </c>
      <c r="O1877" s="1" t="s">
        <v>32</v>
      </c>
      <c r="P1877" s="1" t="s">
        <v>33</v>
      </c>
      <c r="Q1877" s="1" t="s">
        <v>34</v>
      </c>
      <c r="R1877">
        <v>2</v>
      </c>
      <c r="S1877" s="1" t="s">
        <v>35</v>
      </c>
      <c r="T1877">
        <v>5</v>
      </c>
      <c r="U1877" s="1" t="s">
        <v>96</v>
      </c>
      <c r="V1877" s="1" t="s">
        <v>72</v>
      </c>
      <c r="W1877" s="1" t="s">
        <v>74</v>
      </c>
    </row>
    <row r="1878" spans="1:23" x14ac:dyDescent="0.3">
      <c r="A1878" s="1" t="s">
        <v>1959</v>
      </c>
      <c r="B1878">
        <v>27</v>
      </c>
      <c r="C1878" s="1" t="s">
        <v>40</v>
      </c>
      <c r="D1878" s="1" t="s">
        <v>69</v>
      </c>
      <c r="E1878" s="1" t="s">
        <v>26</v>
      </c>
      <c r="F1878">
        <v>23</v>
      </c>
      <c r="G1878" s="1" t="s">
        <v>54</v>
      </c>
      <c r="H1878" s="1" t="s">
        <v>28</v>
      </c>
      <c r="I1878">
        <v>58</v>
      </c>
      <c r="J1878" s="1" t="s">
        <v>45</v>
      </c>
      <c r="K1878">
        <v>3</v>
      </c>
      <c r="L1878" s="1" t="s">
        <v>46</v>
      </c>
      <c r="M1878">
        <v>3</v>
      </c>
      <c r="N1878" s="1" t="s">
        <v>66</v>
      </c>
      <c r="O1878" s="1" t="s">
        <v>32</v>
      </c>
      <c r="P1878" s="1" t="s">
        <v>67</v>
      </c>
      <c r="Q1878" s="1" t="s">
        <v>56</v>
      </c>
      <c r="R1878">
        <v>5</v>
      </c>
      <c r="S1878" s="1" t="s">
        <v>49</v>
      </c>
      <c r="T1878">
        <v>4</v>
      </c>
      <c r="U1878" s="1" t="s">
        <v>36</v>
      </c>
      <c r="V1878" s="1" t="s">
        <v>72</v>
      </c>
      <c r="W1878" s="1" t="s">
        <v>59</v>
      </c>
    </row>
    <row r="1879" spans="1:23" x14ac:dyDescent="0.3">
      <c r="A1879" s="1" t="s">
        <v>1960</v>
      </c>
      <c r="B1879">
        <v>26</v>
      </c>
      <c r="C1879" s="1" t="s">
        <v>40</v>
      </c>
      <c r="D1879" s="1" t="s">
        <v>52</v>
      </c>
      <c r="E1879" s="1" t="s">
        <v>53</v>
      </c>
      <c r="F1879">
        <v>33</v>
      </c>
      <c r="G1879" s="1" t="s">
        <v>71</v>
      </c>
      <c r="H1879" s="1" t="s">
        <v>44</v>
      </c>
      <c r="I1879">
        <v>29</v>
      </c>
      <c r="J1879" s="1" t="s">
        <v>86</v>
      </c>
      <c r="K1879">
        <v>5</v>
      </c>
      <c r="L1879" s="1" t="s">
        <v>46</v>
      </c>
      <c r="M1879">
        <v>4</v>
      </c>
      <c r="N1879" s="1" t="s">
        <v>66</v>
      </c>
      <c r="O1879" s="1" t="s">
        <v>32</v>
      </c>
      <c r="P1879" s="1" t="s">
        <v>33</v>
      </c>
      <c r="Q1879" s="1" t="s">
        <v>48</v>
      </c>
      <c r="R1879">
        <v>3</v>
      </c>
      <c r="S1879" s="1" t="s">
        <v>49</v>
      </c>
      <c r="T1879">
        <v>2</v>
      </c>
      <c r="U1879" s="1" t="s">
        <v>36</v>
      </c>
      <c r="V1879" s="1" t="s">
        <v>72</v>
      </c>
      <c r="W1879" s="1" t="s">
        <v>87</v>
      </c>
    </row>
    <row r="1880" spans="1:23" x14ac:dyDescent="0.3">
      <c r="A1880" s="1" t="s">
        <v>1961</v>
      </c>
      <c r="B1880">
        <v>56</v>
      </c>
      <c r="C1880" s="1" t="s">
        <v>61</v>
      </c>
      <c r="D1880" s="1" t="s">
        <v>41</v>
      </c>
      <c r="E1880" s="1" t="s">
        <v>98</v>
      </c>
      <c r="F1880">
        <v>20</v>
      </c>
      <c r="G1880" s="1" t="s">
        <v>63</v>
      </c>
      <c r="H1880" s="1" t="s">
        <v>44</v>
      </c>
      <c r="I1880">
        <v>53</v>
      </c>
      <c r="J1880" s="1" t="s">
        <v>45</v>
      </c>
      <c r="K1880">
        <v>3</v>
      </c>
      <c r="L1880" s="1" t="s">
        <v>46</v>
      </c>
      <c r="M1880">
        <v>5</v>
      </c>
      <c r="N1880" s="1" t="s">
        <v>80</v>
      </c>
      <c r="O1880" s="1" t="s">
        <v>32</v>
      </c>
      <c r="P1880" s="1" t="s">
        <v>33</v>
      </c>
      <c r="Q1880" s="1" t="s">
        <v>34</v>
      </c>
      <c r="R1880">
        <v>2</v>
      </c>
      <c r="S1880" s="1" t="s">
        <v>49</v>
      </c>
      <c r="T1880">
        <v>3</v>
      </c>
      <c r="U1880" s="1" t="s">
        <v>96</v>
      </c>
      <c r="V1880" s="1" t="s">
        <v>58</v>
      </c>
      <c r="W1880" s="1" t="s">
        <v>83</v>
      </c>
    </row>
    <row r="1881" spans="1:23" x14ac:dyDescent="0.3">
      <c r="A1881" s="1" t="s">
        <v>1962</v>
      </c>
      <c r="B1881">
        <v>40</v>
      </c>
      <c r="C1881" s="1" t="s">
        <v>24</v>
      </c>
      <c r="D1881" s="1" t="s">
        <v>52</v>
      </c>
      <c r="E1881" s="1" t="s">
        <v>62</v>
      </c>
      <c r="F1881">
        <v>34</v>
      </c>
      <c r="G1881" s="1" t="s">
        <v>71</v>
      </c>
      <c r="H1881" s="1" t="s">
        <v>44</v>
      </c>
      <c r="I1881">
        <v>48</v>
      </c>
      <c r="J1881" s="1" t="s">
        <v>29</v>
      </c>
      <c r="K1881">
        <v>1</v>
      </c>
      <c r="L1881" s="1" t="s">
        <v>46</v>
      </c>
      <c r="M1881">
        <v>4</v>
      </c>
      <c r="N1881" s="1" t="s">
        <v>31</v>
      </c>
      <c r="O1881" s="1" t="s">
        <v>93</v>
      </c>
      <c r="P1881" s="1" t="s">
        <v>67</v>
      </c>
      <c r="Q1881" s="1" t="s">
        <v>56</v>
      </c>
      <c r="R1881">
        <v>5</v>
      </c>
      <c r="S1881" s="1" t="s">
        <v>81</v>
      </c>
      <c r="T1881">
        <v>1</v>
      </c>
      <c r="U1881" s="1" t="s">
        <v>36</v>
      </c>
      <c r="V1881" s="1" t="s">
        <v>72</v>
      </c>
      <c r="W1881" s="1" t="s">
        <v>87</v>
      </c>
    </row>
    <row r="1882" spans="1:23" x14ac:dyDescent="0.3">
      <c r="A1882" s="1" t="s">
        <v>1963</v>
      </c>
      <c r="B1882">
        <v>30</v>
      </c>
      <c r="C1882" s="1" t="s">
        <v>24</v>
      </c>
      <c r="D1882" s="1" t="s">
        <v>41</v>
      </c>
      <c r="E1882" s="1" t="s">
        <v>26</v>
      </c>
      <c r="F1882">
        <v>25</v>
      </c>
      <c r="G1882" s="1" t="s">
        <v>54</v>
      </c>
      <c r="H1882" s="1" t="s">
        <v>44</v>
      </c>
      <c r="I1882">
        <v>20</v>
      </c>
      <c r="J1882" s="1" t="s">
        <v>86</v>
      </c>
      <c r="K1882">
        <v>15</v>
      </c>
      <c r="L1882" s="1" t="s">
        <v>55</v>
      </c>
      <c r="M1882">
        <v>3</v>
      </c>
      <c r="N1882" s="1" t="s">
        <v>80</v>
      </c>
      <c r="O1882" s="1" t="s">
        <v>32</v>
      </c>
      <c r="P1882" s="1" t="s">
        <v>67</v>
      </c>
      <c r="Q1882" s="1" t="s">
        <v>48</v>
      </c>
      <c r="R1882">
        <v>1</v>
      </c>
      <c r="S1882" s="1" t="s">
        <v>49</v>
      </c>
      <c r="T1882">
        <v>3</v>
      </c>
      <c r="U1882" s="1" t="s">
        <v>57</v>
      </c>
      <c r="V1882" s="1" t="s">
        <v>58</v>
      </c>
      <c r="W1882" s="1" t="s">
        <v>83</v>
      </c>
    </row>
    <row r="1883" spans="1:23" x14ac:dyDescent="0.3">
      <c r="A1883" s="1" t="s">
        <v>1964</v>
      </c>
      <c r="B1883">
        <v>33</v>
      </c>
      <c r="C1883" s="1" t="s">
        <v>40</v>
      </c>
      <c r="D1883" s="1" t="s">
        <v>103</v>
      </c>
      <c r="E1883" s="1" t="s">
        <v>42</v>
      </c>
      <c r="F1883">
        <v>4</v>
      </c>
      <c r="G1883" s="1" t="s">
        <v>43</v>
      </c>
      <c r="H1883" s="1" t="s">
        <v>28</v>
      </c>
      <c r="I1883">
        <v>33</v>
      </c>
      <c r="J1883" s="1" t="s">
        <v>65</v>
      </c>
      <c r="K1883">
        <v>5</v>
      </c>
      <c r="L1883" s="1" t="s">
        <v>46</v>
      </c>
      <c r="M1883">
        <v>5</v>
      </c>
      <c r="N1883" s="1" t="s">
        <v>66</v>
      </c>
      <c r="O1883" s="1" t="s">
        <v>93</v>
      </c>
      <c r="P1883" s="1" t="s">
        <v>33</v>
      </c>
      <c r="Q1883" s="1" t="s">
        <v>56</v>
      </c>
      <c r="R1883">
        <v>5</v>
      </c>
      <c r="S1883" s="1" t="s">
        <v>35</v>
      </c>
      <c r="T1883">
        <v>2</v>
      </c>
      <c r="U1883" s="1" t="s">
        <v>36</v>
      </c>
      <c r="V1883" s="1" t="s">
        <v>58</v>
      </c>
      <c r="W1883" s="1" t="s">
        <v>38</v>
      </c>
    </row>
    <row r="1884" spans="1:23" x14ac:dyDescent="0.3">
      <c r="A1884" s="1" t="s">
        <v>1965</v>
      </c>
      <c r="B1884">
        <v>55</v>
      </c>
      <c r="C1884" s="1" t="s">
        <v>61</v>
      </c>
      <c r="D1884" s="1" t="s">
        <v>25</v>
      </c>
      <c r="E1884" s="1" t="s">
        <v>26</v>
      </c>
      <c r="F1884">
        <v>2</v>
      </c>
      <c r="G1884" s="1" t="s">
        <v>43</v>
      </c>
      <c r="H1884" s="1" t="s">
        <v>44</v>
      </c>
      <c r="I1884">
        <v>41</v>
      </c>
      <c r="J1884" s="1" t="s">
        <v>29</v>
      </c>
      <c r="K1884">
        <v>9</v>
      </c>
      <c r="L1884" s="1" t="s">
        <v>30</v>
      </c>
      <c r="M1884">
        <v>5</v>
      </c>
      <c r="N1884" s="1" t="s">
        <v>66</v>
      </c>
      <c r="O1884" s="1" t="s">
        <v>32</v>
      </c>
      <c r="P1884" s="1" t="s">
        <v>67</v>
      </c>
      <c r="Q1884" s="1" t="s">
        <v>48</v>
      </c>
      <c r="R1884">
        <v>3</v>
      </c>
      <c r="S1884" s="1" t="s">
        <v>49</v>
      </c>
      <c r="T1884">
        <v>5</v>
      </c>
      <c r="U1884" s="1" t="s">
        <v>96</v>
      </c>
      <c r="V1884" s="1" t="s">
        <v>37</v>
      </c>
      <c r="W1884" s="1" t="s">
        <v>38</v>
      </c>
    </row>
    <row r="1885" spans="1:23" x14ac:dyDescent="0.3">
      <c r="A1885" s="1" t="s">
        <v>1966</v>
      </c>
      <c r="B1885">
        <v>25</v>
      </c>
      <c r="C1885" s="1" t="s">
        <v>40</v>
      </c>
      <c r="D1885" s="1" t="s">
        <v>52</v>
      </c>
      <c r="E1885" s="1" t="s">
        <v>62</v>
      </c>
      <c r="F1885">
        <v>25</v>
      </c>
      <c r="G1885" s="1" t="s">
        <v>54</v>
      </c>
      <c r="H1885" s="1" t="s">
        <v>44</v>
      </c>
      <c r="I1885">
        <v>21</v>
      </c>
      <c r="J1885" s="1" t="s">
        <v>86</v>
      </c>
      <c r="K1885">
        <v>15</v>
      </c>
      <c r="L1885" s="1" t="s">
        <v>55</v>
      </c>
      <c r="M1885">
        <v>3</v>
      </c>
      <c r="N1885" s="1" t="s">
        <v>80</v>
      </c>
      <c r="O1885" s="1" t="s">
        <v>57</v>
      </c>
      <c r="P1885" s="1" t="s">
        <v>67</v>
      </c>
      <c r="Q1885" s="1" t="s">
        <v>34</v>
      </c>
      <c r="R1885">
        <v>5</v>
      </c>
      <c r="S1885" s="1" t="s">
        <v>81</v>
      </c>
      <c r="T1885">
        <v>1</v>
      </c>
      <c r="U1885" s="1" t="s">
        <v>96</v>
      </c>
      <c r="V1885" s="1" t="s">
        <v>72</v>
      </c>
      <c r="W1885" s="1" t="s">
        <v>50</v>
      </c>
    </row>
    <row r="1886" spans="1:23" x14ac:dyDescent="0.3">
      <c r="A1886" s="1" t="s">
        <v>1967</v>
      </c>
      <c r="B1886">
        <v>27</v>
      </c>
      <c r="C1886" s="1" t="s">
        <v>61</v>
      </c>
      <c r="D1886" s="1" t="s">
        <v>85</v>
      </c>
      <c r="E1886" s="1" t="s">
        <v>76</v>
      </c>
      <c r="F1886">
        <v>29</v>
      </c>
      <c r="G1886" s="1" t="s">
        <v>79</v>
      </c>
      <c r="H1886" s="1" t="s">
        <v>64</v>
      </c>
      <c r="I1886">
        <v>22</v>
      </c>
      <c r="J1886" s="1" t="s">
        <v>86</v>
      </c>
      <c r="K1886">
        <v>8</v>
      </c>
      <c r="L1886" s="1" t="s">
        <v>30</v>
      </c>
      <c r="M1886">
        <v>3</v>
      </c>
      <c r="N1886" s="1" t="s">
        <v>66</v>
      </c>
      <c r="O1886" s="1" t="s">
        <v>93</v>
      </c>
      <c r="P1886" s="1" t="s">
        <v>67</v>
      </c>
      <c r="Q1886" s="1" t="s">
        <v>56</v>
      </c>
      <c r="R1886">
        <v>4</v>
      </c>
      <c r="S1886" s="1" t="s">
        <v>35</v>
      </c>
      <c r="T1886">
        <v>5</v>
      </c>
      <c r="U1886" s="1" t="s">
        <v>96</v>
      </c>
      <c r="V1886" s="1" t="s">
        <v>37</v>
      </c>
      <c r="W1886" s="1" t="s">
        <v>59</v>
      </c>
    </row>
    <row r="1887" spans="1:23" x14ac:dyDescent="0.3">
      <c r="A1887" s="1" t="s">
        <v>1968</v>
      </c>
      <c r="B1887">
        <v>54</v>
      </c>
      <c r="C1887" s="1" t="s">
        <v>61</v>
      </c>
      <c r="D1887" s="1" t="s">
        <v>25</v>
      </c>
      <c r="E1887" s="1" t="s">
        <v>70</v>
      </c>
      <c r="F1887">
        <v>31</v>
      </c>
      <c r="G1887" s="1" t="s">
        <v>71</v>
      </c>
      <c r="H1887" s="1" t="s">
        <v>28</v>
      </c>
      <c r="I1887">
        <v>32</v>
      </c>
      <c r="J1887" s="1" t="s">
        <v>65</v>
      </c>
      <c r="K1887">
        <v>2</v>
      </c>
      <c r="L1887" s="1" t="s">
        <v>46</v>
      </c>
      <c r="M1887">
        <v>1</v>
      </c>
      <c r="N1887" s="1" t="s">
        <v>80</v>
      </c>
      <c r="O1887" s="1" t="s">
        <v>32</v>
      </c>
      <c r="P1887" s="1" t="s">
        <v>67</v>
      </c>
      <c r="Q1887" s="1" t="s">
        <v>48</v>
      </c>
      <c r="R1887">
        <v>3</v>
      </c>
      <c r="S1887" s="1" t="s">
        <v>35</v>
      </c>
      <c r="T1887">
        <v>4</v>
      </c>
      <c r="U1887" s="1" t="s">
        <v>36</v>
      </c>
      <c r="V1887" s="1" t="s">
        <v>37</v>
      </c>
      <c r="W1887" s="1" t="s">
        <v>74</v>
      </c>
    </row>
    <row r="1888" spans="1:23" x14ac:dyDescent="0.3">
      <c r="A1888" s="1" t="s">
        <v>1969</v>
      </c>
      <c r="B1888">
        <v>43</v>
      </c>
      <c r="C1888" s="1" t="s">
        <v>24</v>
      </c>
      <c r="D1888" s="1" t="s">
        <v>90</v>
      </c>
      <c r="E1888" s="1" t="s">
        <v>62</v>
      </c>
      <c r="F1888">
        <v>17</v>
      </c>
      <c r="G1888" s="1" t="s">
        <v>63</v>
      </c>
      <c r="H1888" s="1" t="s">
        <v>28</v>
      </c>
      <c r="I1888">
        <v>22</v>
      </c>
      <c r="J1888" s="1" t="s">
        <v>86</v>
      </c>
      <c r="K1888">
        <v>14</v>
      </c>
      <c r="L1888" s="1" t="s">
        <v>55</v>
      </c>
      <c r="M1888">
        <v>2</v>
      </c>
      <c r="N1888" s="1" t="s">
        <v>31</v>
      </c>
      <c r="O1888" s="1" t="s">
        <v>93</v>
      </c>
      <c r="P1888" s="1" t="s">
        <v>67</v>
      </c>
      <c r="Q1888" s="1" t="s">
        <v>56</v>
      </c>
      <c r="R1888">
        <v>4</v>
      </c>
      <c r="S1888" s="1" t="s">
        <v>81</v>
      </c>
      <c r="T1888">
        <v>4</v>
      </c>
      <c r="U1888" s="1" t="s">
        <v>57</v>
      </c>
      <c r="V1888" s="1" t="s">
        <v>37</v>
      </c>
      <c r="W1888" s="1" t="s">
        <v>50</v>
      </c>
    </row>
    <row r="1889" spans="1:23" x14ac:dyDescent="0.3">
      <c r="A1889" s="1" t="s">
        <v>1970</v>
      </c>
      <c r="B1889">
        <v>52</v>
      </c>
      <c r="C1889" s="1" t="s">
        <v>24</v>
      </c>
      <c r="D1889" s="1" t="s">
        <v>90</v>
      </c>
      <c r="E1889" s="1" t="s">
        <v>76</v>
      </c>
      <c r="F1889">
        <v>19</v>
      </c>
      <c r="G1889" s="1" t="s">
        <v>63</v>
      </c>
      <c r="H1889" s="1" t="s">
        <v>28</v>
      </c>
      <c r="I1889">
        <v>50</v>
      </c>
      <c r="J1889" s="1" t="s">
        <v>29</v>
      </c>
      <c r="K1889">
        <v>8</v>
      </c>
      <c r="L1889" s="1" t="s">
        <v>30</v>
      </c>
      <c r="M1889">
        <v>5</v>
      </c>
      <c r="N1889" s="1" t="s">
        <v>66</v>
      </c>
      <c r="O1889" s="1" t="s">
        <v>57</v>
      </c>
      <c r="P1889" s="1" t="s">
        <v>67</v>
      </c>
      <c r="Q1889" s="1" t="s">
        <v>56</v>
      </c>
      <c r="R1889">
        <v>1</v>
      </c>
      <c r="S1889" s="1" t="s">
        <v>81</v>
      </c>
      <c r="T1889">
        <v>5</v>
      </c>
      <c r="U1889" s="1" t="s">
        <v>96</v>
      </c>
      <c r="V1889" s="1" t="s">
        <v>58</v>
      </c>
      <c r="W1889" s="1" t="s">
        <v>74</v>
      </c>
    </row>
    <row r="1890" spans="1:23" x14ac:dyDescent="0.3">
      <c r="A1890" s="1" t="s">
        <v>1971</v>
      </c>
      <c r="B1890">
        <v>33</v>
      </c>
      <c r="C1890" s="1" t="s">
        <v>40</v>
      </c>
      <c r="D1890" s="1" t="s">
        <v>41</v>
      </c>
      <c r="E1890" s="1" t="s">
        <v>26</v>
      </c>
      <c r="F1890">
        <v>6</v>
      </c>
      <c r="G1890" s="1" t="s">
        <v>77</v>
      </c>
      <c r="H1890" s="1" t="s">
        <v>44</v>
      </c>
      <c r="I1890">
        <v>24</v>
      </c>
      <c r="J1890" s="1" t="s">
        <v>86</v>
      </c>
      <c r="K1890">
        <v>12</v>
      </c>
      <c r="L1890" s="1" t="s">
        <v>55</v>
      </c>
      <c r="M1890">
        <v>4</v>
      </c>
      <c r="N1890" s="1" t="s">
        <v>80</v>
      </c>
      <c r="O1890" s="1" t="s">
        <v>57</v>
      </c>
      <c r="P1890" s="1" t="s">
        <v>33</v>
      </c>
      <c r="Q1890" s="1" t="s">
        <v>56</v>
      </c>
      <c r="R1890">
        <v>3</v>
      </c>
      <c r="S1890" s="1" t="s">
        <v>35</v>
      </c>
      <c r="T1890">
        <v>1</v>
      </c>
      <c r="U1890" s="1" t="s">
        <v>36</v>
      </c>
      <c r="V1890" s="1" t="s">
        <v>58</v>
      </c>
      <c r="W1890" s="1" t="s">
        <v>74</v>
      </c>
    </row>
    <row r="1891" spans="1:23" x14ac:dyDescent="0.3">
      <c r="A1891" s="1" t="s">
        <v>1972</v>
      </c>
      <c r="B1891">
        <v>55</v>
      </c>
      <c r="C1891" s="1" t="s">
        <v>24</v>
      </c>
      <c r="D1891" s="1" t="s">
        <v>52</v>
      </c>
      <c r="E1891" s="1" t="s">
        <v>42</v>
      </c>
      <c r="F1891">
        <v>16</v>
      </c>
      <c r="G1891" s="1" t="s">
        <v>63</v>
      </c>
      <c r="H1891" s="1" t="s">
        <v>44</v>
      </c>
      <c r="I1891">
        <v>27</v>
      </c>
      <c r="J1891" s="1" t="s">
        <v>86</v>
      </c>
      <c r="K1891">
        <v>11</v>
      </c>
      <c r="L1891" s="1" t="s">
        <v>55</v>
      </c>
      <c r="M1891">
        <v>2</v>
      </c>
      <c r="N1891" s="1" t="s">
        <v>31</v>
      </c>
      <c r="O1891" s="1" t="s">
        <v>47</v>
      </c>
      <c r="P1891" s="1" t="s">
        <v>33</v>
      </c>
      <c r="Q1891" s="1" t="s">
        <v>34</v>
      </c>
      <c r="R1891">
        <v>3</v>
      </c>
      <c r="S1891" s="1" t="s">
        <v>49</v>
      </c>
      <c r="T1891">
        <v>4</v>
      </c>
      <c r="U1891" s="1" t="s">
        <v>57</v>
      </c>
      <c r="V1891" s="1" t="s">
        <v>72</v>
      </c>
      <c r="W1891" s="1" t="s">
        <v>50</v>
      </c>
    </row>
    <row r="1892" spans="1:23" x14ac:dyDescent="0.3">
      <c r="A1892" s="1" t="s">
        <v>1973</v>
      </c>
      <c r="B1892">
        <v>32</v>
      </c>
      <c r="C1892" s="1" t="s">
        <v>40</v>
      </c>
      <c r="D1892" s="1" t="s">
        <v>103</v>
      </c>
      <c r="E1892" s="1" t="s">
        <v>98</v>
      </c>
      <c r="F1892">
        <v>11</v>
      </c>
      <c r="G1892" s="1" t="s">
        <v>27</v>
      </c>
      <c r="H1892" s="1" t="s">
        <v>28</v>
      </c>
      <c r="I1892">
        <v>29</v>
      </c>
      <c r="J1892" s="1" t="s">
        <v>86</v>
      </c>
      <c r="K1892">
        <v>8</v>
      </c>
      <c r="L1892" s="1" t="s">
        <v>30</v>
      </c>
      <c r="M1892">
        <v>2</v>
      </c>
      <c r="N1892" s="1" t="s">
        <v>31</v>
      </c>
      <c r="O1892" s="1" t="s">
        <v>32</v>
      </c>
      <c r="P1892" s="1" t="s">
        <v>33</v>
      </c>
      <c r="Q1892" s="1" t="s">
        <v>48</v>
      </c>
      <c r="R1892">
        <v>5</v>
      </c>
      <c r="S1892" s="1" t="s">
        <v>49</v>
      </c>
      <c r="T1892">
        <v>3</v>
      </c>
      <c r="U1892" s="1" t="s">
        <v>36</v>
      </c>
      <c r="V1892" s="1" t="s">
        <v>37</v>
      </c>
      <c r="W1892" s="1" t="s">
        <v>83</v>
      </c>
    </row>
    <row r="1893" spans="1:23" x14ac:dyDescent="0.3">
      <c r="A1893" s="1" t="s">
        <v>1974</v>
      </c>
      <c r="B1893">
        <v>56</v>
      </c>
      <c r="C1893" s="1" t="s">
        <v>24</v>
      </c>
      <c r="D1893" s="1" t="s">
        <v>25</v>
      </c>
      <c r="E1893" s="1" t="s">
        <v>53</v>
      </c>
      <c r="F1893">
        <v>30</v>
      </c>
      <c r="G1893" s="1" t="s">
        <v>79</v>
      </c>
      <c r="H1893" s="1" t="s">
        <v>44</v>
      </c>
      <c r="I1893">
        <v>30</v>
      </c>
      <c r="J1893" s="1" t="s">
        <v>86</v>
      </c>
      <c r="K1893">
        <v>10</v>
      </c>
      <c r="L1893" s="1" t="s">
        <v>30</v>
      </c>
      <c r="M1893">
        <v>4</v>
      </c>
      <c r="N1893" s="1" t="s">
        <v>31</v>
      </c>
      <c r="O1893" s="1" t="s">
        <v>32</v>
      </c>
      <c r="P1893" s="1" t="s">
        <v>67</v>
      </c>
      <c r="Q1893" s="1" t="s">
        <v>56</v>
      </c>
      <c r="R1893">
        <v>5</v>
      </c>
      <c r="S1893" s="1" t="s">
        <v>81</v>
      </c>
      <c r="T1893">
        <v>1</v>
      </c>
      <c r="U1893" s="1" t="s">
        <v>36</v>
      </c>
      <c r="V1893" s="1" t="s">
        <v>37</v>
      </c>
      <c r="W1893" s="1" t="s">
        <v>38</v>
      </c>
    </row>
    <row r="1894" spans="1:23" x14ac:dyDescent="0.3">
      <c r="A1894" s="1" t="s">
        <v>1975</v>
      </c>
      <c r="B1894">
        <v>22</v>
      </c>
      <c r="C1894" s="1" t="s">
        <v>40</v>
      </c>
      <c r="D1894" s="1" t="s">
        <v>69</v>
      </c>
      <c r="E1894" s="1" t="s">
        <v>53</v>
      </c>
      <c r="F1894">
        <v>25</v>
      </c>
      <c r="G1894" s="1" t="s">
        <v>54</v>
      </c>
      <c r="H1894" s="1" t="s">
        <v>64</v>
      </c>
      <c r="I1894">
        <v>24</v>
      </c>
      <c r="J1894" s="1" t="s">
        <v>86</v>
      </c>
      <c r="K1894">
        <v>8</v>
      </c>
      <c r="L1894" s="1" t="s">
        <v>30</v>
      </c>
      <c r="M1894">
        <v>3</v>
      </c>
      <c r="N1894" s="1" t="s">
        <v>80</v>
      </c>
      <c r="O1894" s="1" t="s">
        <v>93</v>
      </c>
      <c r="P1894" s="1" t="s">
        <v>67</v>
      </c>
      <c r="Q1894" s="1" t="s">
        <v>34</v>
      </c>
      <c r="R1894">
        <v>2</v>
      </c>
      <c r="S1894" s="1" t="s">
        <v>49</v>
      </c>
      <c r="T1894">
        <v>1</v>
      </c>
      <c r="U1894" s="1" t="s">
        <v>36</v>
      </c>
      <c r="V1894" s="1" t="s">
        <v>72</v>
      </c>
      <c r="W1894" s="1" t="s">
        <v>59</v>
      </c>
    </row>
    <row r="1895" spans="1:23" x14ac:dyDescent="0.3">
      <c r="A1895" s="1" t="s">
        <v>1976</v>
      </c>
      <c r="B1895">
        <v>42</v>
      </c>
      <c r="C1895" s="1" t="s">
        <v>61</v>
      </c>
      <c r="D1895" s="1" t="s">
        <v>85</v>
      </c>
      <c r="E1895" s="1" t="s">
        <v>98</v>
      </c>
      <c r="F1895">
        <v>22</v>
      </c>
      <c r="G1895" s="1" t="s">
        <v>54</v>
      </c>
      <c r="H1895" s="1" t="s">
        <v>64</v>
      </c>
      <c r="I1895">
        <v>35</v>
      </c>
      <c r="J1895" s="1" t="s">
        <v>65</v>
      </c>
      <c r="K1895">
        <v>2</v>
      </c>
      <c r="L1895" s="1" t="s">
        <v>46</v>
      </c>
      <c r="M1895">
        <v>5</v>
      </c>
      <c r="N1895" s="1" t="s">
        <v>66</v>
      </c>
      <c r="O1895" s="1" t="s">
        <v>32</v>
      </c>
      <c r="P1895" s="1" t="s">
        <v>33</v>
      </c>
      <c r="Q1895" s="1" t="s">
        <v>48</v>
      </c>
      <c r="R1895">
        <v>2</v>
      </c>
      <c r="S1895" s="1" t="s">
        <v>81</v>
      </c>
      <c r="T1895">
        <v>2</v>
      </c>
      <c r="U1895" s="1" t="s">
        <v>96</v>
      </c>
      <c r="V1895" s="1" t="s">
        <v>72</v>
      </c>
      <c r="W1895" s="1" t="s">
        <v>74</v>
      </c>
    </row>
    <row r="1896" spans="1:23" x14ac:dyDescent="0.3">
      <c r="A1896" s="1" t="s">
        <v>1977</v>
      </c>
      <c r="B1896">
        <v>23</v>
      </c>
      <c r="C1896" s="1" t="s">
        <v>24</v>
      </c>
      <c r="D1896" s="1" t="s">
        <v>52</v>
      </c>
      <c r="E1896" s="1" t="s">
        <v>76</v>
      </c>
      <c r="F1896">
        <v>26</v>
      </c>
      <c r="G1896" s="1" t="s">
        <v>79</v>
      </c>
      <c r="H1896" s="1" t="s">
        <v>64</v>
      </c>
      <c r="I1896">
        <v>25</v>
      </c>
      <c r="J1896" s="1" t="s">
        <v>86</v>
      </c>
      <c r="K1896">
        <v>11</v>
      </c>
      <c r="L1896" s="1" t="s">
        <v>55</v>
      </c>
      <c r="M1896">
        <v>1</v>
      </c>
      <c r="N1896" s="1" t="s">
        <v>66</v>
      </c>
      <c r="O1896" s="1" t="s">
        <v>57</v>
      </c>
      <c r="P1896" s="1" t="s">
        <v>67</v>
      </c>
      <c r="Q1896" s="1" t="s">
        <v>48</v>
      </c>
      <c r="R1896">
        <v>5</v>
      </c>
      <c r="S1896" s="1" t="s">
        <v>35</v>
      </c>
      <c r="T1896">
        <v>3</v>
      </c>
      <c r="U1896" s="1" t="s">
        <v>96</v>
      </c>
      <c r="V1896" s="1" t="s">
        <v>58</v>
      </c>
      <c r="W1896" s="1" t="s">
        <v>87</v>
      </c>
    </row>
    <row r="1897" spans="1:23" x14ac:dyDescent="0.3">
      <c r="A1897" s="1" t="s">
        <v>1978</v>
      </c>
      <c r="B1897">
        <v>23</v>
      </c>
      <c r="C1897" s="1" t="s">
        <v>61</v>
      </c>
      <c r="D1897" s="1" t="s">
        <v>90</v>
      </c>
      <c r="E1897" s="1" t="s">
        <v>53</v>
      </c>
      <c r="F1897">
        <v>34</v>
      </c>
      <c r="G1897" s="1" t="s">
        <v>71</v>
      </c>
      <c r="H1897" s="1" t="s">
        <v>64</v>
      </c>
      <c r="I1897">
        <v>31</v>
      </c>
      <c r="J1897" s="1" t="s">
        <v>65</v>
      </c>
      <c r="K1897">
        <v>12</v>
      </c>
      <c r="L1897" s="1" t="s">
        <v>55</v>
      </c>
      <c r="M1897">
        <v>5</v>
      </c>
      <c r="N1897" s="1" t="s">
        <v>80</v>
      </c>
      <c r="O1897" s="1" t="s">
        <v>57</v>
      </c>
      <c r="P1897" s="1" t="s">
        <v>67</v>
      </c>
      <c r="Q1897" s="1" t="s">
        <v>34</v>
      </c>
      <c r="R1897">
        <v>5</v>
      </c>
      <c r="S1897" s="1" t="s">
        <v>49</v>
      </c>
      <c r="T1897">
        <v>2</v>
      </c>
      <c r="U1897" s="1" t="s">
        <v>96</v>
      </c>
      <c r="V1897" s="1" t="s">
        <v>37</v>
      </c>
      <c r="W1897" s="1" t="s">
        <v>38</v>
      </c>
    </row>
    <row r="1898" spans="1:23" x14ac:dyDescent="0.3">
      <c r="A1898" s="1" t="s">
        <v>1979</v>
      </c>
      <c r="B1898">
        <v>40</v>
      </c>
      <c r="C1898" s="1" t="s">
        <v>24</v>
      </c>
      <c r="D1898" s="1" t="s">
        <v>52</v>
      </c>
      <c r="E1898" s="1" t="s">
        <v>98</v>
      </c>
      <c r="F1898">
        <v>24</v>
      </c>
      <c r="G1898" s="1" t="s">
        <v>54</v>
      </c>
      <c r="H1898" s="1" t="s">
        <v>28</v>
      </c>
      <c r="I1898">
        <v>57</v>
      </c>
      <c r="J1898" s="1" t="s">
        <v>45</v>
      </c>
      <c r="K1898">
        <v>4</v>
      </c>
      <c r="L1898" s="1" t="s">
        <v>46</v>
      </c>
      <c r="M1898">
        <v>2</v>
      </c>
      <c r="N1898" s="1" t="s">
        <v>31</v>
      </c>
      <c r="O1898" s="1" t="s">
        <v>93</v>
      </c>
      <c r="P1898" s="1" t="s">
        <v>67</v>
      </c>
      <c r="Q1898" s="1" t="s">
        <v>56</v>
      </c>
      <c r="R1898">
        <v>4</v>
      </c>
      <c r="S1898" s="1" t="s">
        <v>49</v>
      </c>
      <c r="T1898">
        <v>3</v>
      </c>
      <c r="U1898" s="1" t="s">
        <v>57</v>
      </c>
      <c r="V1898" s="1" t="s">
        <v>58</v>
      </c>
      <c r="W1898" s="1" t="s">
        <v>87</v>
      </c>
    </row>
    <row r="1899" spans="1:23" x14ac:dyDescent="0.3">
      <c r="A1899" s="1" t="s">
        <v>1980</v>
      </c>
      <c r="B1899">
        <v>49</v>
      </c>
      <c r="C1899" s="1" t="s">
        <v>40</v>
      </c>
      <c r="D1899" s="1" t="s">
        <v>85</v>
      </c>
      <c r="E1899" s="1" t="s">
        <v>53</v>
      </c>
      <c r="F1899">
        <v>29</v>
      </c>
      <c r="G1899" s="1" t="s">
        <v>79</v>
      </c>
      <c r="H1899" s="1" t="s">
        <v>28</v>
      </c>
      <c r="I1899">
        <v>25</v>
      </c>
      <c r="J1899" s="1" t="s">
        <v>86</v>
      </c>
      <c r="K1899">
        <v>7</v>
      </c>
      <c r="L1899" s="1" t="s">
        <v>30</v>
      </c>
      <c r="M1899">
        <v>1</v>
      </c>
      <c r="N1899" s="1" t="s">
        <v>66</v>
      </c>
      <c r="O1899" s="1" t="s">
        <v>47</v>
      </c>
      <c r="P1899" s="1" t="s">
        <v>33</v>
      </c>
      <c r="Q1899" s="1" t="s">
        <v>56</v>
      </c>
      <c r="R1899">
        <v>4</v>
      </c>
      <c r="S1899" s="1" t="s">
        <v>81</v>
      </c>
      <c r="T1899">
        <v>4</v>
      </c>
      <c r="U1899" s="1" t="s">
        <v>36</v>
      </c>
      <c r="V1899" s="1" t="s">
        <v>58</v>
      </c>
      <c r="W1899" s="1" t="s">
        <v>87</v>
      </c>
    </row>
    <row r="1900" spans="1:23" x14ac:dyDescent="0.3">
      <c r="A1900" s="1" t="s">
        <v>1981</v>
      </c>
      <c r="B1900">
        <v>58</v>
      </c>
      <c r="C1900" s="1" t="s">
        <v>24</v>
      </c>
      <c r="D1900" s="1" t="s">
        <v>52</v>
      </c>
      <c r="E1900" s="1" t="s">
        <v>98</v>
      </c>
      <c r="F1900">
        <v>8</v>
      </c>
      <c r="G1900" s="1" t="s">
        <v>77</v>
      </c>
      <c r="H1900" s="1" t="s">
        <v>64</v>
      </c>
      <c r="I1900">
        <v>47</v>
      </c>
      <c r="J1900" s="1" t="s">
        <v>29</v>
      </c>
      <c r="K1900">
        <v>2</v>
      </c>
      <c r="L1900" s="1" t="s">
        <v>46</v>
      </c>
      <c r="M1900">
        <v>2</v>
      </c>
      <c r="N1900" s="1" t="s">
        <v>66</v>
      </c>
      <c r="O1900" s="1" t="s">
        <v>32</v>
      </c>
      <c r="P1900" s="1" t="s">
        <v>33</v>
      </c>
      <c r="Q1900" s="1" t="s">
        <v>34</v>
      </c>
      <c r="R1900">
        <v>4</v>
      </c>
      <c r="S1900" s="1" t="s">
        <v>81</v>
      </c>
      <c r="T1900">
        <v>3</v>
      </c>
      <c r="U1900" s="1" t="s">
        <v>36</v>
      </c>
      <c r="V1900" s="1" t="s">
        <v>72</v>
      </c>
      <c r="W1900" s="1" t="s">
        <v>59</v>
      </c>
    </row>
    <row r="1901" spans="1:23" x14ac:dyDescent="0.3">
      <c r="A1901" s="1" t="s">
        <v>1982</v>
      </c>
      <c r="B1901">
        <v>25</v>
      </c>
      <c r="C1901" s="1" t="s">
        <v>61</v>
      </c>
      <c r="D1901" s="1" t="s">
        <v>69</v>
      </c>
      <c r="E1901" s="1" t="s">
        <v>53</v>
      </c>
      <c r="F1901">
        <v>22</v>
      </c>
      <c r="G1901" s="1" t="s">
        <v>54</v>
      </c>
      <c r="H1901" s="1" t="s">
        <v>28</v>
      </c>
      <c r="I1901">
        <v>39</v>
      </c>
      <c r="J1901" s="1" t="s">
        <v>65</v>
      </c>
      <c r="K1901">
        <v>13</v>
      </c>
      <c r="L1901" s="1" t="s">
        <v>55</v>
      </c>
      <c r="M1901">
        <v>2</v>
      </c>
      <c r="N1901" s="1" t="s">
        <v>31</v>
      </c>
      <c r="O1901" s="1" t="s">
        <v>93</v>
      </c>
      <c r="P1901" s="1" t="s">
        <v>33</v>
      </c>
      <c r="Q1901" s="1" t="s">
        <v>34</v>
      </c>
      <c r="R1901">
        <v>3</v>
      </c>
      <c r="S1901" s="1" t="s">
        <v>35</v>
      </c>
      <c r="T1901">
        <v>4</v>
      </c>
      <c r="U1901" s="1" t="s">
        <v>36</v>
      </c>
      <c r="V1901" s="1" t="s">
        <v>58</v>
      </c>
      <c r="W1901" s="1" t="s">
        <v>74</v>
      </c>
    </row>
    <row r="1902" spans="1:23" x14ac:dyDescent="0.3">
      <c r="A1902" s="1" t="s">
        <v>1983</v>
      </c>
      <c r="B1902">
        <v>53</v>
      </c>
      <c r="C1902" s="1" t="s">
        <v>61</v>
      </c>
      <c r="D1902" s="1" t="s">
        <v>90</v>
      </c>
      <c r="E1902" s="1" t="s">
        <v>70</v>
      </c>
      <c r="F1902">
        <v>1</v>
      </c>
      <c r="G1902" s="1" t="s">
        <v>43</v>
      </c>
      <c r="H1902" s="1" t="s">
        <v>28</v>
      </c>
      <c r="I1902">
        <v>47</v>
      </c>
      <c r="J1902" s="1" t="s">
        <v>29</v>
      </c>
      <c r="K1902">
        <v>4</v>
      </c>
      <c r="L1902" s="1" t="s">
        <v>46</v>
      </c>
      <c r="M1902">
        <v>2</v>
      </c>
      <c r="N1902" s="1" t="s">
        <v>31</v>
      </c>
      <c r="O1902" s="1" t="s">
        <v>32</v>
      </c>
      <c r="P1902" s="1" t="s">
        <v>67</v>
      </c>
      <c r="Q1902" s="1" t="s">
        <v>34</v>
      </c>
      <c r="R1902">
        <v>3</v>
      </c>
      <c r="S1902" s="1" t="s">
        <v>81</v>
      </c>
      <c r="T1902">
        <v>2</v>
      </c>
      <c r="U1902" s="1" t="s">
        <v>57</v>
      </c>
      <c r="V1902" s="1" t="s">
        <v>58</v>
      </c>
      <c r="W1902" s="1" t="s">
        <v>50</v>
      </c>
    </row>
    <row r="1903" spans="1:23" x14ac:dyDescent="0.3">
      <c r="A1903" s="1" t="s">
        <v>1984</v>
      </c>
      <c r="B1903">
        <v>48</v>
      </c>
      <c r="C1903" s="1" t="s">
        <v>61</v>
      </c>
      <c r="D1903" s="1" t="s">
        <v>52</v>
      </c>
      <c r="E1903" s="1" t="s">
        <v>53</v>
      </c>
      <c r="F1903">
        <v>9</v>
      </c>
      <c r="G1903" s="1" t="s">
        <v>77</v>
      </c>
      <c r="H1903" s="1" t="s">
        <v>44</v>
      </c>
      <c r="I1903">
        <v>50</v>
      </c>
      <c r="J1903" s="1" t="s">
        <v>29</v>
      </c>
      <c r="K1903">
        <v>13</v>
      </c>
      <c r="L1903" s="1" t="s">
        <v>55</v>
      </c>
      <c r="M1903">
        <v>2</v>
      </c>
      <c r="N1903" s="1" t="s">
        <v>80</v>
      </c>
      <c r="O1903" s="1" t="s">
        <v>32</v>
      </c>
      <c r="P1903" s="1" t="s">
        <v>33</v>
      </c>
      <c r="Q1903" s="1" t="s">
        <v>56</v>
      </c>
      <c r="R1903">
        <v>2</v>
      </c>
      <c r="S1903" s="1" t="s">
        <v>49</v>
      </c>
      <c r="T1903">
        <v>5</v>
      </c>
      <c r="U1903" s="1" t="s">
        <v>57</v>
      </c>
      <c r="V1903" s="1" t="s">
        <v>58</v>
      </c>
      <c r="W1903" s="1" t="s">
        <v>38</v>
      </c>
    </row>
    <row r="1904" spans="1:23" x14ac:dyDescent="0.3">
      <c r="A1904" s="1" t="s">
        <v>1985</v>
      </c>
      <c r="B1904">
        <v>34</v>
      </c>
      <c r="C1904" s="1" t="s">
        <v>24</v>
      </c>
      <c r="D1904" s="1" t="s">
        <v>90</v>
      </c>
      <c r="E1904" s="1" t="s">
        <v>98</v>
      </c>
      <c r="F1904">
        <v>17</v>
      </c>
      <c r="G1904" s="1" t="s">
        <v>63</v>
      </c>
      <c r="H1904" s="1" t="s">
        <v>44</v>
      </c>
      <c r="I1904">
        <v>20</v>
      </c>
      <c r="J1904" s="1" t="s">
        <v>86</v>
      </c>
      <c r="K1904">
        <v>12</v>
      </c>
      <c r="L1904" s="1" t="s">
        <v>55</v>
      </c>
      <c r="M1904">
        <v>2</v>
      </c>
      <c r="N1904" s="1" t="s">
        <v>66</v>
      </c>
      <c r="O1904" s="1" t="s">
        <v>47</v>
      </c>
      <c r="P1904" s="1" t="s">
        <v>67</v>
      </c>
      <c r="Q1904" s="1" t="s">
        <v>48</v>
      </c>
      <c r="R1904">
        <v>3</v>
      </c>
      <c r="S1904" s="1" t="s">
        <v>49</v>
      </c>
      <c r="T1904">
        <v>1</v>
      </c>
      <c r="U1904" s="1" t="s">
        <v>36</v>
      </c>
      <c r="V1904" s="1" t="s">
        <v>58</v>
      </c>
      <c r="W1904" s="1" t="s">
        <v>83</v>
      </c>
    </row>
    <row r="1905" spans="1:23" x14ac:dyDescent="0.3">
      <c r="A1905" s="1" t="s">
        <v>1986</v>
      </c>
      <c r="B1905">
        <v>39</v>
      </c>
      <c r="C1905" s="1" t="s">
        <v>61</v>
      </c>
      <c r="D1905" s="1" t="s">
        <v>69</v>
      </c>
      <c r="E1905" s="1" t="s">
        <v>76</v>
      </c>
      <c r="F1905">
        <v>3</v>
      </c>
      <c r="G1905" s="1" t="s">
        <v>43</v>
      </c>
      <c r="H1905" s="1" t="s">
        <v>64</v>
      </c>
      <c r="I1905">
        <v>42</v>
      </c>
      <c r="J1905" s="1" t="s">
        <v>29</v>
      </c>
      <c r="K1905">
        <v>7</v>
      </c>
      <c r="L1905" s="1" t="s">
        <v>30</v>
      </c>
      <c r="M1905">
        <v>5</v>
      </c>
      <c r="N1905" s="1" t="s">
        <v>66</v>
      </c>
      <c r="O1905" s="1" t="s">
        <v>47</v>
      </c>
      <c r="P1905" s="1" t="s">
        <v>67</v>
      </c>
      <c r="Q1905" s="1" t="s">
        <v>56</v>
      </c>
      <c r="R1905">
        <v>2</v>
      </c>
      <c r="S1905" s="1" t="s">
        <v>49</v>
      </c>
      <c r="T1905">
        <v>2</v>
      </c>
      <c r="U1905" s="1" t="s">
        <v>36</v>
      </c>
      <c r="V1905" s="1" t="s">
        <v>58</v>
      </c>
      <c r="W1905" s="1" t="s">
        <v>83</v>
      </c>
    </row>
    <row r="1906" spans="1:23" x14ac:dyDescent="0.3">
      <c r="A1906" s="1" t="s">
        <v>1987</v>
      </c>
      <c r="B1906">
        <v>24</v>
      </c>
      <c r="C1906" s="1" t="s">
        <v>24</v>
      </c>
      <c r="D1906" s="1" t="s">
        <v>90</v>
      </c>
      <c r="E1906" s="1" t="s">
        <v>76</v>
      </c>
      <c r="F1906">
        <v>3</v>
      </c>
      <c r="G1906" s="1" t="s">
        <v>43</v>
      </c>
      <c r="H1906" s="1" t="s">
        <v>44</v>
      </c>
      <c r="I1906">
        <v>27</v>
      </c>
      <c r="J1906" s="1" t="s">
        <v>86</v>
      </c>
      <c r="K1906">
        <v>1</v>
      </c>
      <c r="L1906" s="1" t="s">
        <v>46</v>
      </c>
      <c r="M1906">
        <v>5</v>
      </c>
      <c r="N1906" s="1" t="s">
        <v>66</v>
      </c>
      <c r="O1906" s="1" t="s">
        <v>47</v>
      </c>
      <c r="P1906" s="1" t="s">
        <v>67</v>
      </c>
      <c r="Q1906" s="1" t="s">
        <v>48</v>
      </c>
      <c r="R1906">
        <v>3</v>
      </c>
      <c r="S1906" s="1" t="s">
        <v>35</v>
      </c>
      <c r="T1906">
        <v>5</v>
      </c>
      <c r="U1906" s="1" t="s">
        <v>57</v>
      </c>
      <c r="V1906" s="1" t="s">
        <v>58</v>
      </c>
      <c r="W1906" s="1" t="s">
        <v>87</v>
      </c>
    </row>
    <row r="1907" spans="1:23" x14ac:dyDescent="0.3">
      <c r="A1907" s="1" t="s">
        <v>1988</v>
      </c>
      <c r="B1907">
        <v>27</v>
      </c>
      <c r="C1907" s="1" t="s">
        <v>24</v>
      </c>
      <c r="D1907" s="1" t="s">
        <v>25</v>
      </c>
      <c r="E1907" s="1" t="s">
        <v>70</v>
      </c>
      <c r="F1907">
        <v>28</v>
      </c>
      <c r="G1907" s="1" t="s">
        <v>79</v>
      </c>
      <c r="H1907" s="1" t="s">
        <v>44</v>
      </c>
      <c r="I1907">
        <v>45</v>
      </c>
      <c r="J1907" s="1" t="s">
        <v>29</v>
      </c>
      <c r="K1907">
        <v>15</v>
      </c>
      <c r="L1907" s="1" t="s">
        <v>55</v>
      </c>
      <c r="M1907">
        <v>3</v>
      </c>
      <c r="N1907" s="1" t="s">
        <v>80</v>
      </c>
      <c r="O1907" s="1" t="s">
        <v>47</v>
      </c>
      <c r="P1907" s="1" t="s">
        <v>67</v>
      </c>
      <c r="Q1907" s="1" t="s">
        <v>34</v>
      </c>
      <c r="R1907">
        <v>3</v>
      </c>
      <c r="S1907" s="1" t="s">
        <v>81</v>
      </c>
      <c r="T1907">
        <v>5</v>
      </c>
      <c r="U1907" s="1" t="s">
        <v>96</v>
      </c>
      <c r="V1907" s="1" t="s">
        <v>37</v>
      </c>
      <c r="W1907" s="1" t="s">
        <v>83</v>
      </c>
    </row>
    <row r="1908" spans="1:23" x14ac:dyDescent="0.3">
      <c r="A1908" s="1" t="s">
        <v>1989</v>
      </c>
      <c r="B1908">
        <v>23</v>
      </c>
      <c r="C1908" s="1" t="s">
        <v>40</v>
      </c>
      <c r="D1908" s="1" t="s">
        <v>41</v>
      </c>
      <c r="E1908" s="1" t="s">
        <v>76</v>
      </c>
      <c r="F1908">
        <v>25</v>
      </c>
      <c r="G1908" s="1" t="s">
        <v>54</v>
      </c>
      <c r="H1908" s="1" t="s">
        <v>64</v>
      </c>
      <c r="I1908">
        <v>28</v>
      </c>
      <c r="J1908" s="1" t="s">
        <v>86</v>
      </c>
      <c r="K1908">
        <v>2</v>
      </c>
      <c r="L1908" s="1" t="s">
        <v>46</v>
      </c>
      <c r="M1908">
        <v>2</v>
      </c>
      <c r="N1908" s="1" t="s">
        <v>80</v>
      </c>
      <c r="O1908" s="1" t="s">
        <v>93</v>
      </c>
      <c r="P1908" s="1" t="s">
        <v>33</v>
      </c>
      <c r="Q1908" s="1" t="s">
        <v>48</v>
      </c>
      <c r="R1908">
        <v>4</v>
      </c>
      <c r="S1908" s="1" t="s">
        <v>49</v>
      </c>
      <c r="T1908">
        <v>4</v>
      </c>
      <c r="U1908" s="1" t="s">
        <v>57</v>
      </c>
      <c r="V1908" s="1" t="s">
        <v>72</v>
      </c>
      <c r="W1908" s="1" t="s">
        <v>87</v>
      </c>
    </row>
    <row r="1909" spans="1:23" x14ac:dyDescent="0.3">
      <c r="A1909" s="1" t="s">
        <v>1990</v>
      </c>
      <c r="B1909">
        <v>23</v>
      </c>
      <c r="C1909" s="1" t="s">
        <v>40</v>
      </c>
      <c r="D1909" s="1" t="s">
        <v>41</v>
      </c>
      <c r="E1909" s="1" t="s">
        <v>42</v>
      </c>
      <c r="F1909">
        <v>1</v>
      </c>
      <c r="G1909" s="1" t="s">
        <v>43</v>
      </c>
      <c r="H1909" s="1" t="s">
        <v>64</v>
      </c>
      <c r="I1909">
        <v>39</v>
      </c>
      <c r="J1909" s="1" t="s">
        <v>65</v>
      </c>
      <c r="K1909">
        <v>0</v>
      </c>
      <c r="L1909" s="1" t="s">
        <v>46</v>
      </c>
      <c r="M1909">
        <v>4</v>
      </c>
      <c r="N1909" s="1" t="s">
        <v>66</v>
      </c>
      <c r="O1909" s="1" t="s">
        <v>93</v>
      </c>
      <c r="P1909" s="1" t="s">
        <v>67</v>
      </c>
      <c r="Q1909" s="1" t="s">
        <v>56</v>
      </c>
      <c r="R1909">
        <v>2</v>
      </c>
      <c r="S1909" s="1" t="s">
        <v>49</v>
      </c>
      <c r="T1909">
        <v>4</v>
      </c>
      <c r="U1909" s="1" t="s">
        <v>36</v>
      </c>
      <c r="V1909" s="1" t="s">
        <v>37</v>
      </c>
      <c r="W1909" s="1" t="s">
        <v>59</v>
      </c>
    </row>
    <row r="1910" spans="1:23" x14ac:dyDescent="0.3">
      <c r="A1910" s="1" t="s">
        <v>1991</v>
      </c>
      <c r="B1910">
        <v>36</v>
      </c>
      <c r="C1910" s="1" t="s">
        <v>24</v>
      </c>
      <c r="D1910" s="1" t="s">
        <v>85</v>
      </c>
      <c r="E1910" s="1" t="s">
        <v>42</v>
      </c>
      <c r="F1910">
        <v>21</v>
      </c>
      <c r="G1910" s="1" t="s">
        <v>54</v>
      </c>
      <c r="H1910" s="1" t="s">
        <v>64</v>
      </c>
      <c r="I1910">
        <v>37</v>
      </c>
      <c r="J1910" s="1" t="s">
        <v>65</v>
      </c>
      <c r="K1910">
        <v>6</v>
      </c>
      <c r="L1910" s="1" t="s">
        <v>30</v>
      </c>
      <c r="M1910">
        <v>1</v>
      </c>
      <c r="N1910" s="1" t="s">
        <v>80</v>
      </c>
      <c r="O1910" s="1" t="s">
        <v>93</v>
      </c>
      <c r="P1910" s="1" t="s">
        <v>33</v>
      </c>
      <c r="Q1910" s="1" t="s">
        <v>48</v>
      </c>
      <c r="R1910">
        <v>4</v>
      </c>
      <c r="S1910" s="1" t="s">
        <v>49</v>
      </c>
      <c r="T1910">
        <v>5</v>
      </c>
      <c r="U1910" s="1" t="s">
        <v>36</v>
      </c>
      <c r="V1910" s="1" t="s">
        <v>37</v>
      </c>
      <c r="W1910" s="1" t="s">
        <v>38</v>
      </c>
    </row>
    <row r="1911" spans="1:23" x14ac:dyDescent="0.3">
      <c r="A1911" s="1" t="s">
        <v>1992</v>
      </c>
      <c r="B1911">
        <v>27</v>
      </c>
      <c r="C1911" s="1" t="s">
        <v>40</v>
      </c>
      <c r="D1911" s="1" t="s">
        <v>69</v>
      </c>
      <c r="E1911" s="1" t="s">
        <v>62</v>
      </c>
      <c r="F1911">
        <v>32</v>
      </c>
      <c r="G1911" s="1" t="s">
        <v>71</v>
      </c>
      <c r="H1911" s="1" t="s">
        <v>64</v>
      </c>
      <c r="I1911">
        <v>34</v>
      </c>
      <c r="J1911" s="1" t="s">
        <v>65</v>
      </c>
      <c r="K1911">
        <v>15</v>
      </c>
      <c r="L1911" s="1" t="s">
        <v>55</v>
      </c>
      <c r="M1911">
        <v>1</v>
      </c>
      <c r="N1911" s="1" t="s">
        <v>31</v>
      </c>
      <c r="O1911" s="1" t="s">
        <v>32</v>
      </c>
      <c r="P1911" s="1" t="s">
        <v>67</v>
      </c>
      <c r="Q1911" s="1" t="s">
        <v>56</v>
      </c>
      <c r="R1911">
        <v>3</v>
      </c>
      <c r="S1911" s="1" t="s">
        <v>81</v>
      </c>
      <c r="T1911">
        <v>1</v>
      </c>
      <c r="U1911" s="1" t="s">
        <v>57</v>
      </c>
      <c r="V1911" s="1" t="s">
        <v>72</v>
      </c>
      <c r="W1911" s="1" t="s">
        <v>83</v>
      </c>
    </row>
    <row r="1912" spans="1:23" x14ac:dyDescent="0.3">
      <c r="A1912" s="1" t="s">
        <v>1993</v>
      </c>
      <c r="B1912">
        <v>39</v>
      </c>
      <c r="C1912" s="1" t="s">
        <v>40</v>
      </c>
      <c r="D1912" s="1" t="s">
        <v>90</v>
      </c>
      <c r="E1912" s="1" t="s">
        <v>53</v>
      </c>
      <c r="F1912">
        <v>26</v>
      </c>
      <c r="G1912" s="1" t="s">
        <v>79</v>
      </c>
      <c r="H1912" s="1" t="s">
        <v>44</v>
      </c>
      <c r="I1912">
        <v>47</v>
      </c>
      <c r="J1912" s="1" t="s">
        <v>29</v>
      </c>
      <c r="K1912">
        <v>4</v>
      </c>
      <c r="L1912" s="1" t="s">
        <v>46</v>
      </c>
      <c r="M1912">
        <v>3</v>
      </c>
      <c r="N1912" s="1" t="s">
        <v>31</v>
      </c>
      <c r="O1912" s="1" t="s">
        <v>32</v>
      </c>
      <c r="P1912" s="1" t="s">
        <v>33</v>
      </c>
      <c r="Q1912" s="1" t="s">
        <v>56</v>
      </c>
      <c r="R1912">
        <v>4</v>
      </c>
      <c r="S1912" s="1" t="s">
        <v>81</v>
      </c>
      <c r="T1912">
        <v>4</v>
      </c>
      <c r="U1912" s="1" t="s">
        <v>57</v>
      </c>
      <c r="V1912" s="1" t="s">
        <v>37</v>
      </c>
      <c r="W1912" s="1" t="s">
        <v>59</v>
      </c>
    </row>
    <row r="1913" spans="1:23" x14ac:dyDescent="0.3">
      <c r="A1913" s="1" t="s">
        <v>1994</v>
      </c>
      <c r="B1913">
        <v>51</v>
      </c>
      <c r="C1913" s="1" t="s">
        <v>40</v>
      </c>
      <c r="D1913" s="1" t="s">
        <v>41</v>
      </c>
      <c r="E1913" s="1" t="s">
        <v>98</v>
      </c>
      <c r="F1913">
        <v>1</v>
      </c>
      <c r="G1913" s="1" t="s">
        <v>43</v>
      </c>
      <c r="H1913" s="1" t="s">
        <v>64</v>
      </c>
      <c r="I1913">
        <v>24</v>
      </c>
      <c r="J1913" s="1" t="s">
        <v>86</v>
      </c>
      <c r="K1913">
        <v>13</v>
      </c>
      <c r="L1913" s="1" t="s">
        <v>55</v>
      </c>
      <c r="M1913">
        <v>4</v>
      </c>
      <c r="N1913" s="1" t="s">
        <v>66</v>
      </c>
      <c r="O1913" s="1" t="s">
        <v>93</v>
      </c>
      <c r="P1913" s="1" t="s">
        <v>67</v>
      </c>
      <c r="Q1913" s="1" t="s">
        <v>34</v>
      </c>
      <c r="R1913">
        <v>5</v>
      </c>
      <c r="S1913" s="1" t="s">
        <v>81</v>
      </c>
      <c r="T1913">
        <v>1</v>
      </c>
      <c r="U1913" s="1" t="s">
        <v>57</v>
      </c>
      <c r="V1913" s="1" t="s">
        <v>72</v>
      </c>
      <c r="W1913" s="1" t="s">
        <v>59</v>
      </c>
    </row>
    <row r="1914" spans="1:23" x14ac:dyDescent="0.3">
      <c r="A1914" s="1" t="s">
        <v>1995</v>
      </c>
      <c r="B1914">
        <v>47</v>
      </c>
      <c r="C1914" s="1" t="s">
        <v>61</v>
      </c>
      <c r="D1914" s="1" t="s">
        <v>41</v>
      </c>
      <c r="E1914" s="1" t="s">
        <v>70</v>
      </c>
      <c r="F1914">
        <v>22</v>
      </c>
      <c r="G1914" s="1" t="s">
        <v>54</v>
      </c>
      <c r="H1914" s="1" t="s">
        <v>64</v>
      </c>
      <c r="I1914">
        <v>27</v>
      </c>
      <c r="J1914" s="1" t="s">
        <v>86</v>
      </c>
      <c r="K1914">
        <v>14</v>
      </c>
      <c r="L1914" s="1" t="s">
        <v>55</v>
      </c>
      <c r="M1914">
        <v>2</v>
      </c>
      <c r="N1914" s="1" t="s">
        <v>80</v>
      </c>
      <c r="O1914" s="1" t="s">
        <v>57</v>
      </c>
      <c r="P1914" s="1" t="s">
        <v>67</v>
      </c>
      <c r="Q1914" s="1" t="s">
        <v>48</v>
      </c>
      <c r="R1914">
        <v>5</v>
      </c>
      <c r="S1914" s="1" t="s">
        <v>81</v>
      </c>
      <c r="T1914">
        <v>4</v>
      </c>
      <c r="U1914" s="1" t="s">
        <v>57</v>
      </c>
      <c r="V1914" s="1" t="s">
        <v>37</v>
      </c>
      <c r="W1914" s="1" t="s">
        <v>83</v>
      </c>
    </row>
    <row r="1915" spans="1:23" x14ac:dyDescent="0.3">
      <c r="A1915" s="1" t="s">
        <v>1996</v>
      </c>
      <c r="B1915">
        <v>47</v>
      </c>
      <c r="C1915" s="1" t="s">
        <v>61</v>
      </c>
      <c r="D1915" s="1" t="s">
        <v>103</v>
      </c>
      <c r="E1915" s="1" t="s">
        <v>42</v>
      </c>
      <c r="F1915">
        <v>6</v>
      </c>
      <c r="G1915" s="1" t="s">
        <v>77</v>
      </c>
      <c r="H1915" s="1" t="s">
        <v>64</v>
      </c>
      <c r="I1915">
        <v>52</v>
      </c>
      <c r="J1915" s="1" t="s">
        <v>45</v>
      </c>
      <c r="K1915">
        <v>10</v>
      </c>
      <c r="L1915" s="1" t="s">
        <v>30</v>
      </c>
      <c r="M1915">
        <v>2</v>
      </c>
      <c r="N1915" s="1" t="s">
        <v>31</v>
      </c>
      <c r="O1915" s="1" t="s">
        <v>93</v>
      </c>
      <c r="P1915" s="1" t="s">
        <v>33</v>
      </c>
      <c r="Q1915" s="1" t="s">
        <v>56</v>
      </c>
      <c r="R1915">
        <v>3</v>
      </c>
      <c r="S1915" s="1" t="s">
        <v>81</v>
      </c>
      <c r="T1915">
        <v>5</v>
      </c>
      <c r="U1915" s="1" t="s">
        <v>36</v>
      </c>
      <c r="V1915" s="1" t="s">
        <v>72</v>
      </c>
      <c r="W1915" s="1" t="s">
        <v>74</v>
      </c>
    </row>
    <row r="1916" spans="1:23" x14ac:dyDescent="0.3">
      <c r="A1916" s="1" t="s">
        <v>1997</v>
      </c>
      <c r="B1916">
        <v>48</v>
      </c>
      <c r="C1916" s="1" t="s">
        <v>24</v>
      </c>
      <c r="D1916" s="1" t="s">
        <v>90</v>
      </c>
      <c r="E1916" s="1" t="s">
        <v>26</v>
      </c>
      <c r="F1916">
        <v>5</v>
      </c>
      <c r="G1916" s="1" t="s">
        <v>43</v>
      </c>
      <c r="H1916" s="1" t="s">
        <v>44</v>
      </c>
      <c r="I1916">
        <v>31</v>
      </c>
      <c r="J1916" s="1" t="s">
        <v>65</v>
      </c>
      <c r="K1916">
        <v>13</v>
      </c>
      <c r="L1916" s="1" t="s">
        <v>55</v>
      </c>
      <c r="M1916">
        <v>3</v>
      </c>
      <c r="N1916" s="1" t="s">
        <v>66</v>
      </c>
      <c r="O1916" s="1" t="s">
        <v>93</v>
      </c>
      <c r="P1916" s="1" t="s">
        <v>67</v>
      </c>
      <c r="Q1916" s="1" t="s">
        <v>34</v>
      </c>
      <c r="R1916">
        <v>3</v>
      </c>
      <c r="S1916" s="1" t="s">
        <v>81</v>
      </c>
      <c r="T1916">
        <v>1</v>
      </c>
      <c r="U1916" s="1" t="s">
        <v>36</v>
      </c>
      <c r="V1916" s="1" t="s">
        <v>72</v>
      </c>
      <c r="W1916" s="1" t="s">
        <v>87</v>
      </c>
    </row>
    <row r="1917" spans="1:23" x14ac:dyDescent="0.3">
      <c r="A1917" s="1" t="s">
        <v>1998</v>
      </c>
      <c r="B1917">
        <v>42</v>
      </c>
      <c r="C1917" s="1" t="s">
        <v>61</v>
      </c>
      <c r="D1917" s="1" t="s">
        <v>103</v>
      </c>
      <c r="E1917" s="1" t="s">
        <v>42</v>
      </c>
      <c r="F1917">
        <v>5</v>
      </c>
      <c r="G1917" s="1" t="s">
        <v>43</v>
      </c>
      <c r="H1917" s="1" t="s">
        <v>64</v>
      </c>
      <c r="I1917">
        <v>39</v>
      </c>
      <c r="J1917" s="1" t="s">
        <v>65</v>
      </c>
      <c r="K1917">
        <v>2</v>
      </c>
      <c r="L1917" s="1" t="s">
        <v>46</v>
      </c>
      <c r="M1917">
        <v>3</v>
      </c>
      <c r="N1917" s="1" t="s">
        <v>31</v>
      </c>
      <c r="O1917" s="1" t="s">
        <v>93</v>
      </c>
      <c r="P1917" s="1" t="s">
        <v>33</v>
      </c>
      <c r="Q1917" s="1" t="s">
        <v>56</v>
      </c>
      <c r="R1917">
        <v>3</v>
      </c>
      <c r="S1917" s="1" t="s">
        <v>81</v>
      </c>
      <c r="T1917">
        <v>4</v>
      </c>
      <c r="U1917" s="1" t="s">
        <v>96</v>
      </c>
      <c r="V1917" s="1" t="s">
        <v>58</v>
      </c>
      <c r="W1917" s="1" t="s">
        <v>50</v>
      </c>
    </row>
    <row r="1918" spans="1:23" x14ac:dyDescent="0.3">
      <c r="A1918" s="1" t="s">
        <v>1999</v>
      </c>
      <c r="B1918">
        <v>33</v>
      </c>
      <c r="C1918" s="1" t="s">
        <v>61</v>
      </c>
      <c r="D1918" s="1" t="s">
        <v>103</v>
      </c>
      <c r="E1918" s="1" t="s">
        <v>98</v>
      </c>
      <c r="F1918">
        <v>9</v>
      </c>
      <c r="G1918" s="1" t="s">
        <v>77</v>
      </c>
      <c r="H1918" s="1" t="s">
        <v>28</v>
      </c>
      <c r="I1918">
        <v>59</v>
      </c>
      <c r="J1918" s="1" t="s">
        <v>45</v>
      </c>
      <c r="K1918">
        <v>0</v>
      </c>
      <c r="L1918" s="1" t="s">
        <v>46</v>
      </c>
      <c r="M1918">
        <v>5</v>
      </c>
      <c r="N1918" s="1" t="s">
        <v>31</v>
      </c>
      <c r="O1918" s="1" t="s">
        <v>47</v>
      </c>
      <c r="P1918" s="1" t="s">
        <v>33</v>
      </c>
      <c r="Q1918" s="1" t="s">
        <v>34</v>
      </c>
      <c r="R1918">
        <v>1</v>
      </c>
      <c r="S1918" s="1" t="s">
        <v>35</v>
      </c>
      <c r="T1918">
        <v>4</v>
      </c>
      <c r="U1918" s="1" t="s">
        <v>36</v>
      </c>
      <c r="V1918" s="1" t="s">
        <v>58</v>
      </c>
      <c r="W1918" s="1" t="s">
        <v>59</v>
      </c>
    </row>
    <row r="1919" spans="1:23" x14ac:dyDescent="0.3">
      <c r="A1919" s="1" t="s">
        <v>2000</v>
      </c>
      <c r="B1919">
        <v>54</v>
      </c>
      <c r="C1919" s="1" t="s">
        <v>61</v>
      </c>
      <c r="D1919" s="1" t="s">
        <v>41</v>
      </c>
      <c r="E1919" s="1" t="s">
        <v>70</v>
      </c>
      <c r="F1919">
        <v>2</v>
      </c>
      <c r="G1919" s="1" t="s">
        <v>43</v>
      </c>
      <c r="H1919" s="1" t="s">
        <v>28</v>
      </c>
      <c r="I1919">
        <v>32</v>
      </c>
      <c r="J1919" s="1" t="s">
        <v>65</v>
      </c>
      <c r="K1919">
        <v>1</v>
      </c>
      <c r="L1919" s="1" t="s">
        <v>46</v>
      </c>
      <c r="M1919">
        <v>4</v>
      </c>
      <c r="N1919" s="1" t="s">
        <v>31</v>
      </c>
      <c r="O1919" s="1" t="s">
        <v>93</v>
      </c>
      <c r="P1919" s="1" t="s">
        <v>33</v>
      </c>
      <c r="Q1919" s="1" t="s">
        <v>56</v>
      </c>
      <c r="R1919">
        <v>1</v>
      </c>
      <c r="S1919" s="1" t="s">
        <v>35</v>
      </c>
      <c r="T1919">
        <v>5</v>
      </c>
      <c r="U1919" s="1" t="s">
        <v>96</v>
      </c>
      <c r="V1919" s="1" t="s">
        <v>72</v>
      </c>
      <c r="W1919" s="1" t="s">
        <v>87</v>
      </c>
    </row>
    <row r="1920" spans="1:23" x14ac:dyDescent="0.3">
      <c r="A1920" s="1" t="s">
        <v>2001</v>
      </c>
      <c r="B1920">
        <v>45</v>
      </c>
      <c r="C1920" s="1" t="s">
        <v>24</v>
      </c>
      <c r="D1920" s="1" t="s">
        <v>69</v>
      </c>
      <c r="E1920" s="1" t="s">
        <v>42</v>
      </c>
      <c r="F1920">
        <v>15</v>
      </c>
      <c r="G1920" s="1" t="s">
        <v>27</v>
      </c>
      <c r="H1920" s="1" t="s">
        <v>64</v>
      </c>
      <c r="I1920">
        <v>26</v>
      </c>
      <c r="J1920" s="1" t="s">
        <v>86</v>
      </c>
      <c r="K1920">
        <v>2</v>
      </c>
      <c r="L1920" s="1" t="s">
        <v>46</v>
      </c>
      <c r="M1920">
        <v>4</v>
      </c>
      <c r="N1920" s="1" t="s">
        <v>31</v>
      </c>
      <c r="O1920" s="1" t="s">
        <v>93</v>
      </c>
      <c r="P1920" s="1" t="s">
        <v>67</v>
      </c>
      <c r="Q1920" s="1" t="s">
        <v>48</v>
      </c>
      <c r="R1920">
        <v>3</v>
      </c>
      <c r="S1920" s="1" t="s">
        <v>49</v>
      </c>
      <c r="T1920">
        <v>4</v>
      </c>
      <c r="U1920" s="1" t="s">
        <v>36</v>
      </c>
      <c r="V1920" s="1" t="s">
        <v>58</v>
      </c>
      <c r="W1920" s="1" t="s">
        <v>87</v>
      </c>
    </row>
    <row r="1921" spans="1:23" x14ac:dyDescent="0.3">
      <c r="A1921" s="1" t="s">
        <v>2002</v>
      </c>
      <c r="B1921">
        <v>59</v>
      </c>
      <c r="C1921" s="1" t="s">
        <v>24</v>
      </c>
      <c r="D1921" s="1" t="s">
        <v>103</v>
      </c>
      <c r="E1921" s="1" t="s">
        <v>76</v>
      </c>
      <c r="F1921">
        <v>21</v>
      </c>
      <c r="G1921" s="1" t="s">
        <v>54</v>
      </c>
      <c r="H1921" s="1" t="s">
        <v>44</v>
      </c>
      <c r="I1921">
        <v>59</v>
      </c>
      <c r="J1921" s="1" t="s">
        <v>45</v>
      </c>
      <c r="K1921">
        <v>6</v>
      </c>
      <c r="L1921" s="1" t="s">
        <v>30</v>
      </c>
      <c r="M1921">
        <v>4</v>
      </c>
      <c r="N1921" s="1" t="s">
        <v>66</v>
      </c>
      <c r="O1921" s="1" t="s">
        <v>47</v>
      </c>
      <c r="P1921" s="1" t="s">
        <v>67</v>
      </c>
      <c r="Q1921" s="1" t="s">
        <v>48</v>
      </c>
      <c r="R1921">
        <v>1</v>
      </c>
      <c r="S1921" s="1" t="s">
        <v>81</v>
      </c>
      <c r="T1921">
        <v>5</v>
      </c>
      <c r="U1921" s="1" t="s">
        <v>96</v>
      </c>
      <c r="V1921" s="1" t="s">
        <v>58</v>
      </c>
      <c r="W1921" s="1" t="s">
        <v>38</v>
      </c>
    </row>
    <row r="1922" spans="1:23" x14ac:dyDescent="0.3">
      <c r="A1922" s="1" t="s">
        <v>2003</v>
      </c>
      <c r="B1922">
        <v>56</v>
      </c>
      <c r="C1922" s="1" t="s">
        <v>61</v>
      </c>
      <c r="D1922" s="1" t="s">
        <v>69</v>
      </c>
      <c r="E1922" s="1" t="s">
        <v>76</v>
      </c>
      <c r="F1922">
        <v>15</v>
      </c>
      <c r="G1922" s="1" t="s">
        <v>27</v>
      </c>
      <c r="H1922" s="1" t="s">
        <v>64</v>
      </c>
      <c r="I1922">
        <v>59</v>
      </c>
      <c r="J1922" s="1" t="s">
        <v>45</v>
      </c>
      <c r="K1922">
        <v>7</v>
      </c>
      <c r="L1922" s="1" t="s">
        <v>30</v>
      </c>
      <c r="M1922">
        <v>3</v>
      </c>
      <c r="N1922" s="1" t="s">
        <v>80</v>
      </c>
      <c r="O1922" s="1" t="s">
        <v>57</v>
      </c>
      <c r="P1922" s="1" t="s">
        <v>33</v>
      </c>
      <c r="Q1922" s="1" t="s">
        <v>56</v>
      </c>
      <c r="R1922">
        <v>1</v>
      </c>
      <c r="S1922" s="1" t="s">
        <v>49</v>
      </c>
      <c r="T1922">
        <v>4</v>
      </c>
      <c r="U1922" s="1" t="s">
        <v>57</v>
      </c>
      <c r="V1922" s="1" t="s">
        <v>58</v>
      </c>
      <c r="W1922" s="1" t="s">
        <v>38</v>
      </c>
    </row>
    <row r="1923" spans="1:23" x14ac:dyDescent="0.3">
      <c r="A1923" s="1" t="s">
        <v>2004</v>
      </c>
      <c r="B1923">
        <v>26</v>
      </c>
      <c r="C1923" s="1" t="s">
        <v>61</v>
      </c>
      <c r="D1923" s="1" t="s">
        <v>25</v>
      </c>
      <c r="E1923" s="1" t="s">
        <v>76</v>
      </c>
      <c r="F1923">
        <v>6</v>
      </c>
      <c r="G1923" s="1" t="s">
        <v>77</v>
      </c>
      <c r="H1923" s="1" t="s">
        <v>44</v>
      </c>
      <c r="I1923">
        <v>41</v>
      </c>
      <c r="J1923" s="1" t="s">
        <v>29</v>
      </c>
      <c r="K1923">
        <v>11</v>
      </c>
      <c r="L1923" s="1" t="s">
        <v>55</v>
      </c>
      <c r="M1923">
        <v>5</v>
      </c>
      <c r="N1923" s="1" t="s">
        <v>80</v>
      </c>
      <c r="O1923" s="1" t="s">
        <v>32</v>
      </c>
      <c r="P1923" s="1" t="s">
        <v>67</v>
      </c>
      <c r="Q1923" s="1" t="s">
        <v>56</v>
      </c>
      <c r="R1923">
        <v>1</v>
      </c>
      <c r="S1923" s="1" t="s">
        <v>35</v>
      </c>
      <c r="T1923">
        <v>4</v>
      </c>
      <c r="U1923" s="1" t="s">
        <v>57</v>
      </c>
      <c r="V1923" s="1" t="s">
        <v>58</v>
      </c>
      <c r="W1923" s="1" t="s">
        <v>38</v>
      </c>
    </row>
    <row r="1924" spans="1:23" x14ac:dyDescent="0.3">
      <c r="A1924" s="1" t="s">
        <v>2005</v>
      </c>
      <c r="B1924">
        <v>47</v>
      </c>
      <c r="C1924" s="1" t="s">
        <v>40</v>
      </c>
      <c r="D1924" s="1" t="s">
        <v>25</v>
      </c>
      <c r="E1924" s="1" t="s">
        <v>70</v>
      </c>
      <c r="F1924">
        <v>25</v>
      </c>
      <c r="G1924" s="1" t="s">
        <v>54</v>
      </c>
      <c r="H1924" s="1" t="s">
        <v>64</v>
      </c>
      <c r="I1924">
        <v>56</v>
      </c>
      <c r="J1924" s="1" t="s">
        <v>45</v>
      </c>
      <c r="K1924">
        <v>10</v>
      </c>
      <c r="L1924" s="1" t="s">
        <v>30</v>
      </c>
      <c r="M1924">
        <v>1</v>
      </c>
      <c r="N1924" s="1" t="s">
        <v>31</v>
      </c>
      <c r="O1924" s="1" t="s">
        <v>57</v>
      </c>
      <c r="P1924" s="1" t="s">
        <v>33</v>
      </c>
      <c r="Q1924" s="1" t="s">
        <v>48</v>
      </c>
      <c r="R1924">
        <v>4</v>
      </c>
      <c r="S1924" s="1" t="s">
        <v>49</v>
      </c>
      <c r="T1924">
        <v>2</v>
      </c>
      <c r="U1924" s="1" t="s">
        <v>36</v>
      </c>
      <c r="V1924" s="1" t="s">
        <v>58</v>
      </c>
      <c r="W1924" s="1" t="s">
        <v>50</v>
      </c>
    </row>
    <row r="1925" spans="1:23" x14ac:dyDescent="0.3">
      <c r="A1925" s="1" t="s">
        <v>2006</v>
      </c>
      <c r="B1925">
        <v>42</v>
      </c>
      <c r="C1925" s="1" t="s">
        <v>40</v>
      </c>
      <c r="D1925" s="1" t="s">
        <v>90</v>
      </c>
      <c r="E1925" s="1" t="s">
        <v>70</v>
      </c>
      <c r="F1925">
        <v>30</v>
      </c>
      <c r="G1925" s="1" t="s">
        <v>79</v>
      </c>
      <c r="H1925" s="1" t="s">
        <v>28</v>
      </c>
      <c r="I1925">
        <v>48</v>
      </c>
      <c r="J1925" s="1" t="s">
        <v>29</v>
      </c>
      <c r="K1925">
        <v>4</v>
      </c>
      <c r="L1925" s="1" t="s">
        <v>46</v>
      </c>
      <c r="M1925">
        <v>2</v>
      </c>
      <c r="N1925" s="1" t="s">
        <v>66</v>
      </c>
      <c r="O1925" s="1" t="s">
        <v>47</v>
      </c>
      <c r="P1925" s="1" t="s">
        <v>67</v>
      </c>
      <c r="Q1925" s="1" t="s">
        <v>48</v>
      </c>
      <c r="R1925">
        <v>4</v>
      </c>
      <c r="S1925" s="1" t="s">
        <v>81</v>
      </c>
      <c r="T1925">
        <v>5</v>
      </c>
      <c r="U1925" s="1" t="s">
        <v>36</v>
      </c>
      <c r="V1925" s="1" t="s">
        <v>37</v>
      </c>
      <c r="W1925" s="1" t="s">
        <v>59</v>
      </c>
    </row>
    <row r="1926" spans="1:23" x14ac:dyDescent="0.3">
      <c r="A1926" s="1" t="s">
        <v>2007</v>
      </c>
      <c r="B1926">
        <v>59</v>
      </c>
      <c r="C1926" s="1" t="s">
        <v>24</v>
      </c>
      <c r="D1926" s="1" t="s">
        <v>90</v>
      </c>
      <c r="E1926" s="1" t="s">
        <v>26</v>
      </c>
      <c r="F1926">
        <v>2</v>
      </c>
      <c r="G1926" s="1" t="s">
        <v>43</v>
      </c>
      <c r="H1926" s="1" t="s">
        <v>28</v>
      </c>
      <c r="I1926">
        <v>47</v>
      </c>
      <c r="J1926" s="1" t="s">
        <v>29</v>
      </c>
      <c r="K1926">
        <v>2</v>
      </c>
      <c r="L1926" s="1" t="s">
        <v>46</v>
      </c>
      <c r="M1926">
        <v>2</v>
      </c>
      <c r="N1926" s="1" t="s">
        <v>31</v>
      </c>
      <c r="O1926" s="1" t="s">
        <v>93</v>
      </c>
      <c r="P1926" s="1" t="s">
        <v>33</v>
      </c>
      <c r="Q1926" s="1" t="s">
        <v>56</v>
      </c>
      <c r="R1926">
        <v>3</v>
      </c>
      <c r="S1926" s="1" t="s">
        <v>35</v>
      </c>
      <c r="T1926">
        <v>3</v>
      </c>
      <c r="U1926" s="1" t="s">
        <v>96</v>
      </c>
      <c r="V1926" s="1" t="s">
        <v>37</v>
      </c>
      <c r="W1926" s="1" t="s">
        <v>87</v>
      </c>
    </row>
    <row r="1927" spans="1:23" x14ac:dyDescent="0.3">
      <c r="A1927" s="1" t="s">
        <v>2008</v>
      </c>
      <c r="B1927">
        <v>56</v>
      </c>
      <c r="C1927" s="1" t="s">
        <v>24</v>
      </c>
      <c r="D1927" s="1" t="s">
        <v>25</v>
      </c>
      <c r="E1927" s="1" t="s">
        <v>98</v>
      </c>
      <c r="F1927">
        <v>5</v>
      </c>
      <c r="G1927" s="1" t="s">
        <v>43</v>
      </c>
      <c r="H1927" s="1" t="s">
        <v>28</v>
      </c>
      <c r="I1927">
        <v>54</v>
      </c>
      <c r="J1927" s="1" t="s">
        <v>45</v>
      </c>
      <c r="K1927">
        <v>7</v>
      </c>
      <c r="L1927" s="1" t="s">
        <v>30</v>
      </c>
      <c r="M1927">
        <v>4</v>
      </c>
      <c r="N1927" s="1" t="s">
        <v>80</v>
      </c>
      <c r="O1927" s="1" t="s">
        <v>47</v>
      </c>
      <c r="P1927" s="1" t="s">
        <v>67</v>
      </c>
      <c r="Q1927" s="1" t="s">
        <v>56</v>
      </c>
      <c r="R1927">
        <v>3</v>
      </c>
      <c r="S1927" s="1" t="s">
        <v>81</v>
      </c>
      <c r="T1927">
        <v>2</v>
      </c>
      <c r="U1927" s="1" t="s">
        <v>36</v>
      </c>
      <c r="V1927" s="1" t="s">
        <v>72</v>
      </c>
      <c r="W1927" s="1" t="s">
        <v>59</v>
      </c>
    </row>
    <row r="1928" spans="1:23" x14ac:dyDescent="0.3">
      <c r="A1928" s="1" t="s">
        <v>2009</v>
      </c>
      <c r="B1928">
        <v>29</v>
      </c>
      <c r="C1928" s="1" t="s">
        <v>61</v>
      </c>
      <c r="D1928" s="1" t="s">
        <v>41</v>
      </c>
      <c r="E1928" s="1" t="s">
        <v>76</v>
      </c>
      <c r="F1928">
        <v>19</v>
      </c>
      <c r="G1928" s="1" t="s">
        <v>63</v>
      </c>
      <c r="H1928" s="1" t="s">
        <v>28</v>
      </c>
      <c r="I1928">
        <v>33</v>
      </c>
      <c r="J1928" s="1" t="s">
        <v>65</v>
      </c>
      <c r="K1928">
        <v>5</v>
      </c>
      <c r="L1928" s="1" t="s">
        <v>46</v>
      </c>
      <c r="M1928">
        <v>1</v>
      </c>
      <c r="N1928" s="1" t="s">
        <v>31</v>
      </c>
      <c r="O1928" s="1" t="s">
        <v>47</v>
      </c>
      <c r="P1928" s="1" t="s">
        <v>67</v>
      </c>
      <c r="Q1928" s="1" t="s">
        <v>48</v>
      </c>
      <c r="R1928">
        <v>2</v>
      </c>
      <c r="S1928" s="1" t="s">
        <v>49</v>
      </c>
      <c r="T1928">
        <v>2</v>
      </c>
      <c r="U1928" s="1" t="s">
        <v>36</v>
      </c>
      <c r="V1928" s="1" t="s">
        <v>72</v>
      </c>
      <c r="W1928" s="1" t="s">
        <v>74</v>
      </c>
    </row>
    <row r="1929" spans="1:23" x14ac:dyDescent="0.3">
      <c r="A1929" s="1" t="s">
        <v>2010</v>
      </c>
      <c r="B1929">
        <v>54</v>
      </c>
      <c r="C1929" s="1" t="s">
        <v>40</v>
      </c>
      <c r="D1929" s="1" t="s">
        <v>85</v>
      </c>
      <c r="E1929" s="1" t="s">
        <v>62</v>
      </c>
      <c r="F1929">
        <v>23</v>
      </c>
      <c r="G1929" s="1" t="s">
        <v>54</v>
      </c>
      <c r="H1929" s="1" t="s">
        <v>28</v>
      </c>
      <c r="I1929">
        <v>59</v>
      </c>
      <c r="J1929" s="1" t="s">
        <v>45</v>
      </c>
      <c r="K1929">
        <v>8</v>
      </c>
      <c r="L1929" s="1" t="s">
        <v>30</v>
      </c>
      <c r="M1929">
        <v>2</v>
      </c>
      <c r="N1929" s="1" t="s">
        <v>80</v>
      </c>
      <c r="O1929" s="1" t="s">
        <v>47</v>
      </c>
      <c r="P1929" s="1" t="s">
        <v>33</v>
      </c>
      <c r="Q1929" s="1" t="s">
        <v>56</v>
      </c>
      <c r="R1929">
        <v>4</v>
      </c>
      <c r="S1929" s="1" t="s">
        <v>81</v>
      </c>
      <c r="T1929">
        <v>4</v>
      </c>
      <c r="U1929" s="1" t="s">
        <v>57</v>
      </c>
      <c r="V1929" s="1" t="s">
        <v>37</v>
      </c>
      <c r="W1929" s="1" t="s">
        <v>87</v>
      </c>
    </row>
    <row r="1930" spans="1:23" x14ac:dyDescent="0.3">
      <c r="A1930" s="1" t="s">
        <v>2011</v>
      </c>
      <c r="B1930">
        <v>48</v>
      </c>
      <c r="C1930" s="1" t="s">
        <v>61</v>
      </c>
      <c r="D1930" s="1" t="s">
        <v>41</v>
      </c>
      <c r="E1930" s="1" t="s">
        <v>98</v>
      </c>
      <c r="F1930">
        <v>3</v>
      </c>
      <c r="G1930" s="1" t="s">
        <v>43</v>
      </c>
      <c r="H1930" s="1" t="s">
        <v>64</v>
      </c>
      <c r="I1930">
        <v>21</v>
      </c>
      <c r="J1930" s="1" t="s">
        <v>86</v>
      </c>
      <c r="K1930">
        <v>2</v>
      </c>
      <c r="L1930" s="1" t="s">
        <v>46</v>
      </c>
      <c r="M1930">
        <v>1</v>
      </c>
      <c r="N1930" s="1" t="s">
        <v>80</v>
      </c>
      <c r="O1930" s="1" t="s">
        <v>93</v>
      </c>
      <c r="P1930" s="1" t="s">
        <v>67</v>
      </c>
      <c r="Q1930" s="1" t="s">
        <v>34</v>
      </c>
      <c r="R1930">
        <v>5</v>
      </c>
      <c r="S1930" s="1" t="s">
        <v>49</v>
      </c>
      <c r="T1930">
        <v>3</v>
      </c>
      <c r="U1930" s="1" t="s">
        <v>36</v>
      </c>
      <c r="V1930" s="1" t="s">
        <v>37</v>
      </c>
      <c r="W1930" s="1" t="s">
        <v>87</v>
      </c>
    </row>
    <row r="1931" spans="1:23" x14ac:dyDescent="0.3">
      <c r="A1931" s="1" t="s">
        <v>2012</v>
      </c>
      <c r="B1931">
        <v>60</v>
      </c>
      <c r="C1931" s="1" t="s">
        <v>40</v>
      </c>
      <c r="D1931" s="1" t="s">
        <v>90</v>
      </c>
      <c r="E1931" s="1" t="s">
        <v>62</v>
      </c>
      <c r="F1931">
        <v>13</v>
      </c>
      <c r="G1931" s="1" t="s">
        <v>27</v>
      </c>
      <c r="H1931" s="1" t="s">
        <v>28</v>
      </c>
      <c r="I1931">
        <v>21</v>
      </c>
      <c r="J1931" s="1" t="s">
        <v>86</v>
      </c>
      <c r="K1931">
        <v>2</v>
      </c>
      <c r="L1931" s="1" t="s">
        <v>46</v>
      </c>
      <c r="M1931">
        <v>3</v>
      </c>
      <c r="N1931" s="1" t="s">
        <v>31</v>
      </c>
      <c r="O1931" s="1" t="s">
        <v>47</v>
      </c>
      <c r="P1931" s="1" t="s">
        <v>33</v>
      </c>
      <c r="Q1931" s="1" t="s">
        <v>56</v>
      </c>
      <c r="R1931">
        <v>1</v>
      </c>
      <c r="S1931" s="1" t="s">
        <v>49</v>
      </c>
      <c r="T1931">
        <v>3</v>
      </c>
      <c r="U1931" s="1" t="s">
        <v>36</v>
      </c>
      <c r="V1931" s="1" t="s">
        <v>58</v>
      </c>
      <c r="W1931" s="1" t="s">
        <v>38</v>
      </c>
    </row>
    <row r="1932" spans="1:23" x14ac:dyDescent="0.3">
      <c r="A1932" s="1" t="s">
        <v>2013</v>
      </c>
      <c r="B1932">
        <v>46</v>
      </c>
      <c r="C1932" s="1" t="s">
        <v>40</v>
      </c>
      <c r="D1932" s="1" t="s">
        <v>25</v>
      </c>
      <c r="E1932" s="1" t="s">
        <v>62</v>
      </c>
      <c r="F1932">
        <v>29</v>
      </c>
      <c r="G1932" s="1" t="s">
        <v>79</v>
      </c>
      <c r="H1932" s="1" t="s">
        <v>44</v>
      </c>
      <c r="I1932">
        <v>29</v>
      </c>
      <c r="J1932" s="1" t="s">
        <v>86</v>
      </c>
      <c r="K1932">
        <v>13</v>
      </c>
      <c r="L1932" s="1" t="s">
        <v>55</v>
      </c>
      <c r="M1932">
        <v>3</v>
      </c>
      <c r="N1932" s="1" t="s">
        <v>31</v>
      </c>
      <c r="O1932" s="1" t="s">
        <v>93</v>
      </c>
      <c r="P1932" s="1" t="s">
        <v>33</v>
      </c>
      <c r="Q1932" s="1" t="s">
        <v>48</v>
      </c>
      <c r="R1932">
        <v>1</v>
      </c>
      <c r="S1932" s="1" t="s">
        <v>81</v>
      </c>
      <c r="T1932">
        <v>1</v>
      </c>
      <c r="U1932" s="1" t="s">
        <v>36</v>
      </c>
      <c r="V1932" s="1" t="s">
        <v>72</v>
      </c>
      <c r="W1932" s="1" t="s">
        <v>59</v>
      </c>
    </row>
    <row r="1933" spans="1:23" x14ac:dyDescent="0.3">
      <c r="A1933" s="1" t="s">
        <v>2014</v>
      </c>
      <c r="B1933">
        <v>30</v>
      </c>
      <c r="C1933" s="1" t="s">
        <v>24</v>
      </c>
      <c r="D1933" s="1" t="s">
        <v>90</v>
      </c>
      <c r="E1933" s="1" t="s">
        <v>26</v>
      </c>
      <c r="F1933">
        <v>31</v>
      </c>
      <c r="G1933" s="1" t="s">
        <v>71</v>
      </c>
      <c r="H1933" s="1" t="s">
        <v>28</v>
      </c>
      <c r="I1933">
        <v>23</v>
      </c>
      <c r="J1933" s="1" t="s">
        <v>86</v>
      </c>
      <c r="K1933">
        <v>15</v>
      </c>
      <c r="L1933" s="1" t="s">
        <v>55</v>
      </c>
      <c r="M1933">
        <v>2</v>
      </c>
      <c r="N1933" s="1" t="s">
        <v>31</v>
      </c>
      <c r="O1933" s="1" t="s">
        <v>47</v>
      </c>
      <c r="P1933" s="1" t="s">
        <v>33</v>
      </c>
      <c r="Q1933" s="1" t="s">
        <v>34</v>
      </c>
      <c r="R1933">
        <v>2</v>
      </c>
      <c r="S1933" s="1" t="s">
        <v>35</v>
      </c>
      <c r="T1933">
        <v>2</v>
      </c>
      <c r="U1933" s="1" t="s">
        <v>36</v>
      </c>
      <c r="V1933" s="1" t="s">
        <v>72</v>
      </c>
      <c r="W1933" s="1" t="s">
        <v>50</v>
      </c>
    </row>
    <row r="1934" spans="1:23" x14ac:dyDescent="0.3">
      <c r="A1934" s="1" t="s">
        <v>2015</v>
      </c>
      <c r="B1934">
        <v>58</v>
      </c>
      <c r="C1934" s="1" t="s">
        <v>24</v>
      </c>
      <c r="D1934" s="1" t="s">
        <v>69</v>
      </c>
      <c r="E1934" s="1" t="s">
        <v>42</v>
      </c>
      <c r="F1934">
        <v>1</v>
      </c>
      <c r="G1934" s="1" t="s">
        <v>43</v>
      </c>
      <c r="H1934" s="1" t="s">
        <v>44</v>
      </c>
      <c r="I1934">
        <v>36</v>
      </c>
      <c r="J1934" s="1" t="s">
        <v>65</v>
      </c>
      <c r="K1934">
        <v>10</v>
      </c>
      <c r="L1934" s="1" t="s">
        <v>30</v>
      </c>
      <c r="M1934">
        <v>4</v>
      </c>
      <c r="N1934" s="1" t="s">
        <v>66</v>
      </c>
      <c r="O1934" s="1" t="s">
        <v>32</v>
      </c>
      <c r="P1934" s="1" t="s">
        <v>67</v>
      </c>
      <c r="Q1934" s="1" t="s">
        <v>34</v>
      </c>
      <c r="R1934">
        <v>1</v>
      </c>
      <c r="S1934" s="1" t="s">
        <v>81</v>
      </c>
      <c r="T1934">
        <v>4</v>
      </c>
      <c r="U1934" s="1" t="s">
        <v>96</v>
      </c>
      <c r="V1934" s="1" t="s">
        <v>37</v>
      </c>
      <c r="W1934" s="1" t="s">
        <v>50</v>
      </c>
    </row>
    <row r="1935" spans="1:23" x14ac:dyDescent="0.3">
      <c r="A1935" s="1" t="s">
        <v>2016</v>
      </c>
      <c r="B1935">
        <v>57</v>
      </c>
      <c r="C1935" s="1" t="s">
        <v>61</v>
      </c>
      <c r="D1935" s="1" t="s">
        <v>103</v>
      </c>
      <c r="E1935" s="1" t="s">
        <v>42</v>
      </c>
      <c r="F1935">
        <v>21</v>
      </c>
      <c r="G1935" s="1" t="s">
        <v>54</v>
      </c>
      <c r="H1935" s="1" t="s">
        <v>44</v>
      </c>
      <c r="I1935">
        <v>29</v>
      </c>
      <c r="J1935" s="1" t="s">
        <v>86</v>
      </c>
      <c r="K1935">
        <v>0</v>
      </c>
      <c r="L1935" s="1" t="s">
        <v>46</v>
      </c>
      <c r="M1935">
        <v>4</v>
      </c>
      <c r="N1935" s="1" t="s">
        <v>80</v>
      </c>
      <c r="O1935" s="1" t="s">
        <v>47</v>
      </c>
      <c r="P1935" s="1" t="s">
        <v>67</v>
      </c>
      <c r="Q1935" s="1" t="s">
        <v>34</v>
      </c>
      <c r="R1935">
        <v>1</v>
      </c>
      <c r="S1935" s="1" t="s">
        <v>81</v>
      </c>
      <c r="T1935">
        <v>3</v>
      </c>
      <c r="U1935" s="1" t="s">
        <v>96</v>
      </c>
      <c r="V1935" s="1" t="s">
        <v>72</v>
      </c>
      <c r="W1935" s="1" t="s">
        <v>83</v>
      </c>
    </row>
    <row r="1936" spans="1:23" x14ac:dyDescent="0.3">
      <c r="A1936" s="1" t="s">
        <v>2017</v>
      </c>
      <c r="B1936">
        <v>25</v>
      </c>
      <c r="C1936" s="1" t="s">
        <v>24</v>
      </c>
      <c r="D1936" s="1" t="s">
        <v>103</v>
      </c>
      <c r="E1936" s="1" t="s">
        <v>53</v>
      </c>
      <c r="F1936">
        <v>14</v>
      </c>
      <c r="G1936" s="1" t="s">
        <v>27</v>
      </c>
      <c r="H1936" s="1" t="s">
        <v>64</v>
      </c>
      <c r="I1936">
        <v>55</v>
      </c>
      <c r="J1936" s="1" t="s">
        <v>45</v>
      </c>
      <c r="K1936">
        <v>0</v>
      </c>
      <c r="L1936" s="1" t="s">
        <v>46</v>
      </c>
      <c r="M1936">
        <v>2</v>
      </c>
      <c r="N1936" s="1" t="s">
        <v>80</v>
      </c>
      <c r="O1936" s="1" t="s">
        <v>93</v>
      </c>
      <c r="P1936" s="1" t="s">
        <v>33</v>
      </c>
      <c r="Q1936" s="1" t="s">
        <v>48</v>
      </c>
      <c r="R1936">
        <v>5</v>
      </c>
      <c r="S1936" s="1" t="s">
        <v>35</v>
      </c>
      <c r="T1936">
        <v>3</v>
      </c>
      <c r="U1936" s="1" t="s">
        <v>36</v>
      </c>
      <c r="V1936" s="1" t="s">
        <v>37</v>
      </c>
      <c r="W1936" s="1" t="s">
        <v>38</v>
      </c>
    </row>
    <row r="1937" spans="1:23" x14ac:dyDescent="0.3">
      <c r="A1937" s="1" t="s">
        <v>2018</v>
      </c>
      <c r="B1937">
        <v>26</v>
      </c>
      <c r="C1937" s="1" t="s">
        <v>61</v>
      </c>
      <c r="D1937" s="1" t="s">
        <v>103</v>
      </c>
      <c r="E1937" s="1" t="s">
        <v>53</v>
      </c>
      <c r="F1937">
        <v>3</v>
      </c>
      <c r="G1937" s="1" t="s">
        <v>43</v>
      </c>
      <c r="H1937" s="1" t="s">
        <v>64</v>
      </c>
      <c r="I1937">
        <v>51</v>
      </c>
      <c r="J1937" s="1" t="s">
        <v>45</v>
      </c>
      <c r="K1937">
        <v>0</v>
      </c>
      <c r="L1937" s="1" t="s">
        <v>46</v>
      </c>
      <c r="M1937">
        <v>4</v>
      </c>
      <c r="N1937" s="1" t="s">
        <v>31</v>
      </c>
      <c r="O1937" s="1" t="s">
        <v>93</v>
      </c>
      <c r="P1937" s="1" t="s">
        <v>67</v>
      </c>
      <c r="Q1937" s="1" t="s">
        <v>56</v>
      </c>
      <c r="R1937">
        <v>2</v>
      </c>
      <c r="S1937" s="1" t="s">
        <v>35</v>
      </c>
      <c r="T1937">
        <v>3</v>
      </c>
      <c r="U1937" s="1" t="s">
        <v>57</v>
      </c>
      <c r="V1937" s="1" t="s">
        <v>58</v>
      </c>
      <c r="W1937" s="1" t="s">
        <v>50</v>
      </c>
    </row>
    <row r="1938" spans="1:23" x14ac:dyDescent="0.3">
      <c r="A1938" s="1" t="s">
        <v>2019</v>
      </c>
      <c r="B1938">
        <v>50</v>
      </c>
      <c r="C1938" s="1" t="s">
        <v>40</v>
      </c>
      <c r="D1938" s="1" t="s">
        <v>25</v>
      </c>
      <c r="E1938" s="1" t="s">
        <v>98</v>
      </c>
      <c r="F1938">
        <v>17</v>
      </c>
      <c r="G1938" s="1" t="s">
        <v>63</v>
      </c>
      <c r="H1938" s="1" t="s">
        <v>44</v>
      </c>
      <c r="I1938">
        <v>45</v>
      </c>
      <c r="J1938" s="1" t="s">
        <v>29</v>
      </c>
      <c r="K1938">
        <v>12</v>
      </c>
      <c r="L1938" s="1" t="s">
        <v>55</v>
      </c>
      <c r="M1938">
        <v>2</v>
      </c>
      <c r="N1938" s="1" t="s">
        <v>66</v>
      </c>
      <c r="O1938" s="1" t="s">
        <v>47</v>
      </c>
      <c r="P1938" s="1" t="s">
        <v>33</v>
      </c>
      <c r="Q1938" s="1" t="s">
        <v>56</v>
      </c>
      <c r="R1938">
        <v>2</v>
      </c>
      <c r="S1938" s="1" t="s">
        <v>35</v>
      </c>
      <c r="T1938">
        <v>5</v>
      </c>
      <c r="U1938" s="1" t="s">
        <v>36</v>
      </c>
      <c r="V1938" s="1" t="s">
        <v>37</v>
      </c>
      <c r="W1938" s="1" t="s">
        <v>83</v>
      </c>
    </row>
    <row r="1939" spans="1:23" x14ac:dyDescent="0.3">
      <c r="A1939" s="1" t="s">
        <v>2020</v>
      </c>
      <c r="B1939">
        <v>59</v>
      </c>
      <c r="C1939" s="1" t="s">
        <v>40</v>
      </c>
      <c r="D1939" s="1" t="s">
        <v>85</v>
      </c>
      <c r="E1939" s="1" t="s">
        <v>53</v>
      </c>
      <c r="F1939">
        <v>26</v>
      </c>
      <c r="G1939" s="1" t="s">
        <v>79</v>
      </c>
      <c r="H1939" s="1" t="s">
        <v>44</v>
      </c>
      <c r="I1939">
        <v>49</v>
      </c>
      <c r="J1939" s="1" t="s">
        <v>29</v>
      </c>
      <c r="K1939">
        <v>8</v>
      </c>
      <c r="L1939" s="1" t="s">
        <v>30</v>
      </c>
      <c r="M1939">
        <v>2</v>
      </c>
      <c r="N1939" s="1" t="s">
        <v>66</v>
      </c>
      <c r="O1939" s="1" t="s">
        <v>57</v>
      </c>
      <c r="P1939" s="1" t="s">
        <v>33</v>
      </c>
      <c r="Q1939" s="1" t="s">
        <v>34</v>
      </c>
      <c r="R1939">
        <v>1</v>
      </c>
      <c r="S1939" s="1" t="s">
        <v>49</v>
      </c>
      <c r="T1939">
        <v>2</v>
      </c>
      <c r="U1939" s="1" t="s">
        <v>96</v>
      </c>
      <c r="V1939" s="1" t="s">
        <v>58</v>
      </c>
      <c r="W1939" s="1" t="s">
        <v>50</v>
      </c>
    </row>
    <row r="1940" spans="1:23" x14ac:dyDescent="0.3">
      <c r="A1940" s="1" t="s">
        <v>2021</v>
      </c>
      <c r="B1940">
        <v>35</v>
      </c>
      <c r="C1940" s="1" t="s">
        <v>61</v>
      </c>
      <c r="D1940" s="1" t="s">
        <v>85</v>
      </c>
      <c r="E1940" s="1" t="s">
        <v>53</v>
      </c>
      <c r="F1940">
        <v>24</v>
      </c>
      <c r="G1940" s="1" t="s">
        <v>54</v>
      </c>
      <c r="H1940" s="1" t="s">
        <v>28</v>
      </c>
      <c r="I1940">
        <v>21</v>
      </c>
      <c r="J1940" s="1" t="s">
        <v>86</v>
      </c>
      <c r="K1940">
        <v>2</v>
      </c>
      <c r="L1940" s="1" t="s">
        <v>46</v>
      </c>
      <c r="M1940">
        <v>2</v>
      </c>
      <c r="N1940" s="1" t="s">
        <v>31</v>
      </c>
      <c r="O1940" s="1" t="s">
        <v>57</v>
      </c>
      <c r="P1940" s="1" t="s">
        <v>67</v>
      </c>
      <c r="Q1940" s="1" t="s">
        <v>48</v>
      </c>
      <c r="R1940">
        <v>3</v>
      </c>
      <c r="S1940" s="1" t="s">
        <v>35</v>
      </c>
      <c r="T1940">
        <v>5</v>
      </c>
      <c r="U1940" s="1" t="s">
        <v>36</v>
      </c>
      <c r="V1940" s="1" t="s">
        <v>37</v>
      </c>
      <c r="W1940" s="1" t="s">
        <v>50</v>
      </c>
    </row>
    <row r="1941" spans="1:23" x14ac:dyDescent="0.3">
      <c r="A1941" s="1" t="s">
        <v>2022</v>
      </c>
      <c r="B1941">
        <v>44</v>
      </c>
      <c r="C1941" s="1" t="s">
        <v>40</v>
      </c>
      <c r="D1941" s="1" t="s">
        <v>85</v>
      </c>
      <c r="E1941" s="1" t="s">
        <v>42</v>
      </c>
      <c r="F1941">
        <v>10</v>
      </c>
      <c r="G1941" s="1" t="s">
        <v>77</v>
      </c>
      <c r="H1941" s="1" t="s">
        <v>28</v>
      </c>
      <c r="I1941">
        <v>40</v>
      </c>
      <c r="J1941" s="1" t="s">
        <v>65</v>
      </c>
      <c r="K1941">
        <v>12</v>
      </c>
      <c r="L1941" s="1" t="s">
        <v>55</v>
      </c>
      <c r="M1941">
        <v>2</v>
      </c>
      <c r="N1941" s="1" t="s">
        <v>80</v>
      </c>
      <c r="O1941" s="1" t="s">
        <v>57</v>
      </c>
      <c r="P1941" s="1" t="s">
        <v>33</v>
      </c>
      <c r="Q1941" s="1" t="s">
        <v>56</v>
      </c>
      <c r="R1941">
        <v>1</v>
      </c>
      <c r="S1941" s="1" t="s">
        <v>35</v>
      </c>
      <c r="T1941">
        <v>1</v>
      </c>
      <c r="U1941" s="1" t="s">
        <v>36</v>
      </c>
      <c r="V1941" s="1" t="s">
        <v>58</v>
      </c>
      <c r="W1941" s="1" t="s">
        <v>83</v>
      </c>
    </row>
    <row r="1942" spans="1:23" x14ac:dyDescent="0.3">
      <c r="A1942" s="1" t="s">
        <v>2023</v>
      </c>
      <c r="B1942">
        <v>46</v>
      </c>
      <c r="C1942" s="1" t="s">
        <v>40</v>
      </c>
      <c r="D1942" s="1" t="s">
        <v>69</v>
      </c>
      <c r="E1942" s="1" t="s">
        <v>26</v>
      </c>
      <c r="F1942">
        <v>12</v>
      </c>
      <c r="G1942" s="1" t="s">
        <v>27</v>
      </c>
      <c r="H1942" s="1" t="s">
        <v>44</v>
      </c>
      <c r="I1942">
        <v>30</v>
      </c>
      <c r="J1942" s="1" t="s">
        <v>86</v>
      </c>
      <c r="K1942">
        <v>4</v>
      </c>
      <c r="L1942" s="1" t="s">
        <v>46</v>
      </c>
      <c r="M1942">
        <v>5</v>
      </c>
      <c r="N1942" s="1" t="s">
        <v>80</v>
      </c>
      <c r="O1942" s="1" t="s">
        <v>47</v>
      </c>
      <c r="P1942" s="1" t="s">
        <v>67</v>
      </c>
      <c r="Q1942" s="1" t="s">
        <v>34</v>
      </c>
      <c r="R1942">
        <v>3</v>
      </c>
      <c r="S1942" s="1" t="s">
        <v>35</v>
      </c>
      <c r="T1942">
        <v>1</v>
      </c>
      <c r="U1942" s="1" t="s">
        <v>96</v>
      </c>
      <c r="V1942" s="1" t="s">
        <v>58</v>
      </c>
      <c r="W1942" s="1" t="s">
        <v>83</v>
      </c>
    </row>
    <row r="1943" spans="1:23" x14ac:dyDescent="0.3">
      <c r="A1943" s="1" t="s">
        <v>2024</v>
      </c>
      <c r="B1943">
        <v>27</v>
      </c>
      <c r="C1943" s="1" t="s">
        <v>61</v>
      </c>
      <c r="D1943" s="1" t="s">
        <v>69</v>
      </c>
      <c r="E1943" s="1" t="s">
        <v>76</v>
      </c>
      <c r="F1943">
        <v>10</v>
      </c>
      <c r="G1943" s="1" t="s">
        <v>77</v>
      </c>
      <c r="H1943" s="1" t="s">
        <v>64</v>
      </c>
      <c r="I1943">
        <v>54</v>
      </c>
      <c r="J1943" s="1" t="s">
        <v>45</v>
      </c>
      <c r="K1943">
        <v>4</v>
      </c>
      <c r="L1943" s="1" t="s">
        <v>46</v>
      </c>
      <c r="M1943">
        <v>5</v>
      </c>
      <c r="N1943" s="1" t="s">
        <v>80</v>
      </c>
      <c r="O1943" s="1" t="s">
        <v>93</v>
      </c>
      <c r="P1943" s="1" t="s">
        <v>33</v>
      </c>
      <c r="Q1943" s="1" t="s">
        <v>48</v>
      </c>
      <c r="R1943">
        <v>1</v>
      </c>
      <c r="S1943" s="1" t="s">
        <v>81</v>
      </c>
      <c r="T1943">
        <v>2</v>
      </c>
      <c r="U1943" s="1" t="s">
        <v>96</v>
      </c>
      <c r="V1943" s="1" t="s">
        <v>72</v>
      </c>
      <c r="W1943" s="1" t="s">
        <v>50</v>
      </c>
    </row>
    <row r="1944" spans="1:23" x14ac:dyDescent="0.3">
      <c r="A1944" s="1" t="s">
        <v>2025</v>
      </c>
      <c r="B1944">
        <v>27</v>
      </c>
      <c r="C1944" s="1" t="s">
        <v>61</v>
      </c>
      <c r="D1944" s="1" t="s">
        <v>41</v>
      </c>
      <c r="E1944" s="1" t="s">
        <v>98</v>
      </c>
      <c r="F1944">
        <v>11</v>
      </c>
      <c r="G1944" s="1" t="s">
        <v>27</v>
      </c>
      <c r="H1944" s="1" t="s">
        <v>64</v>
      </c>
      <c r="I1944">
        <v>47</v>
      </c>
      <c r="J1944" s="1" t="s">
        <v>29</v>
      </c>
      <c r="K1944">
        <v>6</v>
      </c>
      <c r="L1944" s="1" t="s">
        <v>30</v>
      </c>
      <c r="M1944">
        <v>5</v>
      </c>
      <c r="N1944" s="1" t="s">
        <v>31</v>
      </c>
      <c r="O1944" s="1" t="s">
        <v>93</v>
      </c>
      <c r="P1944" s="1" t="s">
        <v>33</v>
      </c>
      <c r="Q1944" s="1" t="s">
        <v>56</v>
      </c>
      <c r="R1944">
        <v>1</v>
      </c>
      <c r="S1944" s="1" t="s">
        <v>49</v>
      </c>
      <c r="T1944">
        <v>3</v>
      </c>
      <c r="U1944" s="1" t="s">
        <v>96</v>
      </c>
      <c r="V1944" s="1" t="s">
        <v>72</v>
      </c>
      <c r="W1944" s="1" t="s">
        <v>83</v>
      </c>
    </row>
    <row r="1945" spans="1:23" x14ac:dyDescent="0.3">
      <c r="A1945" s="1" t="s">
        <v>2026</v>
      </c>
      <c r="B1945">
        <v>35</v>
      </c>
      <c r="C1945" s="1" t="s">
        <v>40</v>
      </c>
      <c r="D1945" s="1" t="s">
        <v>103</v>
      </c>
      <c r="E1945" s="1" t="s">
        <v>70</v>
      </c>
      <c r="F1945">
        <v>23</v>
      </c>
      <c r="G1945" s="1" t="s">
        <v>54</v>
      </c>
      <c r="H1945" s="1" t="s">
        <v>44</v>
      </c>
      <c r="I1945">
        <v>20</v>
      </c>
      <c r="J1945" s="1" t="s">
        <v>86</v>
      </c>
      <c r="K1945">
        <v>14</v>
      </c>
      <c r="L1945" s="1" t="s">
        <v>55</v>
      </c>
      <c r="M1945">
        <v>5</v>
      </c>
      <c r="N1945" s="1" t="s">
        <v>80</v>
      </c>
      <c r="O1945" s="1" t="s">
        <v>32</v>
      </c>
      <c r="P1945" s="1" t="s">
        <v>67</v>
      </c>
      <c r="Q1945" s="1" t="s">
        <v>48</v>
      </c>
      <c r="R1945">
        <v>1</v>
      </c>
      <c r="S1945" s="1" t="s">
        <v>49</v>
      </c>
      <c r="T1945">
        <v>4</v>
      </c>
      <c r="U1945" s="1" t="s">
        <v>96</v>
      </c>
      <c r="V1945" s="1" t="s">
        <v>72</v>
      </c>
      <c r="W1945" s="1" t="s">
        <v>83</v>
      </c>
    </row>
    <row r="1946" spans="1:23" x14ac:dyDescent="0.3">
      <c r="A1946" s="1" t="s">
        <v>2027</v>
      </c>
      <c r="B1946">
        <v>31</v>
      </c>
      <c r="C1946" s="1" t="s">
        <v>61</v>
      </c>
      <c r="D1946" s="1" t="s">
        <v>85</v>
      </c>
      <c r="E1946" s="1" t="s">
        <v>42</v>
      </c>
      <c r="F1946">
        <v>16</v>
      </c>
      <c r="G1946" s="1" t="s">
        <v>63</v>
      </c>
      <c r="H1946" s="1" t="s">
        <v>28</v>
      </c>
      <c r="I1946">
        <v>48</v>
      </c>
      <c r="J1946" s="1" t="s">
        <v>29</v>
      </c>
      <c r="K1946">
        <v>15</v>
      </c>
      <c r="L1946" s="1" t="s">
        <v>55</v>
      </c>
      <c r="M1946">
        <v>1</v>
      </c>
      <c r="N1946" s="1" t="s">
        <v>31</v>
      </c>
      <c r="O1946" s="1" t="s">
        <v>57</v>
      </c>
      <c r="P1946" s="1" t="s">
        <v>33</v>
      </c>
      <c r="Q1946" s="1" t="s">
        <v>34</v>
      </c>
      <c r="R1946">
        <v>3</v>
      </c>
      <c r="S1946" s="1" t="s">
        <v>35</v>
      </c>
      <c r="T1946">
        <v>3</v>
      </c>
      <c r="U1946" s="1" t="s">
        <v>96</v>
      </c>
      <c r="V1946" s="1" t="s">
        <v>37</v>
      </c>
      <c r="W1946" s="1" t="s">
        <v>87</v>
      </c>
    </row>
    <row r="1947" spans="1:23" x14ac:dyDescent="0.3">
      <c r="A1947" s="1" t="s">
        <v>2028</v>
      </c>
      <c r="B1947">
        <v>42</v>
      </c>
      <c r="C1947" s="1" t="s">
        <v>61</v>
      </c>
      <c r="D1947" s="1" t="s">
        <v>41</v>
      </c>
      <c r="E1947" s="1" t="s">
        <v>26</v>
      </c>
      <c r="F1947">
        <v>13</v>
      </c>
      <c r="G1947" s="1" t="s">
        <v>27</v>
      </c>
      <c r="H1947" s="1" t="s">
        <v>64</v>
      </c>
      <c r="I1947">
        <v>54</v>
      </c>
      <c r="J1947" s="1" t="s">
        <v>45</v>
      </c>
      <c r="K1947">
        <v>6</v>
      </c>
      <c r="L1947" s="1" t="s">
        <v>30</v>
      </c>
      <c r="M1947">
        <v>4</v>
      </c>
      <c r="N1947" s="1" t="s">
        <v>31</v>
      </c>
      <c r="O1947" s="1" t="s">
        <v>47</v>
      </c>
      <c r="P1947" s="1" t="s">
        <v>33</v>
      </c>
      <c r="Q1947" s="1" t="s">
        <v>56</v>
      </c>
      <c r="R1947">
        <v>2</v>
      </c>
      <c r="S1947" s="1" t="s">
        <v>49</v>
      </c>
      <c r="T1947">
        <v>1</v>
      </c>
      <c r="U1947" s="1" t="s">
        <v>96</v>
      </c>
      <c r="V1947" s="1" t="s">
        <v>37</v>
      </c>
      <c r="W1947" s="1" t="s">
        <v>59</v>
      </c>
    </row>
    <row r="1948" spans="1:23" x14ac:dyDescent="0.3">
      <c r="A1948" s="1" t="s">
        <v>2029</v>
      </c>
      <c r="B1948">
        <v>46</v>
      </c>
      <c r="C1948" s="1" t="s">
        <v>61</v>
      </c>
      <c r="D1948" s="1" t="s">
        <v>41</v>
      </c>
      <c r="E1948" s="1" t="s">
        <v>53</v>
      </c>
      <c r="F1948">
        <v>11</v>
      </c>
      <c r="G1948" s="1" t="s">
        <v>27</v>
      </c>
      <c r="H1948" s="1" t="s">
        <v>28</v>
      </c>
      <c r="I1948">
        <v>41</v>
      </c>
      <c r="J1948" s="1" t="s">
        <v>29</v>
      </c>
      <c r="K1948">
        <v>13</v>
      </c>
      <c r="L1948" s="1" t="s">
        <v>55</v>
      </c>
      <c r="M1948">
        <v>1</v>
      </c>
      <c r="N1948" s="1" t="s">
        <v>80</v>
      </c>
      <c r="O1948" s="1" t="s">
        <v>47</v>
      </c>
      <c r="P1948" s="1" t="s">
        <v>67</v>
      </c>
      <c r="Q1948" s="1" t="s">
        <v>34</v>
      </c>
      <c r="R1948">
        <v>3</v>
      </c>
      <c r="S1948" s="1" t="s">
        <v>81</v>
      </c>
      <c r="T1948">
        <v>4</v>
      </c>
      <c r="U1948" s="1" t="s">
        <v>96</v>
      </c>
      <c r="V1948" s="1" t="s">
        <v>58</v>
      </c>
      <c r="W1948" s="1" t="s">
        <v>83</v>
      </c>
    </row>
    <row r="1949" spans="1:23" x14ac:dyDescent="0.3">
      <c r="A1949" s="1" t="s">
        <v>2030</v>
      </c>
      <c r="B1949">
        <v>48</v>
      </c>
      <c r="C1949" s="1" t="s">
        <v>24</v>
      </c>
      <c r="D1949" s="1" t="s">
        <v>103</v>
      </c>
      <c r="E1949" s="1" t="s">
        <v>70</v>
      </c>
      <c r="F1949">
        <v>32</v>
      </c>
      <c r="G1949" s="1" t="s">
        <v>71</v>
      </c>
      <c r="H1949" s="1" t="s">
        <v>64</v>
      </c>
      <c r="I1949">
        <v>47</v>
      </c>
      <c r="J1949" s="1" t="s">
        <v>29</v>
      </c>
      <c r="K1949">
        <v>12</v>
      </c>
      <c r="L1949" s="1" t="s">
        <v>55</v>
      </c>
      <c r="M1949">
        <v>5</v>
      </c>
      <c r="N1949" s="1" t="s">
        <v>31</v>
      </c>
      <c r="O1949" s="1" t="s">
        <v>93</v>
      </c>
      <c r="P1949" s="1" t="s">
        <v>33</v>
      </c>
      <c r="Q1949" s="1" t="s">
        <v>48</v>
      </c>
      <c r="R1949">
        <v>4</v>
      </c>
      <c r="S1949" s="1" t="s">
        <v>81</v>
      </c>
      <c r="T1949">
        <v>1</v>
      </c>
      <c r="U1949" s="1" t="s">
        <v>57</v>
      </c>
      <c r="V1949" s="1" t="s">
        <v>58</v>
      </c>
      <c r="W1949" s="1" t="s">
        <v>50</v>
      </c>
    </row>
    <row r="1950" spans="1:23" x14ac:dyDescent="0.3">
      <c r="A1950" s="1" t="s">
        <v>2031</v>
      </c>
      <c r="B1950">
        <v>58</v>
      </c>
      <c r="C1950" s="1" t="s">
        <v>61</v>
      </c>
      <c r="D1950" s="1" t="s">
        <v>85</v>
      </c>
      <c r="E1950" s="1" t="s">
        <v>70</v>
      </c>
      <c r="F1950">
        <v>34</v>
      </c>
      <c r="G1950" s="1" t="s">
        <v>71</v>
      </c>
      <c r="H1950" s="1" t="s">
        <v>64</v>
      </c>
      <c r="I1950">
        <v>50</v>
      </c>
      <c r="J1950" s="1" t="s">
        <v>29</v>
      </c>
      <c r="K1950">
        <v>1</v>
      </c>
      <c r="L1950" s="1" t="s">
        <v>46</v>
      </c>
      <c r="M1950">
        <v>2</v>
      </c>
      <c r="N1950" s="1" t="s">
        <v>80</v>
      </c>
      <c r="O1950" s="1" t="s">
        <v>47</v>
      </c>
      <c r="P1950" s="1" t="s">
        <v>67</v>
      </c>
      <c r="Q1950" s="1" t="s">
        <v>48</v>
      </c>
      <c r="R1950">
        <v>3</v>
      </c>
      <c r="S1950" s="1" t="s">
        <v>81</v>
      </c>
      <c r="T1950">
        <v>3</v>
      </c>
      <c r="U1950" s="1" t="s">
        <v>96</v>
      </c>
      <c r="V1950" s="1" t="s">
        <v>37</v>
      </c>
      <c r="W1950" s="1" t="s">
        <v>50</v>
      </c>
    </row>
    <row r="1951" spans="1:23" x14ac:dyDescent="0.3">
      <c r="A1951" s="1" t="s">
        <v>2032</v>
      </c>
      <c r="B1951">
        <v>44</v>
      </c>
      <c r="C1951" s="1" t="s">
        <v>40</v>
      </c>
      <c r="D1951" s="1" t="s">
        <v>85</v>
      </c>
      <c r="E1951" s="1" t="s">
        <v>26</v>
      </c>
      <c r="F1951">
        <v>2</v>
      </c>
      <c r="G1951" s="1" t="s">
        <v>43</v>
      </c>
      <c r="H1951" s="1" t="s">
        <v>64</v>
      </c>
      <c r="I1951">
        <v>44</v>
      </c>
      <c r="J1951" s="1" t="s">
        <v>29</v>
      </c>
      <c r="K1951">
        <v>9</v>
      </c>
      <c r="L1951" s="1" t="s">
        <v>30</v>
      </c>
      <c r="M1951">
        <v>2</v>
      </c>
      <c r="N1951" s="1" t="s">
        <v>66</v>
      </c>
      <c r="O1951" s="1" t="s">
        <v>47</v>
      </c>
      <c r="P1951" s="1" t="s">
        <v>67</v>
      </c>
      <c r="Q1951" s="1" t="s">
        <v>48</v>
      </c>
      <c r="R1951">
        <v>4</v>
      </c>
      <c r="S1951" s="1" t="s">
        <v>35</v>
      </c>
      <c r="T1951">
        <v>5</v>
      </c>
      <c r="U1951" s="1" t="s">
        <v>57</v>
      </c>
      <c r="V1951" s="1" t="s">
        <v>37</v>
      </c>
      <c r="W1951" s="1" t="s">
        <v>50</v>
      </c>
    </row>
    <row r="1952" spans="1:23" x14ac:dyDescent="0.3">
      <c r="A1952" s="1" t="s">
        <v>2033</v>
      </c>
      <c r="B1952">
        <v>53</v>
      </c>
      <c r="C1952" s="1" t="s">
        <v>61</v>
      </c>
      <c r="D1952" s="1" t="s">
        <v>41</v>
      </c>
      <c r="E1952" s="1" t="s">
        <v>70</v>
      </c>
      <c r="F1952">
        <v>4</v>
      </c>
      <c r="G1952" s="1" t="s">
        <v>43</v>
      </c>
      <c r="H1952" s="1" t="s">
        <v>64</v>
      </c>
      <c r="I1952">
        <v>30</v>
      </c>
      <c r="J1952" s="1" t="s">
        <v>86</v>
      </c>
      <c r="K1952">
        <v>1</v>
      </c>
      <c r="L1952" s="1" t="s">
        <v>46</v>
      </c>
      <c r="M1952">
        <v>5</v>
      </c>
      <c r="N1952" s="1" t="s">
        <v>80</v>
      </c>
      <c r="O1952" s="1" t="s">
        <v>32</v>
      </c>
      <c r="P1952" s="1" t="s">
        <v>33</v>
      </c>
      <c r="Q1952" s="1" t="s">
        <v>56</v>
      </c>
      <c r="R1952">
        <v>1</v>
      </c>
      <c r="S1952" s="1" t="s">
        <v>49</v>
      </c>
      <c r="T1952">
        <v>2</v>
      </c>
      <c r="U1952" s="1" t="s">
        <v>96</v>
      </c>
      <c r="V1952" s="1" t="s">
        <v>72</v>
      </c>
      <c r="W1952" s="1" t="s">
        <v>38</v>
      </c>
    </row>
    <row r="1953" spans="1:23" x14ac:dyDescent="0.3">
      <c r="A1953" s="1" t="s">
        <v>2034</v>
      </c>
      <c r="B1953">
        <v>47</v>
      </c>
      <c r="C1953" s="1" t="s">
        <v>24</v>
      </c>
      <c r="D1953" s="1" t="s">
        <v>69</v>
      </c>
      <c r="E1953" s="1" t="s">
        <v>62</v>
      </c>
      <c r="F1953">
        <v>3</v>
      </c>
      <c r="G1953" s="1" t="s">
        <v>43</v>
      </c>
      <c r="H1953" s="1" t="s">
        <v>28</v>
      </c>
      <c r="I1953">
        <v>30</v>
      </c>
      <c r="J1953" s="1" t="s">
        <v>86</v>
      </c>
      <c r="K1953">
        <v>15</v>
      </c>
      <c r="L1953" s="1" t="s">
        <v>55</v>
      </c>
      <c r="M1953">
        <v>5</v>
      </c>
      <c r="N1953" s="1" t="s">
        <v>80</v>
      </c>
      <c r="O1953" s="1" t="s">
        <v>32</v>
      </c>
      <c r="P1953" s="1" t="s">
        <v>33</v>
      </c>
      <c r="Q1953" s="1" t="s">
        <v>34</v>
      </c>
      <c r="R1953">
        <v>4</v>
      </c>
      <c r="S1953" s="1" t="s">
        <v>49</v>
      </c>
      <c r="T1953">
        <v>4</v>
      </c>
      <c r="U1953" s="1" t="s">
        <v>96</v>
      </c>
      <c r="V1953" s="1" t="s">
        <v>58</v>
      </c>
      <c r="W1953" s="1" t="s">
        <v>83</v>
      </c>
    </row>
    <row r="1954" spans="1:23" x14ac:dyDescent="0.3">
      <c r="A1954" s="1" t="s">
        <v>2035</v>
      </c>
      <c r="B1954">
        <v>25</v>
      </c>
      <c r="C1954" s="1" t="s">
        <v>61</v>
      </c>
      <c r="D1954" s="1" t="s">
        <v>41</v>
      </c>
      <c r="E1954" s="1" t="s">
        <v>76</v>
      </c>
      <c r="F1954">
        <v>1</v>
      </c>
      <c r="G1954" s="1" t="s">
        <v>43</v>
      </c>
      <c r="H1954" s="1" t="s">
        <v>64</v>
      </c>
      <c r="I1954">
        <v>40</v>
      </c>
      <c r="J1954" s="1" t="s">
        <v>65</v>
      </c>
      <c r="K1954">
        <v>1</v>
      </c>
      <c r="L1954" s="1" t="s">
        <v>46</v>
      </c>
      <c r="M1954">
        <v>1</v>
      </c>
      <c r="N1954" s="1" t="s">
        <v>31</v>
      </c>
      <c r="O1954" s="1" t="s">
        <v>32</v>
      </c>
      <c r="P1954" s="1" t="s">
        <v>33</v>
      </c>
      <c r="Q1954" s="1" t="s">
        <v>56</v>
      </c>
      <c r="R1954">
        <v>3</v>
      </c>
      <c r="S1954" s="1" t="s">
        <v>81</v>
      </c>
      <c r="T1954">
        <v>5</v>
      </c>
      <c r="U1954" s="1" t="s">
        <v>36</v>
      </c>
      <c r="V1954" s="1" t="s">
        <v>58</v>
      </c>
      <c r="W1954" s="1" t="s">
        <v>74</v>
      </c>
    </row>
    <row r="1955" spans="1:23" x14ac:dyDescent="0.3">
      <c r="A1955" s="1" t="s">
        <v>2036</v>
      </c>
      <c r="B1955">
        <v>32</v>
      </c>
      <c r="C1955" s="1" t="s">
        <v>40</v>
      </c>
      <c r="D1955" s="1" t="s">
        <v>90</v>
      </c>
      <c r="E1955" s="1" t="s">
        <v>26</v>
      </c>
      <c r="F1955">
        <v>1</v>
      </c>
      <c r="G1955" s="1" t="s">
        <v>43</v>
      </c>
      <c r="H1955" s="1" t="s">
        <v>28</v>
      </c>
      <c r="I1955">
        <v>47</v>
      </c>
      <c r="J1955" s="1" t="s">
        <v>29</v>
      </c>
      <c r="K1955">
        <v>12</v>
      </c>
      <c r="L1955" s="1" t="s">
        <v>55</v>
      </c>
      <c r="M1955">
        <v>3</v>
      </c>
      <c r="N1955" s="1" t="s">
        <v>66</v>
      </c>
      <c r="O1955" s="1" t="s">
        <v>47</v>
      </c>
      <c r="P1955" s="1" t="s">
        <v>33</v>
      </c>
      <c r="Q1955" s="1" t="s">
        <v>34</v>
      </c>
      <c r="R1955">
        <v>5</v>
      </c>
      <c r="S1955" s="1" t="s">
        <v>49</v>
      </c>
      <c r="T1955">
        <v>5</v>
      </c>
      <c r="U1955" s="1" t="s">
        <v>96</v>
      </c>
      <c r="V1955" s="1" t="s">
        <v>58</v>
      </c>
      <c r="W1955" s="1" t="s">
        <v>38</v>
      </c>
    </row>
    <row r="1956" spans="1:23" x14ac:dyDescent="0.3">
      <c r="A1956" s="1" t="s">
        <v>2037</v>
      </c>
      <c r="B1956">
        <v>23</v>
      </c>
      <c r="C1956" s="1" t="s">
        <v>61</v>
      </c>
      <c r="D1956" s="1" t="s">
        <v>103</v>
      </c>
      <c r="E1956" s="1" t="s">
        <v>70</v>
      </c>
      <c r="F1956">
        <v>15</v>
      </c>
      <c r="G1956" s="1" t="s">
        <v>27</v>
      </c>
      <c r="H1956" s="1" t="s">
        <v>44</v>
      </c>
      <c r="I1956">
        <v>34</v>
      </c>
      <c r="J1956" s="1" t="s">
        <v>65</v>
      </c>
      <c r="K1956">
        <v>15</v>
      </c>
      <c r="L1956" s="1" t="s">
        <v>55</v>
      </c>
      <c r="M1956">
        <v>4</v>
      </c>
      <c r="N1956" s="1" t="s">
        <v>31</v>
      </c>
      <c r="O1956" s="1" t="s">
        <v>57</v>
      </c>
      <c r="P1956" s="1" t="s">
        <v>33</v>
      </c>
      <c r="Q1956" s="1" t="s">
        <v>56</v>
      </c>
      <c r="R1956">
        <v>4</v>
      </c>
      <c r="S1956" s="1" t="s">
        <v>81</v>
      </c>
      <c r="T1956">
        <v>5</v>
      </c>
      <c r="U1956" s="1" t="s">
        <v>57</v>
      </c>
      <c r="V1956" s="1" t="s">
        <v>37</v>
      </c>
      <c r="W1956" s="1" t="s">
        <v>83</v>
      </c>
    </row>
    <row r="1957" spans="1:23" x14ac:dyDescent="0.3">
      <c r="A1957" s="1" t="s">
        <v>2038</v>
      </c>
      <c r="B1957">
        <v>27</v>
      </c>
      <c r="C1957" s="1" t="s">
        <v>24</v>
      </c>
      <c r="D1957" s="1" t="s">
        <v>103</v>
      </c>
      <c r="E1957" s="1" t="s">
        <v>53</v>
      </c>
      <c r="F1957">
        <v>9</v>
      </c>
      <c r="G1957" s="1" t="s">
        <v>77</v>
      </c>
      <c r="H1957" s="1" t="s">
        <v>44</v>
      </c>
      <c r="I1957">
        <v>52</v>
      </c>
      <c r="J1957" s="1" t="s">
        <v>45</v>
      </c>
      <c r="K1957">
        <v>2</v>
      </c>
      <c r="L1957" s="1" t="s">
        <v>46</v>
      </c>
      <c r="M1957">
        <v>3</v>
      </c>
      <c r="N1957" s="1" t="s">
        <v>66</v>
      </c>
      <c r="O1957" s="1" t="s">
        <v>93</v>
      </c>
      <c r="P1957" s="1" t="s">
        <v>67</v>
      </c>
      <c r="Q1957" s="1" t="s">
        <v>34</v>
      </c>
      <c r="R1957">
        <v>3</v>
      </c>
      <c r="S1957" s="1" t="s">
        <v>35</v>
      </c>
      <c r="T1957">
        <v>5</v>
      </c>
      <c r="U1957" s="1" t="s">
        <v>36</v>
      </c>
      <c r="V1957" s="1" t="s">
        <v>72</v>
      </c>
      <c r="W1957" s="1" t="s">
        <v>87</v>
      </c>
    </row>
    <row r="1958" spans="1:23" x14ac:dyDescent="0.3">
      <c r="A1958" s="1" t="s">
        <v>2039</v>
      </c>
      <c r="B1958">
        <v>45</v>
      </c>
      <c r="C1958" s="1" t="s">
        <v>24</v>
      </c>
      <c r="D1958" s="1" t="s">
        <v>90</v>
      </c>
      <c r="E1958" s="1" t="s">
        <v>98</v>
      </c>
      <c r="F1958">
        <v>18</v>
      </c>
      <c r="G1958" s="1" t="s">
        <v>63</v>
      </c>
      <c r="H1958" s="1" t="s">
        <v>44</v>
      </c>
      <c r="I1958">
        <v>25</v>
      </c>
      <c r="J1958" s="1" t="s">
        <v>86</v>
      </c>
      <c r="K1958">
        <v>14</v>
      </c>
      <c r="L1958" s="1" t="s">
        <v>55</v>
      </c>
      <c r="M1958">
        <v>3</v>
      </c>
      <c r="N1958" s="1" t="s">
        <v>66</v>
      </c>
      <c r="O1958" s="1" t="s">
        <v>47</v>
      </c>
      <c r="P1958" s="1" t="s">
        <v>67</v>
      </c>
      <c r="Q1958" s="1" t="s">
        <v>56</v>
      </c>
      <c r="R1958">
        <v>2</v>
      </c>
      <c r="S1958" s="1" t="s">
        <v>35</v>
      </c>
      <c r="T1958">
        <v>2</v>
      </c>
      <c r="U1958" s="1" t="s">
        <v>96</v>
      </c>
      <c r="V1958" s="1" t="s">
        <v>72</v>
      </c>
      <c r="W1958" s="1" t="s">
        <v>83</v>
      </c>
    </row>
    <row r="1959" spans="1:23" x14ac:dyDescent="0.3">
      <c r="A1959" s="1" t="s">
        <v>2040</v>
      </c>
      <c r="B1959">
        <v>58</v>
      </c>
      <c r="C1959" s="1" t="s">
        <v>40</v>
      </c>
      <c r="D1959" s="1" t="s">
        <v>69</v>
      </c>
      <c r="E1959" s="1" t="s">
        <v>70</v>
      </c>
      <c r="F1959">
        <v>25</v>
      </c>
      <c r="G1959" s="1" t="s">
        <v>54</v>
      </c>
      <c r="H1959" s="1" t="s">
        <v>44</v>
      </c>
      <c r="I1959">
        <v>49</v>
      </c>
      <c r="J1959" s="1" t="s">
        <v>29</v>
      </c>
      <c r="K1959">
        <v>0</v>
      </c>
      <c r="L1959" s="1" t="s">
        <v>46</v>
      </c>
      <c r="M1959">
        <v>1</v>
      </c>
      <c r="N1959" s="1" t="s">
        <v>80</v>
      </c>
      <c r="O1959" s="1" t="s">
        <v>32</v>
      </c>
      <c r="P1959" s="1" t="s">
        <v>33</v>
      </c>
      <c r="Q1959" s="1" t="s">
        <v>48</v>
      </c>
      <c r="R1959">
        <v>2</v>
      </c>
      <c r="S1959" s="1" t="s">
        <v>49</v>
      </c>
      <c r="T1959">
        <v>3</v>
      </c>
      <c r="U1959" s="1" t="s">
        <v>36</v>
      </c>
      <c r="V1959" s="1" t="s">
        <v>72</v>
      </c>
      <c r="W1959" s="1" t="s">
        <v>74</v>
      </c>
    </row>
    <row r="1960" spans="1:23" x14ac:dyDescent="0.3">
      <c r="A1960" s="1" t="s">
        <v>2041</v>
      </c>
      <c r="B1960">
        <v>57</v>
      </c>
      <c r="C1960" s="1" t="s">
        <v>61</v>
      </c>
      <c r="D1960" s="1" t="s">
        <v>85</v>
      </c>
      <c r="E1960" s="1" t="s">
        <v>62</v>
      </c>
      <c r="F1960">
        <v>10</v>
      </c>
      <c r="G1960" s="1" t="s">
        <v>77</v>
      </c>
      <c r="H1960" s="1" t="s">
        <v>44</v>
      </c>
      <c r="I1960">
        <v>59</v>
      </c>
      <c r="J1960" s="1" t="s">
        <v>45</v>
      </c>
      <c r="K1960">
        <v>2</v>
      </c>
      <c r="L1960" s="1" t="s">
        <v>46</v>
      </c>
      <c r="M1960">
        <v>2</v>
      </c>
      <c r="N1960" s="1" t="s">
        <v>80</v>
      </c>
      <c r="O1960" s="1" t="s">
        <v>32</v>
      </c>
      <c r="P1960" s="1" t="s">
        <v>33</v>
      </c>
      <c r="Q1960" s="1" t="s">
        <v>56</v>
      </c>
      <c r="R1960">
        <v>2</v>
      </c>
      <c r="S1960" s="1" t="s">
        <v>49</v>
      </c>
      <c r="T1960">
        <v>4</v>
      </c>
      <c r="U1960" s="1" t="s">
        <v>36</v>
      </c>
      <c r="V1960" s="1" t="s">
        <v>58</v>
      </c>
      <c r="W1960" s="1" t="s">
        <v>74</v>
      </c>
    </row>
    <row r="1961" spans="1:23" x14ac:dyDescent="0.3">
      <c r="A1961" s="1" t="s">
        <v>2042</v>
      </c>
      <c r="B1961">
        <v>25</v>
      </c>
      <c r="C1961" s="1" t="s">
        <v>61</v>
      </c>
      <c r="D1961" s="1" t="s">
        <v>25</v>
      </c>
      <c r="E1961" s="1" t="s">
        <v>98</v>
      </c>
      <c r="F1961">
        <v>22</v>
      </c>
      <c r="G1961" s="1" t="s">
        <v>54</v>
      </c>
      <c r="H1961" s="1" t="s">
        <v>64</v>
      </c>
      <c r="I1961">
        <v>60</v>
      </c>
      <c r="J1961" s="1" t="s">
        <v>45</v>
      </c>
      <c r="K1961">
        <v>2</v>
      </c>
      <c r="L1961" s="1" t="s">
        <v>46</v>
      </c>
      <c r="M1961">
        <v>1</v>
      </c>
      <c r="N1961" s="1" t="s">
        <v>31</v>
      </c>
      <c r="O1961" s="1" t="s">
        <v>32</v>
      </c>
      <c r="P1961" s="1" t="s">
        <v>33</v>
      </c>
      <c r="Q1961" s="1" t="s">
        <v>56</v>
      </c>
      <c r="R1961">
        <v>5</v>
      </c>
      <c r="S1961" s="1" t="s">
        <v>49</v>
      </c>
      <c r="T1961">
        <v>5</v>
      </c>
      <c r="U1961" s="1" t="s">
        <v>96</v>
      </c>
      <c r="V1961" s="1" t="s">
        <v>37</v>
      </c>
      <c r="W1961" s="1" t="s">
        <v>83</v>
      </c>
    </row>
    <row r="1962" spans="1:23" x14ac:dyDescent="0.3">
      <c r="A1962" s="1" t="s">
        <v>2043</v>
      </c>
      <c r="B1962">
        <v>59</v>
      </c>
      <c r="C1962" s="1" t="s">
        <v>40</v>
      </c>
      <c r="D1962" s="1" t="s">
        <v>103</v>
      </c>
      <c r="E1962" s="1" t="s">
        <v>62</v>
      </c>
      <c r="F1962">
        <v>27</v>
      </c>
      <c r="G1962" s="1" t="s">
        <v>79</v>
      </c>
      <c r="H1962" s="1" t="s">
        <v>44</v>
      </c>
      <c r="I1962">
        <v>38</v>
      </c>
      <c r="J1962" s="1" t="s">
        <v>65</v>
      </c>
      <c r="K1962">
        <v>7</v>
      </c>
      <c r="L1962" s="1" t="s">
        <v>30</v>
      </c>
      <c r="M1962">
        <v>2</v>
      </c>
      <c r="N1962" s="1" t="s">
        <v>80</v>
      </c>
      <c r="O1962" s="1" t="s">
        <v>93</v>
      </c>
      <c r="P1962" s="1" t="s">
        <v>67</v>
      </c>
      <c r="Q1962" s="1" t="s">
        <v>48</v>
      </c>
      <c r="R1962">
        <v>4</v>
      </c>
      <c r="S1962" s="1" t="s">
        <v>81</v>
      </c>
      <c r="T1962">
        <v>4</v>
      </c>
      <c r="U1962" s="1" t="s">
        <v>57</v>
      </c>
      <c r="V1962" s="1" t="s">
        <v>58</v>
      </c>
      <c r="W1962" s="1" t="s">
        <v>83</v>
      </c>
    </row>
    <row r="1963" spans="1:23" x14ac:dyDescent="0.3">
      <c r="A1963" s="1" t="s">
        <v>2044</v>
      </c>
      <c r="B1963">
        <v>56</v>
      </c>
      <c r="C1963" s="1" t="s">
        <v>40</v>
      </c>
      <c r="D1963" s="1" t="s">
        <v>103</v>
      </c>
      <c r="E1963" s="1" t="s">
        <v>42</v>
      </c>
      <c r="F1963">
        <v>5</v>
      </c>
      <c r="G1963" s="1" t="s">
        <v>43</v>
      </c>
      <c r="H1963" s="1" t="s">
        <v>64</v>
      </c>
      <c r="I1963">
        <v>48</v>
      </c>
      <c r="J1963" s="1" t="s">
        <v>29</v>
      </c>
      <c r="K1963">
        <v>4</v>
      </c>
      <c r="L1963" s="1" t="s">
        <v>46</v>
      </c>
      <c r="M1963">
        <v>5</v>
      </c>
      <c r="N1963" s="1" t="s">
        <v>31</v>
      </c>
      <c r="O1963" s="1" t="s">
        <v>57</v>
      </c>
      <c r="P1963" s="1" t="s">
        <v>67</v>
      </c>
      <c r="Q1963" s="1" t="s">
        <v>34</v>
      </c>
      <c r="R1963">
        <v>1</v>
      </c>
      <c r="S1963" s="1" t="s">
        <v>81</v>
      </c>
      <c r="T1963">
        <v>3</v>
      </c>
      <c r="U1963" s="1" t="s">
        <v>96</v>
      </c>
      <c r="V1963" s="1" t="s">
        <v>72</v>
      </c>
      <c r="W1963" s="1" t="s">
        <v>59</v>
      </c>
    </row>
    <row r="1964" spans="1:23" x14ac:dyDescent="0.3">
      <c r="A1964" s="1" t="s">
        <v>2045</v>
      </c>
      <c r="B1964">
        <v>47</v>
      </c>
      <c r="C1964" s="1" t="s">
        <v>24</v>
      </c>
      <c r="D1964" s="1" t="s">
        <v>103</v>
      </c>
      <c r="E1964" s="1" t="s">
        <v>26</v>
      </c>
      <c r="F1964">
        <v>24</v>
      </c>
      <c r="G1964" s="1" t="s">
        <v>54</v>
      </c>
      <c r="H1964" s="1" t="s">
        <v>28</v>
      </c>
      <c r="I1964">
        <v>50</v>
      </c>
      <c r="J1964" s="1" t="s">
        <v>29</v>
      </c>
      <c r="K1964">
        <v>7</v>
      </c>
      <c r="L1964" s="1" t="s">
        <v>30</v>
      </c>
      <c r="M1964">
        <v>2</v>
      </c>
      <c r="N1964" s="1" t="s">
        <v>66</v>
      </c>
      <c r="O1964" s="1" t="s">
        <v>47</v>
      </c>
      <c r="P1964" s="1" t="s">
        <v>67</v>
      </c>
      <c r="Q1964" s="1" t="s">
        <v>34</v>
      </c>
      <c r="R1964">
        <v>4</v>
      </c>
      <c r="S1964" s="1" t="s">
        <v>81</v>
      </c>
      <c r="T1964">
        <v>3</v>
      </c>
      <c r="U1964" s="1" t="s">
        <v>36</v>
      </c>
      <c r="V1964" s="1" t="s">
        <v>37</v>
      </c>
      <c r="W1964" s="1" t="s">
        <v>38</v>
      </c>
    </row>
    <row r="1965" spans="1:23" x14ac:dyDescent="0.3">
      <c r="A1965" s="1" t="s">
        <v>2046</v>
      </c>
      <c r="B1965">
        <v>53</v>
      </c>
      <c r="C1965" s="1" t="s">
        <v>40</v>
      </c>
      <c r="D1965" s="1" t="s">
        <v>103</v>
      </c>
      <c r="E1965" s="1" t="s">
        <v>70</v>
      </c>
      <c r="F1965">
        <v>2</v>
      </c>
      <c r="G1965" s="1" t="s">
        <v>43</v>
      </c>
      <c r="H1965" s="1" t="s">
        <v>28</v>
      </c>
      <c r="I1965">
        <v>59</v>
      </c>
      <c r="J1965" s="1" t="s">
        <v>45</v>
      </c>
      <c r="K1965">
        <v>0</v>
      </c>
      <c r="L1965" s="1" t="s">
        <v>46</v>
      </c>
      <c r="M1965">
        <v>5</v>
      </c>
      <c r="N1965" s="1" t="s">
        <v>80</v>
      </c>
      <c r="O1965" s="1" t="s">
        <v>93</v>
      </c>
      <c r="P1965" s="1" t="s">
        <v>67</v>
      </c>
      <c r="Q1965" s="1" t="s">
        <v>34</v>
      </c>
      <c r="R1965">
        <v>1</v>
      </c>
      <c r="S1965" s="1" t="s">
        <v>81</v>
      </c>
      <c r="T1965">
        <v>3</v>
      </c>
      <c r="U1965" s="1" t="s">
        <v>57</v>
      </c>
      <c r="V1965" s="1" t="s">
        <v>58</v>
      </c>
      <c r="W1965" s="1" t="s">
        <v>50</v>
      </c>
    </row>
    <row r="1966" spans="1:23" x14ac:dyDescent="0.3">
      <c r="A1966" s="1" t="s">
        <v>2047</v>
      </c>
      <c r="B1966">
        <v>47</v>
      </c>
      <c r="C1966" s="1" t="s">
        <v>40</v>
      </c>
      <c r="D1966" s="1" t="s">
        <v>69</v>
      </c>
      <c r="E1966" s="1" t="s">
        <v>26</v>
      </c>
      <c r="F1966">
        <v>8</v>
      </c>
      <c r="G1966" s="1" t="s">
        <v>77</v>
      </c>
      <c r="H1966" s="1" t="s">
        <v>28</v>
      </c>
      <c r="I1966">
        <v>55</v>
      </c>
      <c r="J1966" s="1" t="s">
        <v>45</v>
      </c>
      <c r="K1966">
        <v>9</v>
      </c>
      <c r="L1966" s="1" t="s">
        <v>30</v>
      </c>
      <c r="M1966">
        <v>5</v>
      </c>
      <c r="N1966" s="1" t="s">
        <v>31</v>
      </c>
      <c r="O1966" s="1" t="s">
        <v>57</v>
      </c>
      <c r="P1966" s="1" t="s">
        <v>33</v>
      </c>
      <c r="Q1966" s="1" t="s">
        <v>48</v>
      </c>
      <c r="R1966">
        <v>5</v>
      </c>
      <c r="S1966" s="1" t="s">
        <v>35</v>
      </c>
      <c r="T1966">
        <v>1</v>
      </c>
      <c r="U1966" s="1" t="s">
        <v>36</v>
      </c>
      <c r="V1966" s="1" t="s">
        <v>37</v>
      </c>
      <c r="W1966" s="1" t="s">
        <v>50</v>
      </c>
    </row>
    <row r="1967" spans="1:23" x14ac:dyDescent="0.3">
      <c r="A1967" s="1" t="s">
        <v>2048</v>
      </c>
      <c r="B1967">
        <v>45</v>
      </c>
      <c r="C1967" s="1" t="s">
        <v>24</v>
      </c>
      <c r="D1967" s="1" t="s">
        <v>85</v>
      </c>
      <c r="E1967" s="1" t="s">
        <v>70</v>
      </c>
      <c r="F1967">
        <v>21</v>
      </c>
      <c r="G1967" s="1" t="s">
        <v>54</v>
      </c>
      <c r="H1967" s="1" t="s">
        <v>44</v>
      </c>
      <c r="I1967">
        <v>38</v>
      </c>
      <c r="J1967" s="1" t="s">
        <v>65</v>
      </c>
      <c r="K1967">
        <v>3</v>
      </c>
      <c r="L1967" s="1" t="s">
        <v>46</v>
      </c>
      <c r="M1967">
        <v>1</v>
      </c>
      <c r="N1967" s="1" t="s">
        <v>31</v>
      </c>
      <c r="O1967" s="1" t="s">
        <v>93</v>
      </c>
      <c r="P1967" s="1" t="s">
        <v>33</v>
      </c>
      <c r="Q1967" s="1" t="s">
        <v>48</v>
      </c>
      <c r="R1967">
        <v>4</v>
      </c>
      <c r="S1967" s="1" t="s">
        <v>81</v>
      </c>
      <c r="T1967">
        <v>3</v>
      </c>
      <c r="U1967" s="1" t="s">
        <v>36</v>
      </c>
      <c r="V1967" s="1" t="s">
        <v>72</v>
      </c>
      <c r="W1967" s="1" t="s">
        <v>74</v>
      </c>
    </row>
    <row r="1968" spans="1:23" x14ac:dyDescent="0.3">
      <c r="A1968" s="1" t="s">
        <v>2049</v>
      </c>
      <c r="B1968">
        <v>24</v>
      </c>
      <c r="C1968" s="1" t="s">
        <v>24</v>
      </c>
      <c r="D1968" s="1" t="s">
        <v>25</v>
      </c>
      <c r="E1968" s="1" t="s">
        <v>98</v>
      </c>
      <c r="F1968">
        <v>18</v>
      </c>
      <c r="G1968" s="1" t="s">
        <v>63</v>
      </c>
      <c r="H1968" s="1" t="s">
        <v>28</v>
      </c>
      <c r="I1968">
        <v>36</v>
      </c>
      <c r="J1968" s="1" t="s">
        <v>65</v>
      </c>
      <c r="K1968">
        <v>7</v>
      </c>
      <c r="L1968" s="1" t="s">
        <v>30</v>
      </c>
      <c r="M1968">
        <v>4</v>
      </c>
      <c r="N1968" s="1" t="s">
        <v>66</v>
      </c>
      <c r="O1968" s="1" t="s">
        <v>47</v>
      </c>
      <c r="P1968" s="1" t="s">
        <v>67</v>
      </c>
      <c r="Q1968" s="1" t="s">
        <v>56</v>
      </c>
      <c r="R1968">
        <v>5</v>
      </c>
      <c r="S1968" s="1" t="s">
        <v>49</v>
      </c>
      <c r="T1968">
        <v>1</v>
      </c>
      <c r="U1968" s="1" t="s">
        <v>36</v>
      </c>
      <c r="V1968" s="1" t="s">
        <v>37</v>
      </c>
      <c r="W1968" s="1" t="s">
        <v>59</v>
      </c>
    </row>
    <row r="1969" spans="1:23" x14ac:dyDescent="0.3">
      <c r="A1969" s="1" t="s">
        <v>2050</v>
      </c>
      <c r="B1969">
        <v>55</v>
      </c>
      <c r="C1969" s="1" t="s">
        <v>61</v>
      </c>
      <c r="D1969" s="1" t="s">
        <v>41</v>
      </c>
      <c r="E1969" s="1" t="s">
        <v>62</v>
      </c>
      <c r="F1969">
        <v>31</v>
      </c>
      <c r="G1969" s="1" t="s">
        <v>71</v>
      </c>
      <c r="H1969" s="1" t="s">
        <v>28</v>
      </c>
      <c r="I1969">
        <v>31</v>
      </c>
      <c r="J1969" s="1" t="s">
        <v>65</v>
      </c>
      <c r="K1969">
        <v>10</v>
      </c>
      <c r="L1969" s="1" t="s">
        <v>30</v>
      </c>
      <c r="M1969">
        <v>5</v>
      </c>
      <c r="N1969" s="1" t="s">
        <v>80</v>
      </c>
      <c r="O1969" s="1" t="s">
        <v>47</v>
      </c>
      <c r="P1969" s="1" t="s">
        <v>33</v>
      </c>
      <c r="Q1969" s="1" t="s">
        <v>56</v>
      </c>
      <c r="R1969">
        <v>3</v>
      </c>
      <c r="S1969" s="1" t="s">
        <v>81</v>
      </c>
      <c r="T1969">
        <v>5</v>
      </c>
      <c r="U1969" s="1" t="s">
        <v>57</v>
      </c>
      <c r="V1969" s="1" t="s">
        <v>58</v>
      </c>
      <c r="W1969" s="1" t="s">
        <v>50</v>
      </c>
    </row>
    <row r="1970" spans="1:23" x14ac:dyDescent="0.3">
      <c r="A1970" s="1" t="s">
        <v>2051</v>
      </c>
      <c r="B1970">
        <v>25</v>
      </c>
      <c r="C1970" s="1" t="s">
        <v>24</v>
      </c>
      <c r="D1970" s="1" t="s">
        <v>85</v>
      </c>
      <c r="E1970" s="1" t="s">
        <v>53</v>
      </c>
      <c r="F1970">
        <v>29</v>
      </c>
      <c r="G1970" s="1" t="s">
        <v>79</v>
      </c>
      <c r="H1970" s="1" t="s">
        <v>64</v>
      </c>
      <c r="I1970">
        <v>44</v>
      </c>
      <c r="J1970" s="1" t="s">
        <v>29</v>
      </c>
      <c r="K1970">
        <v>1</v>
      </c>
      <c r="L1970" s="1" t="s">
        <v>46</v>
      </c>
      <c r="M1970">
        <v>5</v>
      </c>
      <c r="N1970" s="1" t="s">
        <v>31</v>
      </c>
      <c r="O1970" s="1" t="s">
        <v>57</v>
      </c>
      <c r="P1970" s="1" t="s">
        <v>33</v>
      </c>
      <c r="Q1970" s="1" t="s">
        <v>56</v>
      </c>
      <c r="R1970">
        <v>2</v>
      </c>
      <c r="S1970" s="1" t="s">
        <v>81</v>
      </c>
      <c r="T1970">
        <v>5</v>
      </c>
      <c r="U1970" s="1" t="s">
        <v>36</v>
      </c>
      <c r="V1970" s="1" t="s">
        <v>58</v>
      </c>
      <c r="W1970" s="1" t="s">
        <v>83</v>
      </c>
    </row>
    <row r="1971" spans="1:23" x14ac:dyDescent="0.3">
      <c r="A1971" s="1" t="s">
        <v>2052</v>
      </c>
      <c r="B1971">
        <v>30</v>
      </c>
      <c r="C1971" s="1" t="s">
        <v>24</v>
      </c>
      <c r="D1971" s="1" t="s">
        <v>90</v>
      </c>
      <c r="E1971" s="1" t="s">
        <v>76</v>
      </c>
      <c r="F1971">
        <v>25</v>
      </c>
      <c r="G1971" s="1" t="s">
        <v>54</v>
      </c>
      <c r="H1971" s="1" t="s">
        <v>44</v>
      </c>
      <c r="I1971">
        <v>22</v>
      </c>
      <c r="J1971" s="1" t="s">
        <v>86</v>
      </c>
      <c r="K1971">
        <v>10</v>
      </c>
      <c r="L1971" s="1" t="s">
        <v>30</v>
      </c>
      <c r="M1971">
        <v>5</v>
      </c>
      <c r="N1971" s="1" t="s">
        <v>80</v>
      </c>
      <c r="O1971" s="1" t="s">
        <v>57</v>
      </c>
      <c r="P1971" s="1" t="s">
        <v>67</v>
      </c>
      <c r="Q1971" s="1" t="s">
        <v>56</v>
      </c>
      <c r="R1971">
        <v>2</v>
      </c>
      <c r="S1971" s="1" t="s">
        <v>49</v>
      </c>
      <c r="T1971">
        <v>1</v>
      </c>
      <c r="U1971" s="1" t="s">
        <v>96</v>
      </c>
      <c r="V1971" s="1" t="s">
        <v>72</v>
      </c>
      <c r="W1971" s="1" t="s">
        <v>87</v>
      </c>
    </row>
    <row r="1972" spans="1:23" x14ac:dyDescent="0.3">
      <c r="A1972" s="1" t="s">
        <v>2053</v>
      </c>
      <c r="B1972">
        <v>35</v>
      </c>
      <c r="C1972" s="1" t="s">
        <v>40</v>
      </c>
      <c r="D1972" s="1" t="s">
        <v>69</v>
      </c>
      <c r="E1972" s="1" t="s">
        <v>53</v>
      </c>
      <c r="F1972">
        <v>29</v>
      </c>
      <c r="G1972" s="1" t="s">
        <v>79</v>
      </c>
      <c r="H1972" s="1" t="s">
        <v>64</v>
      </c>
      <c r="I1972">
        <v>32</v>
      </c>
      <c r="J1972" s="1" t="s">
        <v>65</v>
      </c>
      <c r="K1972">
        <v>15</v>
      </c>
      <c r="L1972" s="1" t="s">
        <v>55</v>
      </c>
      <c r="M1972">
        <v>4</v>
      </c>
      <c r="N1972" s="1" t="s">
        <v>66</v>
      </c>
      <c r="O1972" s="1" t="s">
        <v>32</v>
      </c>
      <c r="P1972" s="1" t="s">
        <v>67</v>
      </c>
      <c r="Q1972" s="1" t="s">
        <v>48</v>
      </c>
      <c r="R1972">
        <v>4</v>
      </c>
      <c r="S1972" s="1" t="s">
        <v>81</v>
      </c>
      <c r="T1972">
        <v>3</v>
      </c>
      <c r="U1972" s="1" t="s">
        <v>36</v>
      </c>
      <c r="V1972" s="1" t="s">
        <v>72</v>
      </c>
      <c r="W1972" s="1" t="s">
        <v>59</v>
      </c>
    </row>
    <row r="1973" spans="1:23" x14ac:dyDescent="0.3">
      <c r="A1973" s="1" t="s">
        <v>2054</v>
      </c>
      <c r="B1973">
        <v>50</v>
      </c>
      <c r="C1973" s="1" t="s">
        <v>61</v>
      </c>
      <c r="D1973" s="1" t="s">
        <v>85</v>
      </c>
      <c r="E1973" s="1" t="s">
        <v>70</v>
      </c>
      <c r="F1973">
        <v>20</v>
      </c>
      <c r="G1973" s="1" t="s">
        <v>63</v>
      </c>
      <c r="H1973" s="1" t="s">
        <v>64</v>
      </c>
      <c r="I1973">
        <v>33</v>
      </c>
      <c r="J1973" s="1" t="s">
        <v>65</v>
      </c>
      <c r="K1973">
        <v>5</v>
      </c>
      <c r="L1973" s="1" t="s">
        <v>46</v>
      </c>
      <c r="M1973">
        <v>3</v>
      </c>
      <c r="N1973" s="1" t="s">
        <v>31</v>
      </c>
      <c r="O1973" s="1" t="s">
        <v>47</v>
      </c>
      <c r="P1973" s="1" t="s">
        <v>67</v>
      </c>
      <c r="Q1973" s="1" t="s">
        <v>48</v>
      </c>
      <c r="R1973">
        <v>3</v>
      </c>
      <c r="S1973" s="1" t="s">
        <v>49</v>
      </c>
      <c r="T1973">
        <v>2</v>
      </c>
      <c r="U1973" s="1" t="s">
        <v>57</v>
      </c>
      <c r="V1973" s="1" t="s">
        <v>37</v>
      </c>
      <c r="W1973" s="1" t="s">
        <v>38</v>
      </c>
    </row>
    <row r="1974" spans="1:23" x14ac:dyDescent="0.3">
      <c r="A1974" s="1" t="s">
        <v>2055</v>
      </c>
      <c r="B1974">
        <v>27</v>
      </c>
      <c r="C1974" s="1" t="s">
        <v>40</v>
      </c>
      <c r="D1974" s="1" t="s">
        <v>25</v>
      </c>
      <c r="E1974" s="1" t="s">
        <v>26</v>
      </c>
      <c r="F1974">
        <v>8</v>
      </c>
      <c r="G1974" s="1" t="s">
        <v>77</v>
      </c>
      <c r="H1974" s="1" t="s">
        <v>28</v>
      </c>
      <c r="I1974">
        <v>44</v>
      </c>
      <c r="J1974" s="1" t="s">
        <v>29</v>
      </c>
      <c r="K1974">
        <v>11</v>
      </c>
      <c r="L1974" s="1" t="s">
        <v>55</v>
      </c>
      <c r="M1974">
        <v>5</v>
      </c>
      <c r="N1974" s="1" t="s">
        <v>80</v>
      </c>
      <c r="O1974" s="1" t="s">
        <v>93</v>
      </c>
      <c r="P1974" s="1" t="s">
        <v>33</v>
      </c>
      <c r="Q1974" s="1" t="s">
        <v>48</v>
      </c>
      <c r="R1974">
        <v>1</v>
      </c>
      <c r="S1974" s="1" t="s">
        <v>49</v>
      </c>
      <c r="T1974">
        <v>4</v>
      </c>
      <c r="U1974" s="1" t="s">
        <v>57</v>
      </c>
      <c r="V1974" s="1" t="s">
        <v>72</v>
      </c>
      <c r="W1974" s="1" t="s">
        <v>59</v>
      </c>
    </row>
    <row r="1975" spans="1:23" x14ac:dyDescent="0.3">
      <c r="A1975" s="1" t="s">
        <v>2056</v>
      </c>
      <c r="B1975">
        <v>34</v>
      </c>
      <c r="C1975" s="1" t="s">
        <v>61</v>
      </c>
      <c r="D1975" s="1" t="s">
        <v>90</v>
      </c>
      <c r="E1975" s="1" t="s">
        <v>76</v>
      </c>
      <c r="F1975">
        <v>29</v>
      </c>
      <c r="G1975" s="1" t="s">
        <v>79</v>
      </c>
      <c r="H1975" s="1" t="s">
        <v>64</v>
      </c>
      <c r="I1975">
        <v>57</v>
      </c>
      <c r="J1975" s="1" t="s">
        <v>45</v>
      </c>
      <c r="K1975">
        <v>13</v>
      </c>
      <c r="L1975" s="1" t="s">
        <v>55</v>
      </c>
      <c r="M1975">
        <v>5</v>
      </c>
      <c r="N1975" s="1" t="s">
        <v>66</v>
      </c>
      <c r="O1975" s="1" t="s">
        <v>47</v>
      </c>
      <c r="P1975" s="1" t="s">
        <v>67</v>
      </c>
      <c r="Q1975" s="1" t="s">
        <v>34</v>
      </c>
      <c r="R1975">
        <v>3</v>
      </c>
      <c r="S1975" s="1" t="s">
        <v>35</v>
      </c>
      <c r="T1975">
        <v>5</v>
      </c>
      <c r="U1975" s="1" t="s">
        <v>57</v>
      </c>
      <c r="V1975" s="1" t="s">
        <v>58</v>
      </c>
      <c r="W1975" s="1" t="s">
        <v>83</v>
      </c>
    </row>
    <row r="1976" spans="1:23" x14ac:dyDescent="0.3">
      <c r="A1976" s="1" t="s">
        <v>2057</v>
      </c>
      <c r="B1976">
        <v>42</v>
      </c>
      <c r="C1976" s="1" t="s">
        <v>40</v>
      </c>
      <c r="D1976" s="1" t="s">
        <v>25</v>
      </c>
      <c r="E1976" s="1" t="s">
        <v>53</v>
      </c>
      <c r="F1976">
        <v>7</v>
      </c>
      <c r="G1976" s="1" t="s">
        <v>77</v>
      </c>
      <c r="H1976" s="1" t="s">
        <v>28</v>
      </c>
      <c r="I1976">
        <v>45</v>
      </c>
      <c r="J1976" s="1" t="s">
        <v>29</v>
      </c>
      <c r="K1976">
        <v>4</v>
      </c>
      <c r="L1976" s="1" t="s">
        <v>46</v>
      </c>
      <c r="M1976">
        <v>3</v>
      </c>
      <c r="N1976" s="1" t="s">
        <v>31</v>
      </c>
      <c r="O1976" s="1" t="s">
        <v>93</v>
      </c>
      <c r="P1976" s="1" t="s">
        <v>33</v>
      </c>
      <c r="Q1976" s="1" t="s">
        <v>56</v>
      </c>
      <c r="R1976">
        <v>2</v>
      </c>
      <c r="S1976" s="1" t="s">
        <v>35</v>
      </c>
      <c r="T1976">
        <v>3</v>
      </c>
      <c r="U1976" s="1" t="s">
        <v>57</v>
      </c>
      <c r="V1976" s="1" t="s">
        <v>58</v>
      </c>
      <c r="W1976" s="1" t="s">
        <v>74</v>
      </c>
    </row>
    <row r="1977" spans="1:23" x14ac:dyDescent="0.3">
      <c r="A1977" s="1" t="s">
        <v>2058</v>
      </c>
      <c r="B1977">
        <v>45</v>
      </c>
      <c r="C1977" s="1" t="s">
        <v>24</v>
      </c>
      <c r="D1977" s="1" t="s">
        <v>25</v>
      </c>
      <c r="E1977" s="1" t="s">
        <v>53</v>
      </c>
      <c r="F1977">
        <v>26</v>
      </c>
      <c r="G1977" s="1" t="s">
        <v>79</v>
      </c>
      <c r="H1977" s="1" t="s">
        <v>44</v>
      </c>
      <c r="I1977">
        <v>42</v>
      </c>
      <c r="J1977" s="1" t="s">
        <v>29</v>
      </c>
      <c r="K1977">
        <v>2</v>
      </c>
      <c r="L1977" s="1" t="s">
        <v>46</v>
      </c>
      <c r="M1977">
        <v>4</v>
      </c>
      <c r="N1977" s="1" t="s">
        <v>80</v>
      </c>
      <c r="O1977" s="1" t="s">
        <v>32</v>
      </c>
      <c r="P1977" s="1" t="s">
        <v>33</v>
      </c>
      <c r="Q1977" s="1" t="s">
        <v>56</v>
      </c>
      <c r="R1977">
        <v>2</v>
      </c>
      <c r="S1977" s="1" t="s">
        <v>81</v>
      </c>
      <c r="T1977">
        <v>2</v>
      </c>
      <c r="U1977" s="1" t="s">
        <v>96</v>
      </c>
      <c r="V1977" s="1" t="s">
        <v>58</v>
      </c>
      <c r="W1977" s="1" t="s">
        <v>50</v>
      </c>
    </row>
    <row r="1978" spans="1:23" x14ac:dyDescent="0.3">
      <c r="A1978" s="1" t="s">
        <v>2059</v>
      </c>
      <c r="B1978">
        <v>50</v>
      </c>
      <c r="C1978" s="1" t="s">
        <v>40</v>
      </c>
      <c r="D1978" s="1" t="s">
        <v>52</v>
      </c>
      <c r="E1978" s="1" t="s">
        <v>26</v>
      </c>
      <c r="F1978">
        <v>16</v>
      </c>
      <c r="G1978" s="1" t="s">
        <v>63</v>
      </c>
      <c r="H1978" s="1" t="s">
        <v>28</v>
      </c>
      <c r="I1978">
        <v>38</v>
      </c>
      <c r="J1978" s="1" t="s">
        <v>65</v>
      </c>
      <c r="K1978">
        <v>11</v>
      </c>
      <c r="L1978" s="1" t="s">
        <v>55</v>
      </c>
      <c r="M1978">
        <v>3</v>
      </c>
      <c r="N1978" s="1" t="s">
        <v>31</v>
      </c>
      <c r="O1978" s="1" t="s">
        <v>93</v>
      </c>
      <c r="P1978" s="1" t="s">
        <v>67</v>
      </c>
      <c r="Q1978" s="1" t="s">
        <v>34</v>
      </c>
      <c r="R1978">
        <v>1</v>
      </c>
      <c r="S1978" s="1" t="s">
        <v>35</v>
      </c>
      <c r="T1978">
        <v>2</v>
      </c>
      <c r="U1978" s="1" t="s">
        <v>36</v>
      </c>
      <c r="V1978" s="1" t="s">
        <v>58</v>
      </c>
      <c r="W1978" s="1" t="s">
        <v>83</v>
      </c>
    </row>
    <row r="1979" spans="1:23" x14ac:dyDescent="0.3">
      <c r="A1979" s="1" t="s">
        <v>2060</v>
      </c>
      <c r="B1979">
        <v>54</v>
      </c>
      <c r="C1979" s="1" t="s">
        <v>24</v>
      </c>
      <c r="D1979" s="1" t="s">
        <v>69</v>
      </c>
      <c r="E1979" s="1" t="s">
        <v>62</v>
      </c>
      <c r="F1979">
        <v>28</v>
      </c>
      <c r="G1979" s="1" t="s">
        <v>79</v>
      </c>
      <c r="H1979" s="1" t="s">
        <v>28</v>
      </c>
      <c r="I1979">
        <v>59</v>
      </c>
      <c r="J1979" s="1" t="s">
        <v>45</v>
      </c>
      <c r="K1979">
        <v>12</v>
      </c>
      <c r="L1979" s="1" t="s">
        <v>55</v>
      </c>
      <c r="M1979">
        <v>3</v>
      </c>
      <c r="N1979" s="1" t="s">
        <v>80</v>
      </c>
      <c r="O1979" s="1" t="s">
        <v>57</v>
      </c>
      <c r="P1979" s="1" t="s">
        <v>33</v>
      </c>
      <c r="Q1979" s="1" t="s">
        <v>48</v>
      </c>
      <c r="R1979">
        <v>1</v>
      </c>
      <c r="S1979" s="1" t="s">
        <v>49</v>
      </c>
      <c r="T1979">
        <v>2</v>
      </c>
      <c r="U1979" s="1" t="s">
        <v>57</v>
      </c>
      <c r="V1979" s="1" t="s">
        <v>37</v>
      </c>
      <c r="W1979" s="1" t="s">
        <v>38</v>
      </c>
    </row>
    <row r="1980" spans="1:23" x14ac:dyDescent="0.3">
      <c r="A1980" s="1" t="s">
        <v>2061</v>
      </c>
      <c r="B1980">
        <v>54</v>
      </c>
      <c r="C1980" s="1" t="s">
        <v>40</v>
      </c>
      <c r="D1980" s="1" t="s">
        <v>90</v>
      </c>
      <c r="E1980" s="1" t="s">
        <v>62</v>
      </c>
      <c r="F1980">
        <v>24</v>
      </c>
      <c r="G1980" s="1" t="s">
        <v>54</v>
      </c>
      <c r="H1980" s="1" t="s">
        <v>28</v>
      </c>
      <c r="I1980">
        <v>28</v>
      </c>
      <c r="J1980" s="1" t="s">
        <v>86</v>
      </c>
      <c r="K1980">
        <v>13</v>
      </c>
      <c r="L1980" s="1" t="s">
        <v>55</v>
      </c>
      <c r="M1980">
        <v>4</v>
      </c>
      <c r="N1980" s="1" t="s">
        <v>80</v>
      </c>
      <c r="O1980" s="1" t="s">
        <v>47</v>
      </c>
      <c r="P1980" s="1" t="s">
        <v>67</v>
      </c>
      <c r="Q1980" s="1" t="s">
        <v>34</v>
      </c>
      <c r="R1980">
        <v>4</v>
      </c>
      <c r="S1980" s="1" t="s">
        <v>49</v>
      </c>
      <c r="T1980">
        <v>1</v>
      </c>
      <c r="U1980" s="1" t="s">
        <v>96</v>
      </c>
      <c r="V1980" s="1" t="s">
        <v>72</v>
      </c>
      <c r="W1980" s="1" t="s">
        <v>74</v>
      </c>
    </row>
    <row r="1981" spans="1:23" x14ac:dyDescent="0.3">
      <c r="A1981" s="1" t="s">
        <v>2062</v>
      </c>
      <c r="B1981">
        <v>54</v>
      </c>
      <c r="C1981" s="1" t="s">
        <v>40</v>
      </c>
      <c r="D1981" s="1" t="s">
        <v>69</v>
      </c>
      <c r="E1981" s="1" t="s">
        <v>70</v>
      </c>
      <c r="F1981">
        <v>11</v>
      </c>
      <c r="G1981" s="1" t="s">
        <v>27</v>
      </c>
      <c r="H1981" s="1" t="s">
        <v>28</v>
      </c>
      <c r="I1981">
        <v>29</v>
      </c>
      <c r="J1981" s="1" t="s">
        <v>86</v>
      </c>
      <c r="K1981">
        <v>5</v>
      </c>
      <c r="L1981" s="1" t="s">
        <v>46</v>
      </c>
      <c r="M1981">
        <v>3</v>
      </c>
      <c r="N1981" s="1" t="s">
        <v>66</v>
      </c>
      <c r="O1981" s="1" t="s">
        <v>57</v>
      </c>
      <c r="P1981" s="1" t="s">
        <v>67</v>
      </c>
      <c r="Q1981" s="1" t="s">
        <v>48</v>
      </c>
      <c r="R1981">
        <v>1</v>
      </c>
      <c r="S1981" s="1" t="s">
        <v>81</v>
      </c>
      <c r="T1981">
        <v>2</v>
      </c>
      <c r="U1981" s="1" t="s">
        <v>57</v>
      </c>
      <c r="V1981" s="1" t="s">
        <v>58</v>
      </c>
      <c r="W1981" s="1" t="s">
        <v>87</v>
      </c>
    </row>
    <row r="1982" spans="1:23" x14ac:dyDescent="0.3">
      <c r="A1982" s="1" t="s">
        <v>2063</v>
      </c>
      <c r="B1982">
        <v>29</v>
      </c>
      <c r="C1982" s="1" t="s">
        <v>24</v>
      </c>
      <c r="D1982" s="1" t="s">
        <v>85</v>
      </c>
      <c r="E1982" s="1" t="s">
        <v>98</v>
      </c>
      <c r="F1982">
        <v>2</v>
      </c>
      <c r="G1982" s="1" t="s">
        <v>43</v>
      </c>
      <c r="H1982" s="1" t="s">
        <v>64</v>
      </c>
      <c r="I1982">
        <v>48</v>
      </c>
      <c r="J1982" s="1" t="s">
        <v>29</v>
      </c>
      <c r="K1982">
        <v>11</v>
      </c>
      <c r="L1982" s="1" t="s">
        <v>55</v>
      </c>
      <c r="M1982">
        <v>3</v>
      </c>
      <c r="N1982" s="1" t="s">
        <v>66</v>
      </c>
      <c r="O1982" s="1" t="s">
        <v>93</v>
      </c>
      <c r="P1982" s="1" t="s">
        <v>33</v>
      </c>
      <c r="Q1982" s="1" t="s">
        <v>56</v>
      </c>
      <c r="R1982">
        <v>3</v>
      </c>
      <c r="S1982" s="1" t="s">
        <v>35</v>
      </c>
      <c r="T1982">
        <v>1</v>
      </c>
      <c r="U1982" s="1" t="s">
        <v>57</v>
      </c>
      <c r="V1982" s="1" t="s">
        <v>72</v>
      </c>
      <c r="W1982" s="1" t="s">
        <v>50</v>
      </c>
    </row>
    <row r="1983" spans="1:23" x14ac:dyDescent="0.3">
      <c r="A1983" s="1" t="s">
        <v>2064</v>
      </c>
      <c r="B1983">
        <v>37</v>
      </c>
      <c r="C1983" s="1" t="s">
        <v>40</v>
      </c>
      <c r="D1983" s="1" t="s">
        <v>90</v>
      </c>
      <c r="E1983" s="1" t="s">
        <v>42</v>
      </c>
      <c r="F1983">
        <v>1</v>
      </c>
      <c r="G1983" s="1" t="s">
        <v>43</v>
      </c>
      <c r="H1983" s="1" t="s">
        <v>64</v>
      </c>
      <c r="I1983">
        <v>51</v>
      </c>
      <c r="J1983" s="1" t="s">
        <v>45</v>
      </c>
      <c r="K1983">
        <v>5</v>
      </c>
      <c r="L1983" s="1" t="s">
        <v>46</v>
      </c>
      <c r="M1983">
        <v>1</v>
      </c>
      <c r="N1983" s="1" t="s">
        <v>80</v>
      </c>
      <c r="O1983" s="1" t="s">
        <v>32</v>
      </c>
      <c r="P1983" s="1" t="s">
        <v>33</v>
      </c>
      <c r="Q1983" s="1" t="s">
        <v>56</v>
      </c>
      <c r="R1983">
        <v>2</v>
      </c>
      <c r="S1983" s="1" t="s">
        <v>49</v>
      </c>
      <c r="T1983">
        <v>4</v>
      </c>
      <c r="U1983" s="1" t="s">
        <v>96</v>
      </c>
      <c r="V1983" s="1" t="s">
        <v>72</v>
      </c>
      <c r="W1983" s="1" t="s">
        <v>50</v>
      </c>
    </row>
    <row r="1984" spans="1:23" x14ac:dyDescent="0.3">
      <c r="A1984" s="1" t="s">
        <v>2065</v>
      </c>
      <c r="B1984">
        <v>56</v>
      </c>
      <c r="C1984" s="1" t="s">
        <v>24</v>
      </c>
      <c r="D1984" s="1" t="s">
        <v>52</v>
      </c>
      <c r="E1984" s="1" t="s">
        <v>42</v>
      </c>
      <c r="F1984">
        <v>1</v>
      </c>
      <c r="G1984" s="1" t="s">
        <v>43</v>
      </c>
      <c r="H1984" s="1" t="s">
        <v>28</v>
      </c>
      <c r="I1984">
        <v>37</v>
      </c>
      <c r="J1984" s="1" t="s">
        <v>65</v>
      </c>
      <c r="K1984">
        <v>10</v>
      </c>
      <c r="L1984" s="1" t="s">
        <v>30</v>
      </c>
      <c r="M1984">
        <v>2</v>
      </c>
      <c r="N1984" s="1" t="s">
        <v>31</v>
      </c>
      <c r="O1984" s="1" t="s">
        <v>47</v>
      </c>
      <c r="P1984" s="1" t="s">
        <v>33</v>
      </c>
      <c r="Q1984" s="1" t="s">
        <v>48</v>
      </c>
      <c r="R1984">
        <v>1</v>
      </c>
      <c r="S1984" s="1" t="s">
        <v>49</v>
      </c>
      <c r="T1984">
        <v>2</v>
      </c>
      <c r="U1984" s="1" t="s">
        <v>96</v>
      </c>
      <c r="V1984" s="1" t="s">
        <v>72</v>
      </c>
      <c r="W1984" s="1" t="s">
        <v>83</v>
      </c>
    </row>
    <row r="1985" spans="1:23" x14ac:dyDescent="0.3">
      <c r="A1985" s="1" t="s">
        <v>2066</v>
      </c>
      <c r="B1985">
        <v>33</v>
      </c>
      <c r="C1985" s="1" t="s">
        <v>24</v>
      </c>
      <c r="D1985" s="1" t="s">
        <v>25</v>
      </c>
      <c r="E1985" s="1" t="s">
        <v>42</v>
      </c>
      <c r="F1985">
        <v>6</v>
      </c>
      <c r="G1985" s="1" t="s">
        <v>77</v>
      </c>
      <c r="H1985" s="1" t="s">
        <v>64</v>
      </c>
      <c r="I1985">
        <v>32</v>
      </c>
      <c r="J1985" s="1" t="s">
        <v>65</v>
      </c>
      <c r="K1985">
        <v>8</v>
      </c>
      <c r="L1985" s="1" t="s">
        <v>30</v>
      </c>
      <c r="M1985">
        <v>5</v>
      </c>
      <c r="N1985" s="1" t="s">
        <v>80</v>
      </c>
      <c r="O1985" s="1" t="s">
        <v>93</v>
      </c>
      <c r="P1985" s="1" t="s">
        <v>67</v>
      </c>
      <c r="Q1985" s="1" t="s">
        <v>48</v>
      </c>
      <c r="R1985">
        <v>3</v>
      </c>
      <c r="S1985" s="1" t="s">
        <v>35</v>
      </c>
      <c r="T1985">
        <v>2</v>
      </c>
      <c r="U1985" s="1" t="s">
        <v>96</v>
      </c>
      <c r="V1985" s="1" t="s">
        <v>37</v>
      </c>
      <c r="W1985" s="1" t="s">
        <v>59</v>
      </c>
    </row>
    <row r="1986" spans="1:23" x14ac:dyDescent="0.3">
      <c r="A1986" s="1" t="s">
        <v>2067</v>
      </c>
      <c r="B1986">
        <v>22</v>
      </c>
      <c r="C1986" s="1" t="s">
        <v>40</v>
      </c>
      <c r="D1986" s="1" t="s">
        <v>41</v>
      </c>
      <c r="E1986" s="1" t="s">
        <v>76</v>
      </c>
      <c r="F1986">
        <v>14</v>
      </c>
      <c r="G1986" s="1" t="s">
        <v>27</v>
      </c>
      <c r="H1986" s="1" t="s">
        <v>64</v>
      </c>
      <c r="I1986">
        <v>40</v>
      </c>
      <c r="J1986" s="1" t="s">
        <v>65</v>
      </c>
      <c r="K1986">
        <v>3</v>
      </c>
      <c r="L1986" s="1" t="s">
        <v>46</v>
      </c>
      <c r="M1986">
        <v>4</v>
      </c>
      <c r="N1986" s="1" t="s">
        <v>80</v>
      </c>
      <c r="O1986" s="1" t="s">
        <v>47</v>
      </c>
      <c r="P1986" s="1" t="s">
        <v>67</v>
      </c>
      <c r="Q1986" s="1" t="s">
        <v>34</v>
      </c>
      <c r="R1986">
        <v>3</v>
      </c>
      <c r="S1986" s="1" t="s">
        <v>49</v>
      </c>
      <c r="T1986">
        <v>5</v>
      </c>
      <c r="U1986" s="1" t="s">
        <v>36</v>
      </c>
      <c r="V1986" s="1" t="s">
        <v>58</v>
      </c>
      <c r="W1986" s="1" t="s">
        <v>59</v>
      </c>
    </row>
    <row r="1987" spans="1:23" x14ac:dyDescent="0.3">
      <c r="A1987" s="1" t="s">
        <v>2068</v>
      </c>
      <c r="B1987">
        <v>53</v>
      </c>
      <c r="C1987" s="1" t="s">
        <v>40</v>
      </c>
      <c r="D1987" s="1" t="s">
        <v>85</v>
      </c>
      <c r="E1987" s="1" t="s">
        <v>70</v>
      </c>
      <c r="F1987">
        <v>18</v>
      </c>
      <c r="G1987" s="1" t="s">
        <v>63</v>
      </c>
      <c r="H1987" s="1" t="s">
        <v>44</v>
      </c>
      <c r="I1987">
        <v>25</v>
      </c>
      <c r="J1987" s="1" t="s">
        <v>86</v>
      </c>
      <c r="K1987">
        <v>7</v>
      </c>
      <c r="L1987" s="1" t="s">
        <v>30</v>
      </c>
      <c r="M1987">
        <v>3</v>
      </c>
      <c r="N1987" s="1" t="s">
        <v>80</v>
      </c>
      <c r="O1987" s="1" t="s">
        <v>32</v>
      </c>
      <c r="P1987" s="1" t="s">
        <v>33</v>
      </c>
      <c r="Q1987" s="1" t="s">
        <v>56</v>
      </c>
      <c r="R1987">
        <v>3</v>
      </c>
      <c r="S1987" s="1" t="s">
        <v>81</v>
      </c>
      <c r="T1987">
        <v>5</v>
      </c>
      <c r="U1987" s="1" t="s">
        <v>96</v>
      </c>
      <c r="V1987" s="1" t="s">
        <v>58</v>
      </c>
      <c r="W1987" s="1" t="s">
        <v>87</v>
      </c>
    </row>
    <row r="1988" spans="1:23" x14ac:dyDescent="0.3">
      <c r="A1988" s="1" t="s">
        <v>2069</v>
      </c>
      <c r="B1988">
        <v>53</v>
      </c>
      <c r="C1988" s="1" t="s">
        <v>40</v>
      </c>
      <c r="D1988" s="1" t="s">
        <v>90</v>
      </c>
      <c r="E1988" s="1" t="s">
        <v>98</v>
      </c>
      <c r="F1988">
        <v>4</v>
      </c>
      <c r="G1988" s="1" t="s">
        <v>43</v>
      </c>
      <c r="H1988" s="1" t="s">
        <v>44</v>
      </c>
      <c r="I1988">
        <v>34</v>
      </c>
      <c r="J1988" s="1" t="s">
        <v>65</v>
      </c>
      <c r="K1988">
        <v>11</v>
      </c>
      <c r="L1988" s="1" t="s">
        <v>55</v>
      </c>
      <c r="M1988">
        <v>4</v>
      </c>
      <c r="N1988" s="1" t="s">
        <v>80</v>
      </c>
      <c r="O1988" s="1" t="s">
        <v>93</v>
      </c>
      <c r="P1988" s="1" t="s">
        <v>33</v>
      </c>
      <c r="Q1988" s="1" t="s">
        <v>34</v>
      </c>
      <c r="R1988">
        <v>3</v>
      </c>
      <c r="S1988" s="1" t="s">
        <v>49</v>
      </c>
      <c r="T1988">
        <v>1</v>
      </c>
      <c r="U1988" s="1" t="s">
        <v>57</v>
      </c>
      <c r="V1988" s="1" t="s">
        <v>58</v>
      </c>
      <c r="W1988" s="1" t="s">
        <v>38</v>
      </c>
    </row>
    <row r="1989" spans="1:23" x14ac:dyDescent="0.3">
      <c r="A1989" s="1" t="s">
        <v>2070</v>
      </c>
      <c r="B1989">
        <v>43</v>
      </c>
      <c r="C1989" s="1" t="s">
        <v>40</v>
      </c>
      <c r="D1989" s="1" t="s">
        <v>85</v>
      </c>
      <c r="E1989" s="1" t="s">
        <v>70</v>
      </c>
      <c r="F1989">
        <v>18</v>
      </c>
      <c r="G1989" s="1" t="s">
        <v>63</v>
      </c>
      <c r="H1989" s="1" t="s">
        <v>64</v>
      </c>
      <c r="I1989">
        <v>55</v>
      </c>
      <c r="J1989" s="1" t="s">
        <v>45</v>
      </c>
      <c r="K1989">
        <v>11</v>
      </c>
      <c r="L1989" s="1" t="s">
        <v>55</v>
      </c>
      <c r="M1989">
        <v>3</v>
      </c>
      <c r="N1989" s="1" t="s">
        <v>31</v>
      </c>
      <c r="O1989" s="1" t="s">
        <v>93</v>
      </c>
      <c r="P1989" s="1" t="s">
        <v>33</v>
      </c>
      <c r="Q1989" s="1" t="s">
        <v>56</v>
      </c>
      <c r="R1989">
        <v>4</v>
      </c>
      <c r="S1989" s="1" t="s">
        <v>35</v>
      </c>
      <c r="T1989">
        <v>3</v>
      </c>
      <c r="U1989" s="1" t="s">
        <v>57</v>
      </c>
      <c r="V1989" s="1" t="s">
        <v>37</v>
      </c>
      <c r="W1989" s="1" t="s">
        <v>59</v>
      </c>
    </row>
    <row r="1990" spans="1:23" x14ac:dyDescent="0.3">
      <c r="A1990" s="1" t="s">
        <v>2071</v>
      </c>
      <c r="B1990">
        <v>53</v>
      </c>
      <c r="C1990" s="1" t="s">
        <v>40</v>
      </c>
      <c r="D1990" s="1" t="s">
        <v>103</v>
      </c>
      <c r="E1990" s="1" t="s">
        <v>42</v>
      </c>
      <c r="F1990">
        <v>14</v>
      </c>
      <c r="G1990" s="1" t="s">
        <v>27</v>
      </c>
      <c r="H1990" s="1" t="s">
        <v>28</v>
      </c>
      <c r="I1990">
        <v>22</v>
      </c>
      <c r="J1990" s="1" t="s">
        <v>86</v>
      </c>
      <c r="K1990">
        <v>0</v>
      </c>
      <c r="L1990" s="1" t="s">
        <v>46</v>
      </c>
      <c r="M1990">
        <v>1</v>
      </c>
      <c r="N1990" s="1" t="s">
        <v>66</v>
      </c>
      <c r="O1990" s="1" t="s">
        <v>32</v>
      </c>
      <c r="P1990" s="1" t="s">
        <v>33</v>
      </c>
      <c r="Q1990" s="1" t="s">
        <v>56</v>
      </c>
      <c r="R1990">
        <v>2</v>
      </c>
      <c r="S1990" s="1" t="s">
        <v>49</v>
      </c>
      <c r="T1990">
        <v>5</v>
      </c>
      <c r="U1990" s="1" t="s">
        <v>36</v>
      </c>
      <c r="V1990" s="1" t="s">
        <v>37</v>
      </c>
      <c r="W1990" s="1" t="s">
        <v>87</v>
      </c>
    </row>
    <row r="1991" spans="1:23" x14ac:dyDescent="0.3">
      <c r="A1991" s="1" t="s">
        <v>2072</v>
      </c>
      <c r="B1991">
        <v>34</v>
      </c>
      <c r="C1991" s="1" t="s">
        <v>61</v>
      </c>
      <c r="D1991" s="1" t="s">
        <v>103</v>
      </c>
      <c r="E1991" s="1" t="s">
        <v>98</v>
      </c>
      <c r="F1991">
        <v>21</v>
      </c>
      <c r="G1991" s="1" t="s">
        <v>54</v>
      </c>
      <c r="H1991" s="1" t="s">
        <v>64</v>
      </c>
      <c r="I1991">
        <v>57</v>
      </c>
      <c r="J1991" s="1" t="s">
        <v>45</v>
      </c>
      <c r="K1991">
        <v>10</v>
      </c>
      <c r="L1991" s="1" t="s">
        <v>30</v>
      </c>
      <c r="M1991">
        <v>3</v>
      </c>
      <c r="N1991" s="1" t="s">
        <v>31</v>
      </c>
      <c r="O1991" s="1" t="s">
        <v>93</v>
      </c>
      <c r="P1991" s="1" t="s">
        <v>33</v>
      </c>
      <c r="Q1991" s="1" t="s">
        <v>56</v>
      </c>
      <c r="R1991">
        <v>1</v>
      </c>
      <c r="S1991" s="1" t="s">
        <v>81</v>
      </c>
      <c r="T1991">
        <v>3</v>
      </c>
      <c r="U1991" s="1" t="s">
        <v>36</v>
      </c>
      <c r="V1991" s="1" t="s">
        <v>58</v>
      </c>
      <c r="W1991" s="1" t="s">
        <v>50</v>
      </c>
    </row>
    <row r="1992" spans="1:23" x14ac:dyDescent="0.3">
      <c r="A1992" s="1" t="s">
        <v>2073</v>
      </c>
      <c r="B1992">
        <v>33</v>
      </c>
      <c r="C1992" s="1" t="s">
        <v>61</v>
      </c>
      <c r="D1992" s="1" t="s">
        <v>90</v>
      </c>
      <c r="E1992" s="1" t="s">
        <v>26</v>
      </c>
      <c r="F1992">
        <v>5</v>
      </c>
      <c r="G1992" s="1" t="s">
        <v>43</v>
      </c>
      <c r="H1992" s="1" t="s">
        <v>44</v>
      </c>
      <c r="I1992">
        <v>40</v>
      </c>
      <c r="J1992" s="1" t="s">
        <v>65</v>
      </c>
      <c r="K1992">
        <v>1</v>
      </c>
      <c r="L1992" s="1" t="s">
        <v>46</v>
      </c>
      <c r="M1992">
        <v>5</v>
      </c>
      <c r="N1992" s="1" t="s">
        <v>80</v>
      </c>
      <c r="O1992" s="1" t="s">
        <v>93</v>
      </c>
      <c r="P1992" s="1" t="s">
        <v>33</v>
      </c>
      <c r="Q1992" s="1" t="s">
        <v>48</v>
      </c>
      <c r="R1992">
        <v>5</v>
      </c>
      <c r="S1992" s="1" t="s">
        <v>81</v>
      </c>
      <c r="T1992">
        <v>4</v>
      </c>
      <c r="U1992" s="1" t="s">
        <v>57</v>
      </c>
      <c r="V1992" s="1" t="s">
        <v>37</v>
      </c>
      <c r="W1992" s="1" t="s">
        <v>50</v>
      </c>
    </row>
    <row r="1993" spans="1:23" x14ac:dyDescent="0.3">
      <c r="A1993" s="1" t="s">
        <v>2074</v>
      </c>
      <c r="B1993">
        <v>58</v>
      </c>
      <c r="C1993" s="1" t="s">
        <v>61</v>
      </c>
      <c r="D1993" s="1" t="s">
        <v>90</v>
      </c>
      <c r="E1993" s="1" t="s">
        <v>62</v>
      </c>
      <c r="F1993">
        <v>32</v>
      </c>
      <c r="G1993" s="1" t="s">
        <v>71</v>
      </c>
      <c r="H1993" s="1" t="s">
        <v>44</v>
      </c>
      <c r="I1993">
        <v>60</v>
      </c>
      <c r="J1993" s="1" t="s">
        <v>45</v>
      </c>
      <c r="K1993">
        <v>6</v>
      </c>
      <c r="L1993" s="1" t="s">
        <v>30</v>
      </c>
      <c r="M1993">
        <v>5</v>
      </c>
      <c r="N1993" s="1" t="s">
        <v>66</v>
      </c>
      <c r="O1993" s="1" t="s">
        <v>93</v>
      </c>
      <c r="P1993" s="1" t="s">
        <v>67</v>
      </c>
      <c r="Q1993" s="1" t="s">
        <v>34</v>
      </c>
      <c r="R1993">
        <v>2</v>
      </c>
      <c r="S1993" s="1" t="s">
        <v>35</v>
      </c>
      <c r="T1993">
        <v>3</v>
      </c>
      <c r="U1993" s="1" t="s">
        <v>57</v>
      </c>
      <c r="V1993" s="1" t="s">
        <v>72</v>
      </c>
      <c r="W1993" s="1" t="s">
        <v>50</v>
      </c>
    </row>
    <row r="1994" spans="1:23" x14ac:dyDescent="0.3">
      <c r="A1994" s="1" t="s">
        <v>2075</v>
      </c>
      <c r="B1994">
        <v>35</v>
      </c>
      <c r="C1994" s="1" t="s">
        <v>24</v>
      </c>
      <c r="D1994" s="1" t="s">
        <v>90</v>
      </c>
      <c r="E1994" s="1" t="s">
        <v>42</v>
      </c>
      <c r="F1994">
        <v>22</v>
      </c>
      <c r="G1994" s="1" t="s">
        <v>54</v>
      </c>
      <c r="H1994" s="1" t="s">
        <v>44</v>
      </c>
      <c r="I1994">
        <v>31</v>
      </c>
      <c r="J1994" s="1" t="s">
        <v>65</v>
      </c>
      <c r="K1994">
        <v>10</v>
      </c>
      <c r="L1994" s="1" t="s">
        <v>30</v>
      </c>
      <c r="M1994">
        <v>4</v>
      </c>
      <c r="N1994" s="1" t="s">
        <v>66</v>
      </c>
      <c r="O1994" s="1" t="s">
        <v>57</v>
      </c>
      <c r="P1994" s="1" t="s">
        <v>67</v>
      </c>
      <c r="Q1994" s="1" t="s">
        <v>48</v>
      </c>
      <c r="R1994">
        <v>5</v>
      </c>
      <c r="S1994" s="1" t="s">
        <v>49</v>
      </c>
      <c r="T1994">
        <v>3</v>
      </c>
      <c r="U1994" s="1" t="s">
        <v>36</v>
      </c>
      <c r="V1994" s="1" t="s">
        <v>58</v>
      </c>
      <c r="W1994" s="1" t="s">
        <v>74</v>
      </c>
    </row>
    <row r="1995" spans="1:23" x14ac:dyDescent="0.3">
      <c r="A1995" s="1" t="s">
        <v>2076</v>
      </c>
      <c r="B1995">
        <v>46</v>
      </c>
      <c r="C1995" s="1" t="s">
        <v>40</v>
      </c>
      <c r="D1995" s="1" t="s">
        <v>41</v>
      </c>
      <c r="E1995" s="1" t="s">
        <v>42</v>
      </c>
      <c r="F1995">
        <v>30</v>
      </c>
      <c r="G1995" s="1" t="s">
        <v>79</v>
      </c>
      <c r="H1995" s="1" t="s">
        <v>28</v>
      </c>
      <c r="I1995">
        <v>40</v>
      </c>
      <c r="J1995" s="1" t="s">
        <v>65</v>
      </c>
      <c r="K1995">
        <v>8</v>
      </c>
      <c r="L1995" s="1" t="s">
        <v>30</v>
      </c>
      <c r="M1995">
        <v>4</v>
      </c>
      <c r="N1995" s="1" t="s">
        <v>66</v>
      </c>
      <c r="O1995" s="1" t="s">
        <v>93</v>
      </c>
      <c r="P1995" s="1" t="s">
        <v>67</v>
      </c>
      <c r="Q1995" s="1" t="s">
        <v>48</v>
      </c>
      <c r="R1995">
        <v>4</v>
      </c>
      <c r="S1995" s="1" t="s">
        <v>49</v>
      </c>
      <c r="T1995">
        <v>5</v>
      </c>
      <c r="U1995" s="1" t="s">
        <v>36</v>
      </c>
      <c r="V1995" s="1" t="s">
        <v>58</v>
      </c>
      <c r="W1995" s="1" t="s">
        <v>50</v>
      </c>
    </row>
    <row r="1996" spans="1:23" x14ac:dyDescent="0.3">
      <c r="A1996" s="1" t="s">
        <v>2077</v>
      </c>
      <c r="B1996">
        <v>36</v>
      </c>
      <c r="C1996" s="1" t="s">
        <v>61</v>
      </c>
      <c r="D1996" s="1" t="s">
        <v>25</v>
      </c>
      <c r="E1996" s="1" t="s">
        <v>76</v>
      </c>
      <c r="F1996">
        <v>21</v>
      </c>
      <c r="G1996" s="1" t="s">
        <v>54</v>
      </c>
      <c r="H1996" s="1" t="s">
        <v>44</v>
      </c>
      <c r="I1996">
        <v>34</v>
      </c>
      <c r="J1996" s="1" t="s">
        <v>65</v>
      </c>
      <c r="K1996">
        <v>14</v>
      </c>
      <c r="L1996" s="1" t="s">
        <v>55</v>
      </c>
      <c r="M1996">
        <v>4</v>
      </c>
      <c r="N1996" s="1" t="s">
        <v>31</v>
      </c>
      <c r="O1996" s="1" t="s">
        <v>93</v>
      </c>
      <c r="P1996" s="1" t="s">
        <v>33</v>
      </c>
      <c r="Q1996" s="1" t="s">
        <v>34</v>
      </c>
      <c r="R1996">
        <v>5</v>
      </c>
      <c r="S1996" s="1" t="s">
        <v>49</v>
      </c>
      <c r="T1996">
        <v>5</v>
      </c>
      <c r="U1996" s="1" t="s">
        <v>57</v>
      </c>
      <c r="V1996" s="1" t="s">
        <v>37</v>
      </c>
      <c r="W1996" s="1" t="s">
        <v>38</v>
      </c>
    </row>
    <row r="1997" spans="1:23" x14ac:dyDescent="0.3">
      <c r="A1997" s="1" t="s">
        <v>2078</v>
      </c>
      <c r="B1997">
        <v>53</v>
      </c>
      <c r="C1997" s="1" t="s">
        <v>40</v>
      </c>
      <c r="D1997" s="1" t="s">
        <v>103</v>
      </c>
      <c r="E1997" s="1" t="s">
        <v>53</v>
      </c>
      <c r="F1997">
        <v>35</v>
      </c>
      <c r="G1997" s="1" t="s">
        <v>71</v>
      </c>
      <c r="H1997" s="1" t="s">
        <v>28</v>
      </c>
      <c r="I1997">
        <v>23</v>
      </c>
      <c r="J1997" s="1" t="s">
        <v>86</v>
      </c>
      <c r="K1997">
        <v>13</v>
      </c>
      <c r="L1997" s="1" t="s">
        <v>55</v>
      </c>
      <c r="M1997">
        <v>3</v>
      </c>
      <c r="N1997" s="1" t="s">
        <v>80</v>
      </c>
      <c r="O1997" s="1" t="s">
        <v>32</v>
      </c>
      <c r="P1997" s="1" t="s">
        <v>67</v>
      </c>
      <c r="Q1997" s="1" t="s">
        <v>48</v>
      </c>
      <c r="R1997">
        <v>3</v>
      </c>
      <c r="S1997" s="1" t="s">
        <v>49</v>
      </c>
      <c r="T1997">
        <v>5</v>
      </c>
      <c r="U1997" s="1" t="s">
        <v>96</v>
      </c>
      <c r="V1997" s="1" t="s">
        <v>72</v>
      </c>
      <c r="W1997" s="1" t="s">
        <v>74</v>
      </c>
    </row>
    <row r="1998" spans="1:23" x14ac:dyDescent="0.3">
      <c r="A1998" s="1" t="s">
        <v>2079</v>
      </c>
      <c r="B1998">
        <v>25</v>
      </c>
      <c r="C1998" s="1" t="s">
        <v>40</v>
      </c>
      <c r="D1998" s="1" t="s">
        <v>41</v>
      </c>
      <c r="E1998" s="1" t="s">
        <v>62</v>
      </c>
      <c r="F1998">
        <v>28</v>
      </c>
      <c r="G1998" s="1" t="s">
        <v>79</v>
      </c>
      <c r="H1998" s="1" t="s">
        <v>64</v>
      </c>
      <c r="I1998">
        <v>54</v>
      </c>
      <c r="J1998" s="1" t="s">
        <v>45</v>
      </c>
      <c r="K1998">
        <v>15</v>
      </c>
      <c r="L1998" s="1" t="s">
        <v>55</v>
      </c>
      <c r="M1998">
        <v>1</v>
      </c>
      <c r="N1998" s="1" t="s">
        <v>31</v>
      </c>
      <c r="O1998" s="1" t="s">
        <v>32</v>
      </c>
      <c r="P1998" s="1" t="s">
        <v>33</v>
      </c>
      <c r="Q1998" s="1" t="s">
        <v>48</v>
      </c>
      <c r="R1998">
        <v>2</v>
      </c>
      <c r="S1998" s="1" t="s">
        <v>49</v>
      </c>
      <c r="T1998">
        <v>2</v>
      </c>
      <c r="U1998" s="1" t="s">
        <v>96</v>
      </c>
      <c r="V1998" s="1" t="s">
        <v>58</v>
      </c>
      <c r="W1998" s="1" t="s">
        <v>59</v>
      </c>
    </row>
    <row r="1999" spans="1:23" x14ac:dyDescent="0.3">
      <c r="A1999" s="1" t="s">
        <v>2080</v>
      </c>
      <c r="B1999">
        <v>59</v>
      </c>
      <c r="C1999" s="1" t="s">
        <v>24</v>
      </c>
      <c r="D1999" s="1" t="s">
        <v>85</v>
      </c>
      <c r="E1999" s="1" t="s">
        <v>70</v>
      </c>
      <c r="F1999">
        <v>29</v>
      </c>
      <c r="G1999" s="1" t="s">
        <v>79</v>
      </c>
      <c r="H1999" s="1" t="s">
        <v>28</v>
      </c>
      <c r="I1999">
        <v>40</v>
      </c>
      <c r="J1999" s="1" t="s">
        <v>65</v>
      </c>
      <c r="K1999">
        <v>9</v>
      </c>
      <c r="L1999" s="1" t="s">
        <v>30</v>
      </c>
      <c r="M1999">
        <v>5</v>
      </c>
      <c r="N1999" s="1" t="s">
        <v>80</v>
      </c>
      <c r="O1999" s="1" t="s">
        <v>32</v>
      </c>
      <c r="P1999" s="1" t="s">
        <v>33</v>
      </c>
      <c r="Q1999" s="1" t="s">
        <v>48</v>
      </c>
      <c r="R1999">
        <v>2</v>
      </c>
      <c r="S1999" s="1" t="s">
        <v>49</v>
      </c>
      <c r="T1999">
        <v>5</v>
      </c>
      <c r="U1999" s="1" t="s">
        <v>57</v>
      </c>
      <c r="V1999" s="1" t="s">
        <v>37</v>
      </c>
      <c r="W1999" s="1" t="s">
        <v>74</v>
      </c>
    </row>
    <row r="2000" spans="1:23" x14ac:dyDescent="0.3">
      <c r="A2000" s="1" t="s">
        <v>2081</v>
      </c>
      <c r="B2000">
        <v>26</v>
      </c>
      <c r="C2000" s="1" t="s">
        <v>61</v>
      </c>
      <c r="D2000" s="1" t="s">
        <v>69</v>
      </c>
      <c r="E2000" s="1" t="s">
        <v>98</v>
      </c>
      <c r="F2000">
        <v>13</v>
      </c>
      <c r="G2000" s="1" t="s">
        <v>27</v>
      </c>
      <c r="H2000" s="1" t="s">
        <v>44</v>
      </c>
      <c r="I2000">
        <v>22</v>
      </c>
      <c r="J2000" s="1" t="s">
        <v>86</v>
      </c>
      <c r="K2000">
        <v>1</v>
      </c>
      <c r="L2000" s="1" t="s">
        <v>46</v>
      </c>
      <c r="M2000">
        <v>3</v>
      </c>
      <c r="N2000" s="1" t="s">
        <v>31</v>
      </c>
      <c r="O2000" s="1" t="s">
        <v>93</v>
      </c>
      <c r="P2000" s="1" t="s">
        <v>33</v>
      </c>
      <c r="Q2000" s="1" t="s">
        <v>56</v>
      </c>
      <c r="R2000">
        <v>4</v>
      </c>
      <c r="S2000" s="1" t="s">
        <v>49</v>
      </c>
      <c r="T2000">
        <v>4</v>
      </c>
      <c r="U2000" s="1" t="s">
        <v>36</v>
      </c>
      <c r="V2000" s="1" t="s">
        <v>72</v>
      </c>
      <c r="W2000" s="1" t="s">
        <v>38</v>
      </c>
    </row>
    <row r="2001" spans="1:23" x14ac:dyDescent="0.3">
      <c r="A2001" s="1" t="s">
        <v>2082</v>
      </c>
      <c r="B2001">
        <v>40</v>
      </c>
      <c r="C2001" s="1" t="s">
        <v>24</v>
      </c>
      <c r="D2001" s="1" t="s">
        <v>85</v>
      </c>
      <c r="E2001" s="1" t="s">
        <v>98</v>
      </c>
      <c r="F2001">
        <v>13</v>
      </c>
      <c r="G2001" s="1" t="s">
        <v>27</v>
      </c>
      <c r="H2001" s="1" t="s">
        <v>64</v>
      </c>
      <c r="I2001">
        <v>22</v>
      </c>
      <c r="J2001" s="1" t="s">
        <v>86</v>
      </c>
      <c r="K2001">
        <v>14</v>
      </c>
      <c r="L2001" s="1" t="s">
        <v>55</v>
      </c>
      <c r="M2001">
        <v>3</v>
      </c>
      <c r="N2001" s="1" t="s">
        <v>66</v>
      </c>
      <c r="O2001" s="1" t="s">
        <v>57</v>
      </c>
      <c r="P2001" s="1" t="s">
        <v>33</v>
      </c>
      <c r="Q2001" s="1" t="s">
        <v>48</v>
      </c>
      <c r="R2001">
        <v>4</v>
      </c>
      <c r="S2001" s="1" t="s">
        <v>35</v>
      </c>
      <c r="T2001">
        <v>1</v>
      </c>
      <c r="U2001" s="1" t="s">
        <v>57</v>
      </c>
      <c r="V2001" s="1" t="s">
        <v>58</v>
      </c>
      <c r="W2001" s="1" t="s">
        <v>74</v>
      </c>
    </row>
    <row r="2002" spans="1:23" x14ac:dyDescent="0.3">
      <c r="A2002" s="1" t="s">
        <v>2083</v>
      </c>
      <c r="B2002">
        <v>38</v>
      </c>
      <c r="C2002" s="1" t="s">
        <v>40</v>
      </c>
      <c r="D2002" s="1" t="s">
        <v>52</v>
      </c>
      <c r="E2002" s="1" t="s">
        <v>53</v>
      </c>
      <c r="F2002">
        <v>6</v>
      </c>
      <c r="G2002" s="1" t="s">
        <v>77</v>
      </c>
      <c r="H2002" s="1" t="s">
        <v>64</v>
      </c>
      <c r="I2002">
        <v>48</v>
      </c>
      <c r="J2002" s="1" t="s">
        <v>29</v>
      </c>
      <c r="K2002">
        <v>8</v>
      </c>
      <c r="L2002" s="1" t="s">
        <v>30</v>
      </c>
      <c r="M2002">
        <v>4</v>
      </c>
      <c r="N2002" s="1" t="s">
        <v>80</v>
      </c>
      <c r="O2002" s="1" t="s">
        <v>32</v>
      </c>
      <c r="P2002" s="1" t="s">
        <v>33</v>
      </c>
      <c r="Q2002" s="1" t="s">
        <v>34</v>
      </c>
      <c r="R2002">
        <v>1</v>
      </c>
      <c r="S2002" s="1" t="s">
        <v>35</v>
      </c>
      <c r="T2002">
        <v>4</v>
      </c>
      <c r="U2002" s="1" t="s">
        <v>36</v>
      </c>
      <c r="V2002" s="1" t="s">
        <v>72</v>
      </c>
      <c r="W2002" s="1" t="s">
        <v>87</v>
      </c>
    </row>
    <row r="2003" spans="1:23" x14ac:dyDescent="0.3">
      <c r="A2003" s="1" t="s">
        <v>2084</v>
      </c>
      <c r="B2003">
        <v>23</v>
      </c>
      <c r="C2003" s="1" t="s">
        <v>24</v>
      </c>
      <c r="D2003" s="1" t="s">
        <v>41</v>
      </c>
      <c r="E2003" s="1" t="s">
        <v>42</v>
      </c>
      <c r="F2003">
        <v>27</v>
      </c>
      <c r="G2003" s="1" t="s">
        <v>79</v>
      </c>
      <c r="H2003" s="1" t="s">
        <v>28</v>
      </c>
      <c r="I2003">
        <v>22</v>
      </c>
      <c r="J2003" s="1" t="s">
        <v>86</v>
      </c>
      <c r="K2003">
        <v>6</v>
      </c>
      <c r="L2003" s="1" t="s">
        <v>30</v>
      </c>
      <c r="M2003">
        <v>1</v>
      </c>
      <c r="N2003" s="1" t="s">
        <v>80</v>
      </c>
      <c r="O2003" s="1" t="s">
        <v>93</v>
      </c>
      <c r="P2003" s="1" t="s">
        <v>67</v>
      </c>
      <c r="Q2003" s="1" t="s">
        <v>34</v>
      </c>
      <c r="R2003">
        <v>4</v>
      </c>
      <c r="S2003" s="1" t="s">
        <v>49</v>
      </c>
      <c r="T2003">
        <v>3</v>
      </c>
      <c r="U2003" s="1" t="s">
        <v>96</v>
      </c>
      <c r="V2003" s="1" t="s">
        <v>72</v>
      </c>
      <c r="W2003" s="1" t="s">
        <v>59</v>
      </c>
    </row>
    <row r="2004" spans="1:23" x14ac:dyDescent="0.3">
      <c r="A2004" s="1" t="s">
        <v>2085</v>
      </c>
      <c r="B2004">
        <v>26</v>
      </c>
      <c r="C2004" s="1" t="s">
        <v>61</v>
      </c>
      <c r="D2004" s="1" t="s">
        <v>85</v>
      </c>
      <c r="E2004" s="1" t="s">
        <v>98</v>
      </c>
      <c r="F2004">
        <v>8</v>
      </c>
      <c r="G2004" s="1" t="s">
        <v>77</v>
      </c>
      <c r="H2004" s="1" t="s">
        <v>44</v>
      </c>
      <c r="I2004">
        <v>43</v>
      </c>
      <c r="J2004" s="1" t="s">
        <v>29</v>
      </c>
      <c r="K2004">
        <v>7</v>
      </c>
      <c r="L2004" s="1" t="s">
        <v>30</v>
      </c>
      <c r="M2004">
        <v>1</v>
      </c>
      <c r="N2004" s="1" t="s">
        <v>66</v>
      </c>
      <c r="O2004" s="1" t="s">
        <v>47</v>
      </c>
      <c r="P2004" s="1" t="s">
        <v>67</v>
      </c>
      <c r="Q2004" s="1" t="s">
        <v>34</v>
      </c>
      <c r="R2004">
        <v>4</v>
      </c>
      <c r="S2004" s="1" t="s">
        <v>49</v>
      </c>
      <c r="T2004">
        <v>5</v>
      </c>
      <c r="U2004" s="1" t="s">
        <v>36</v>
      </c>
      <c r="V2004" s="1" t="s">
        <v>37</v>
      </c>
      <c r="W2004" s="1" t="s">
        <v>50</v>
      </c>
    </row>
    <row r="2005" spans="1:23" x14ac:dyDescent="0.3">
      <c r="A2005" s="1" t="s">
        <v>2086</v>
      </c>
      <c r="B2005">
        <v>46</v>
      </c>
      <c r="C2005" s="1" t="s">
        <v>24</v>
      </c>
      <c r="D2005" s="1" t="s">
        <v>41</v>
      </c>
      <c r="E2005" s="1" t="s">
        <v>42</v>
      </c>
      <c r="F2005">
        <v>1</v>
      </c>
      <c r="G2005" s="1" t="s">
        <v>43</v>
      </c>
      <c r="H2005" s="1" t="s">
        <v>28</v>
      </c>
      <c r="I2005">
        <v>49</v>
      </c>
      <c r="J2005" s="1" t="s">
        <v>29</v>
      </c>
      <c r="K2005">
        <v>5</v>
      </c>
      <c r="L2005" s="1" t="s">
        <v>46</v>
      </c>
      <c r="M2005">
        <v>5</v>
      </c>
      <c r="N2005" s="1" t="s">
        <v>31</v>
      </c>
      <c r="O2005" s="1" t="s">
        <v>32</v>
      </c>
      <c r="P2005" s="1" t="s">
        <v>67</v>
      </c>
      <c r="Q2005" s="1" t="s">
        <v>34</v>
      </c>
      <c r="R2005">
        <v>5</v>
      </c>
      <c r="S2005" s="1" t="s">
        <v>49</v>
      </c>
      <c r="T2005">
        <v>4</v>
      </c>
      <c r="U2005" s="1" t="s">
        <v>57</v>
      </c>
      <c r="V2005" s="1" t="s">
        <v>37</v>
      </c>
      <c r="W2005" s="1" t="s">
        <v>87</v>
      </c>
    </row>
    <row r="2006" spans="1:23" x14ac:dyDescent="0.3">
      <c r="A2006" s="1" t="s">
        <v>2087</v>
      </c>
      <c r="B2006">
        <v>51</v>
      </c>
      <c r="C2006" s="1" t="s">
        <v>61</v>
      </c>
      <c r="D2006" s="1" t="s">
        <v>52</v>
      </c>
      <c r="E2006" s="1" t="s">
        <v>70</v>
      </c>
      <c r="F2006">
        <v>4</v>
      </c>
      <c r="G2006" s="1" t="s">
        <v>43</v>
      </c>
      <c r="H2006" s="1" t="s">
        <v>44</v>
      </c>
      <c r="I2006">
        <v>20</v>
      </c>
      <c r="J2006" s="1" t="s">
        <v>86</v>
      </c>
      <c r="K2006">
        <v>10</v>
      </c>
      <c r="L2006" s="1" t="s">
        <v>30</v>
      </c>
      <c r="M2006">
        <v>2</v>
      </c>
      <c r="N2006" s="1" t="s">
        <v>31</v>
      </c>
      <c r="O2006" s="1" t="s">
        <v>47</v>
      </c>
      <c r="P2006" s="1" t="s">
        <v>67</v>
      </c>
      <c r="Q2006" s="1" t="s">
        <v>34</v>
      </c>
      <c r="R2006">
        <v>3</v>
      </c>
      <c r="S2006" s="1" t="s">
        <v>49</v>
      </c>
      <c r="T2006">
        <v>1</v>
      </c>
      <c r="U2006" s="1" t="s">
        <v>36</v>
      </c>
      <c r="V2006" s="1" t="s">
        <v>58</v>
      </c>
      <c r="W2006" s="1" t="s">
        <v>59</v>
      </c>
    </row>
    <row r="2007" spans="1:23" x14ac:dyDescent="0.3">
      <c r="A2007" s="1" t="s">
        <v>2088</v>
      </c>
      <c r="B2007">
        <v>58</v>
      </c>
      <c r="C2007" s="1" t="s">
        <v>40</v>
      </c>
      <c r="D2007" s="1" t="s">
        <v>90</v>
      </c>
      <c r="E2007" s="1" t="s">
        <v>53</v>
      </c>
      <c r="F2007">
        <v>33</v>
      </c>
      <c r="G2007" s="1" t="s">
        <v>71</v>
      </c>
      <c r="H2007" s="1" t="s">
        <v>28</v>
      </c>
      <c r="I2007">
        <v>24</v>
      </c>
      <c r="J2007" s="1" t="s">
        <v>86</v>
      </c>
      <c r="K2007">
        <v>1</v>
      </c>
      <c r="L2007" s="1" t="s">
        <v>46</v>
      </c>
      <c r="M2007">
        <v>5</v>
      </c>
      <c r="N2007" s="1" t="s">
        <v>31</v>
      </c>
      <c r="O2007" s="1" t="s">
        <v>93</v>
      </c>
      <c r="P2007" s="1" t="s">
        <v>67</v>
      </c>
      <c r="Q2007" s="1" t="s">
        <v>34</v>
      </c>
      <c r="R2007">
        <v>5</v>
      </c>
      <c r="S2007" s="1" t="s">
        <v>35</v>
      </c>
      <c r="T2007">
        <v>5</v>
      </c>
      <c r="U2007" s="1" t="s">
        <v>36</v>
      </c>
      <c r="V2007" s="1" t="s">
        <v>37</v>
      </c>
      <c r="W2007" s="1" t="s">
        <v>87</v>
      </c>
    </row>
    <row r="2008" spans="1:23" x14ac:dyDescent="0.3">
      <c r="A2008" s="1" t="s">
        <v>2089</v>
      </c>
      <c r="B2008">
        <v>49</v>
      </c>
      <c r="C2008" s="1" t="s">
        <v>24</v>
      </c>
      <c r="D2008" s="1" t="s">
        <v>25</v>
      </c>
      <c r="E2008" s="1" t="s">
        <v>26</v>
      </c>
      <c r="F2008">
        <v>33</v>
      </c>
      <c r="G2008" s="1" t="s">
        <v>71</v>
      </c>
      <c r="H2008" s="1" t="s">
        <v>44</v>
      </c>
      <c r="I2008">
        <v>24</v>
      </c>
      <c r="J2008" s="1" t="s">
        <v>86</v>
      </c>
      <c r="K2008">
        <v>2</v>
      </c>
      <c r="L2008" s="1" t="s">
        <v>46</v>
      </c>
      <c r="M2008">
        <v>1</v>
      </c>
      <c r="N2008" s="1" t="s">
        <v>31</v>
      </c>
      <c r="O2008" s="1" t="s">
        <v>93</v>
      </c>
      <c r="P2008" s="1" t="s">
        <v>33</v>
      </c>
      <c r="Q2008" s="1" t="s">
        <v>48</v>
      </c>
      <c r="R2008">
        <v>5</v>
      </c>
      <c r="S2008" s="1" t="s">
        <v>81</v>
      </c>
      <c r="T2008">
        <v>4</v>
      </c>
      <c r="U2008" s="1" t="s">
        <v>36</v>
      </c>
      <c r="V2008" s="1" t="s">
        <v>72</v>
      </c>
      <c r="W2008" s="1" t="s">
        <v>87</v>
      </c>
    </row>
    <row r="2009" spans="1:23" x14ac:dyDescent="0.3">
      <c r="A2009" s="1" t="s">
        <v>2090</v>
      </c>
      <c r="B2009">
        <v>51</v>
      </c>
      <c r="C2009" s="1" t="s">
        <v>24</v>
      </c>
      <c r="D2009" s="1" t="s">
        <v>52</v>
      </c>
      <c r="E2009" s="1" t="s">
        <v>70</v>
      </c>
      <c r="F2009">
        <v>5</v>
      </c>
      <c r="G2009" s="1" t="s">
        <v>43</v>
      </c>
      <c r="H2009" s="1" t="s">
        <v>64</v>
      </c>
      <c r="I2009">
        <v>47</v>
      </c>
      <c r="J2009" s="1" t="s">
        <v>29</v>
      </c>
      <c r="K2009">
        <v>2</v>
      </c>
      <c r="L2009" s="1" t="s">
        <v>46</v>
      </c>
      <c r="M2009">
        <v>3</v>
      </c>
      <c r="N2009" s="1" t="s">
        <v>31</v>
      </c>
      <c r="O2009" s="1" t="s">
        <v>57</v>
      </c>
      <c r="P2009" s="1" t="s">
        <v>67</v>
      </c>
      <c r="Q2009" s="1" t="s">
        <v>34</v>
      </c>
      <c r="R2009">
        <v>5</v>
      </c>
      <c r="S2009" s="1" t="s">
        <v>35</v>
      </c>
      <c r="T2009">
        <v>2</v>
      </c>
      <c r="U2009" s="1" t="s">
        <v>36</v>
      </c>
      <c r="V2009" s="1" t="s">
        <v>58</v>
      </c>
      <c r="W2009" s="1" t="s">
        <v>59</v>
      </c>
    </row>
    <row r="2010" spans="1:23" x14ac:dyDescent="0.3">
      <c r="A2010" s="1" t="s">
        <v>2091</v>
      </c>
      <c r="B2010">
        <v>38</v>
      </c>
      <c r="C2010" s="1" t="s">
        <v>40</v>
      </c>
      <c r="D2010" s="1" t="s">
        <v>69</v>
      </c>
      <c r="E2010" s="1" t="s">
        <v>42</v>
      </c>
      <c r="F2010">
        <v>15</v>
      </c>
      <c r="G2010" s="1" t="s">
        <v>27</v>
      </c>
      <c r="H2010" s="1" t="s">
        <v>64</v>
      </c>
      <c r="I2010">
        <v>50</v>
      </c>
      <c r="J2010" s="1" t="s">
        <v>29</v>
      </c>
      <c r="K2010">
        <v>4</v>
      </c>
      <c r="L2010" s="1" t="s">
        <v>46</v>
      </c>
      <c r="M2010">
        <v>4</v>
      </c>
      <c r="N2010" s="1" t="s">
        <v>66</v>
      </c>
      <c r="O2010" s="1" t="s">
        <v>93</v>
      </c>
      <c r="P2010" s="1" t="s">
        <v>67</v>
      </c>
      <c r="Q2010" s="1" t="s">
        <v>34</v>
      </c>
      <c r="R2010">
        <v>5</v>
      </c>
      <c r="S2010" s="1" t="s">
        <v>49</v>
      </c>
      <c r="T2010">
        <v>1</v>
      </c>
      <c r="U2010" s="1" t="s">
        <v>36</v>
      </c>
      <c r="V2010" s="1" t="s">
        <v>58</v>
      </c>
      <c r="W2010" s="1" t="s">
        <v>50</v>
      </c>
    </row>
    <row r="2011" spans="1:23" x14ac:dyDescent="0.3">
      <c r="A2011" s="1" t="s">
        <v>2092</v>
      </c>
      <c r="B2011">
        <v>58</v>
      </c>
      <c r="C2011" s="1" t="s">
        <v>24</v>
      </c>
      <c r="D2011" s="1" t="s">
        <v>85</v>
      </c>
      <c r="E2011" s="1" t="s">
        <v>98</v>
      </c>
      <c r="F2011">
        <v>6</v>
      </c>
      <c r="G2011" s="1" t="s">
        <v>77</v>
      </c>
      <c r="H2011" s="1" t="s">
        <v>64</v>
      </c>
      <c r="I2011">
        <v>34</v>
      </c>
      <c r="J2011" s="1" t="s">
        <v>65</v>
      </c>
      <c r="K2011">
        <v>9</v>
      </c>
      <c r="L2011" s="1" t="s">
        <v>30</v>
      </c>
      <c r="M2011">
        <v>4</v>
      </c>
      <c r="N2011" s="1" t="s">
        <v>66</v>
      </c>
      <c r="O2011" s="1" t="s">
        <v>93</v>
      </c>
      <c r="P2011" s="1" t="s">
        <v>67</v>
      </c>
      <c r="Q2011" s="1" t="s">
        <v>48</v>
      </c>
      <c r="R2011">
        <v>2</v>
      </c>
      <c r="S2011" s="1" t="s">
        <v>35</v>
      </c>
      <c r="T2011">
        <v>5</v>
      </c>
      <c r="U2011" s="1" t="s">
        <v>96</v>
      </c>
      <c r="V2011" s="1" t="s">
        <v>37</v>
      </c>
      <c r="W2011" s="1" t="s">
        <v>50</v>
      </c>
    </row>
    <row r="2012" spans="1:23" x14ac:dyDescent="0.3">
      <c r="A2012" s="1" t="s">
        <v>2093</v>
      </c>
      <c r="B2012">
        <v>43</v>
      </c>
      <c r="C2012" s="1" t="s">
        <v>40</v>
      </c>
      <c r="D2012" s="1" t="s">
        <v>41</v>
      </c>
      <c r="E2012" s="1" t="s">
        <v>62</v>
      </c>
      <c r="F2012">
        <v>29</v>
      </c>
      <c r="G2012" s="1" t="s">
        <v>79</v>
      </c>
      <c r="H2012" s="1" t="s">
        <v>44</v>
      </c>
      <c r="I2012">
        <v>55</v>
      </c>
      <c r="J2012" s="1" t="s">
        <v>45</v>
      </c>
      <c r="K2012">
        <v>7</v>
      </c>
      <c r="L2012" s="1" t="s">
        <v>30</v>
      </c>
      <c r="M2012">
        <v>2</v>
      </c>
      <c r="N2012" s="1" t="s">
        <v>31</v>
      </c>
      <c r="O2012" s="1" t="s">
        <v>57</v>
      </c>
      <c r="P2012" s="1" t="s">
        <v>67</v>
      </c>
      <c r="Q2012" s="1" t="s">
        <v>56</v>
      </c>
      <c r="R2012">
        <v>4</v>
      </c>
      <c r="S2012" s="1" t="s">
        <v>81</v>
      </c>
      <c r="T2012">
        <v>4</v>
      </c>
      <c r="U2012" s="1" t="s">
        <v>36</v>
      </c>
      <c r="V2012" s="1" t="s">
        <v>72</v>
      </c>
      <c r="W2012" s="1" t="s">
        <v>59</v>
      </c>
    </row>
    <row r="2013" spans="1:23" x14ac:dyDescent="0.3">
      <c r="A2013" s="1" t="s">
        <v>2094</v>
      </c>
      <c r="B2013">
        <v>52</v>
      </c>
      <c r="C2013" s="1" t="s">
        <v>61</v>
      </c>
      <c r="D2013" s="1" t="s">
        <v>69</v>
      </c>
      <c r="E2013" s="1" t="s">
        <v>53</v>
      </c>
      <c r="F2013">
        <v>12</v>
      </c>
      <c r="G2013" s="1" t="s">
        <v>27</v>
      </c>
      <c r="H2013" s="1" t="s">
        <v>44</v>
      </c>
      <c r="I2013">
        <v>55</v>
      </c>
      <c r="J2013" s="1" t="s">
        <v>45</v>
      </c>
      <c r="K2013">
        <v>14</v>
      </c>
      <c r="L2013" s="1" t="s">
        <v>55</v>
      </c>
      <c r="M2013">
        <v>5</v>
      </c>
      <c r="N2013" s="1" t="s">
        <v>31</v>
      </c>
      <c r="O2013" s="1" t="s">
        <v>32</v>
      </c>
      <c r="P2013" s="1" t="s">
        <v>67</v>
      </c>
      <c r="Q2013" s="1" t="s">
        <v>56</v>
      </c>
      <c r="R2013">
        <v>2</v>
      </c>
      <c r="S2013" s="1" t="s">
        <v>81</v>
      </c>
      <c r="T2013">
        <v>5</v>
      </c>
      <c r="U2013" s="1" t="s">
        <v>57</v>
      </c>
      <c r="V2013" s="1" t="s">
        <v>37</v>
      </c>
      <c r="W2013" s="1" t="s">
        <v>59</v>
      </c>
    </row>
    <row r="2014" spans="1:23" x14ac:dyDescent="0.3">
      <c r="A2014" s="1" t="s">
        <v>2095</v>
      </c>
      <c r="B2014">
        <v>35</v>
      </c>
      <c r="C2014" s="1" t="s">
        <v>40</v>
      </c>
      <c r="D2014" s="1" t="s">
        <v>52</v>
      </c>
      <c r="E2014" s="1" t="s">
        <v>98</v>
      </c>
      <c r="F2014">
        <v>16</v>
      </c>
      <c r="G2014" s="1" t="s">
        <v>63</v>
      </c>
      <c r="H2014" s="1" t="s">
        <v>64</v>
      </c>
      <c r="I2014">
        <v>45</v>
      </c>
      <c r="J2014" s="1" t="s">
        <v>29</v>
      </c>
      <c r="K2014">
        <v>12</v>
      </c>
      <c r="L2014" s="1" t="s">
        <v>55</v>
      </c>
      <c r="M2014">
        <v>3</v>
      </c>
      <c r="N2014" s="1" t="s">
        <v>31</v>
      </c>
      <c r="O2014" s="1" t="s">
        <v>57</v>
      </c>
      <c r="P2014" s="1" t="s">
        <v>33</v>
      </c>
      <c r="Q2014" s="1" t="s">
        <v>48</v>
      </c>
      <c r="R2014">
        <v>1</v>
      </c>
      <c r="S2014" s="1" t="s">
        <v>35</v>
      </c>
      <c r="T2014">
        <v>2</v>
      </c>
      <c r="U2014" s="1" t="s">
        <v>57</v>
      </c>
      <c r="V2014" s="1" t="s">
        <v>37</v>
      </c>
      <c r="W2014" s="1" t="s">
        <v>83</v>
      </c>
    </row>
    <row r="2015" spans="1:23" x14ac:dyDescent="0.3">
      <c r="A2015" s="1" t="s">
        <v>2096</v>
      </c>
      <c r="B2015">
        <v>52</v>
      </c>
      <c r="C2015" s="1" t="s">
        <v>61</v>
      </c>
      <c r="D2015" s="1" t="s">
        <v>103</v>
      </c>
      <c r="E2015" s="1" t="s">
        <v>42</v>
      </c>
      <c r="F2015">
        <v>19</v>
      </c>
      <c r="G2015" s="1" t="s">
        <v>63</v>
      </c>
      <c r="H2015" s="1" t="s">
        <v>64</v>
      </c>
      <c r="I2015">
        <v>20</v>
      </c>
      <c r="J2015" s="1" t="s">
        <v>86</v>
      </c>
      <c r="K2015">
        <v>3</v>
      </c>
      <c r="L2015" s="1" t="s">
        <v>46</v>
      </c>
      <c r="M2015">
        <v>2</v>
      </c>
      <c r="N2015" s="1" t="s">
        <v>31</v>
      </c>
      <c r="O2015" s="1" t="s">
        <v>32</v>
      </c>
      <c r="P2015" s="1" t="s">
        <v>33</v>
      </c>
      <c r="Q2015" s="1" t="s">
        <v>34</v>
      </c>
      <c r="R2015">
        <v>2</v>
      </c>
      <c r="S2015" s="1" t="s">
        <v>49</v>
      </c>
      <c r="T2015">
        <v>4</v>
      </c>
      <c r="U2015" s="1" t="s">
        <v>36</v>
      </c>
      <c r="V2015" s="1" t="s">
        <v>37</v>
      </c>
      <c r="W2015" s="1" t="s">
        <v>59</v>
      </c>
    </row>
    <row r="2016" spans="1:23" x14ac:dyDescent="0.3">
      <c r="A2016" s="1" t="s">
        <v>2097</v>
      </c>
      <c r="B2016">
        <v>23</v>
      </c>
      <c r="C2016" s="1" t="s">
        <v>61</v>
      </c>
      <c r="D2016" s="1" t="s">
        <v>25</v>
      </c>
      <c r="E2016" s="1" t="s">
        <v>42</v>
      </c>
      <c r="F2016">
        <v>34</v>
      </c>
      <c r="G2016" s="1" t="s">
        <v>71</v>
      </c>
      <c r="H2016" s="1" t="s">
        <v>44</v>
      </c>
      <c r="I2016">
        <v>59</v>
      </c>
      <c r="J2016" s="1" t="s">
        <v>45</v>
      </c>
      <c r="K2016">
        <v>12</v>
      </c>
      <c r="L2016" s="1" t="s">
        <v>55</v>
      </c>
      <c r="M2016">
        <v>3</v>
      </c>
      <c r="N2016" s="1" t="s">
        <v>80</v>
      </c>
      <c r="O2016" s="1" t="s">
        <v>32</v>
      </c>
      <c r="P2016" s="1" t="s">
        <v>67</v>
      </c>
      <c r="Q2016" s="1" t="s">
        <v>34</v>
      </c>
      <c r="R2016">
        <v>4</v>
      </c>
      <c r="S2016" s="1" t="s">
        <v>49</v>
      </c>
      <c r="T2016">
        <v>1</v>
      </c>
      <c r="U2016" s="1" t="s">
        <v>96</v>
      </c>
      <c r="V2016" s="1" t="s">
        <v>72</v>
      </c>
      <c r="W2016" s="1" t="s">
        <v>59</v>
      </c>
    </row>
    <row r="2017" spans="1:23" x14ac:dyDescent="0.3">
      <c r="A2017" s="1" t="s">
        <v>2098</v>
      </c>
      <c r="B2017">
        <v>31</v>
      </c>
      <c r="C2017" s="1" t="s">
        <v>40</v>
      </c>
      <c r="D2017" s="1" t="s">
        <v>69</v>
      </c>
      <c r="E2017" s="1" t="s">
        <v>76</v>
      </c>
      <c r="F2017">
        <v>15</v>
      </c>
      <c r="G2017" s="1" t="s">
        <v>27</v>
      </c>
      <c r="H2017" s="1" t="s">
        <v>64</v>
      </c>
      <c r="I2017">
        <v>25</v>
      </c>
      <c r="J2017" s="1" t="s">
        <v>86</v>
      </c>
      <c r="K2017">
        <v>7</v>
      </c>
      <c r="L2017" s="1" t="s">
        <v>30</v>
      </c>
      <c r="M2017">
        <v>5</v>
      </c>
      <c r="N2017" s="1" t="s">
        <v>66</v>
      </c>
      <c r="O2017" s="1" t="s">
        <v>57</v>
      </c>
      <c r="P2017" s="1" t="s">
        <v>67</v>
      </c>
      <c r="Q2017" s="1" t="s">
        <v>48</v>
      </c>
      <c r="R2017">
        <v>4</v>
      </c>
      <c r="S2017" s="1" t="s">
        <v>35</v>
      </c>
      <c r="T2017">
        <v>3</v>
      </c>
      <c r="U2017" s="1" t="s">
        <v>36</v>
      </c>
      <c r="V2017" s="1" t="s">
        <v>58</v>
      </c>
      <c r="W2017" s="1" t="s">
        <v>83</v>
      </c>
    </row>
    <row r="2018" spans="1:23" x14ac:dyDescent="0.3">
      <c r="A2018" s="1" t="s">
        <v>2099</v>
      </c>
      <c r="B2018">
        <v>43</v>
      </c>
      <c r="C2018" s="1" t="s">
        <v>61</v>
      </c>
      <c r="D2018" s="1" t="s">
        <v>69</v>
      </c>
      <c r="E2018" s="1" t="s">
        <v>62</v>
      </c>
      <c r="F2018">
        <v>18</v>
      </c>
      <c r="G2018" s="1" t="s">
        <v>63</v>
      </c>
      <c r="H2018" s="1" t="s">
        <v>28</v>
      </c>
      <c r="I2018">
        <v>30</v>
      </c>
      <c r="J2018" s="1" t="s">
        <v>86</v>
      </c>
      <c r="K2018">
        <v>15</v>
      </c>
      <c r="L2018" s="1" t="s">
        <v>55</v>
      </c>
      <c r="M2018">
        <v>2</v>
      </c>
      <c r="N2018" s="1" t="s">
        <v>80</v>
      </c>
      <c r="O2018" s="1" t="s">
        <v>93</v>
      </c>
      <c r="P2018" s="1" t="s">
        <v>67</v>
      </c>
      <c r="Q2018" s="1" t="s">
        <v>56</v>
      </c>
      <c r="R2018">
        <v>4</v>
      </c>
      <c r="S2018" s="1" t="s">
        <v>35</v>
      </c>
      <c r="T2018">
        <v>1</v>
      </c>
      <c r="U2018" s="1" t="s">
        <v>36</v>
      </c>
      <c r="V2018" s="1" t="s">
        <v>58</v>
      </c>
      <c r="W2018" s="1" t="s">
        <v>38</v>
      </c>
    </row>
    <row r="2019" spans="1:23" x14ac:dyDescent="0.3">
      <c r="A2019" s="1" t="s">
        <v>2100</v>
      </c>
      <c r="B2019">
        <v>54</v>
      </c>
      <c r="C2019" s="1" t="s">
        <v>61</v>
      </c>
      <c r="D2019" s="1" t="s">
        <v>25</v>
      </c>
      <c r="E2019" s="1" t="s">
        <v>76</v>
      </c>
      <c r="F2019">
        <v>11</v>
      </c>
      <c r="G2019" s="1" t="s">
        <v>27</v>
      </c>
      <c r="H2019" s="1" t="s">
        <v>28</v>
      </c>
      <c r="I2019">
        <v>33</v>
      </c>
      <c r="J2019" s="1" t="s">
        <v>65</v>
      </c>
      <c r="K2019">
        <v>10</v>
      </c>
      <c r="L2019" s="1" t="s">
        <v>30</v>
      </c>
      <c r="M2019">
        <v>3</v>
      </c>
      <c r="N2019" s="1" t="s">
        <v>80</v>
      </c>
      <c r="O2019" s="1" t="s">
        <v>93</v>
      </c>
      <c r="P2019" s="1" t="s">
        <v>33</v>
      </c>
      <c r="Q2019" s="1" t="s">
        <v>34</v>
      </c>
      <c r="R2019">
        <v>5</v>
      </c>
      <c r="S2019" s="1" t="s">
        <v>35</v>
      </c>
      <c r="T2019">
        <v>2</v>
      </c>
      <c r="U2019" s="1" t="s">
        <v>96</v>
      </c>
      <c r="V2019" s="1" t="s">
        <v>37</v>
      </c>
      <c r="W2019" s="1" t="s">
        <v>87</v>
      </c>
    </row>
    <row r="2020" spans="1:23" x14ac:dyDescent="0.3">
      <c r="A2020" s="1" t="s">
        <v>2101</v>
      </c>
      <c r="B2020">
        <v>53</v>
      </c>
      <c r="C2020" s="1" t="s">
        <v>40</v>
      </c>
      <c r="D2020" s="1" t="s">
        <v>85</v>
      </c>
      <c r="E2020" s="1" t="s">
        <v>70</v>
      </c>
      <c r="F2020">
        <v>18</v>
      </c>
      <c r="G2020" s="1" t="s">
        <v>63</v>
      </c>
      <c r="H2020" s="1" t="s">
        <v>44</v>
      </c>
      <c r="I2020">
        <v>58</v>
      </c>
      <c r="J2020" s="1" t="s">
        <v>45</v>
      </c>
      <c r="K2020">
        <v>13</v>
      </c>
      <c r="L2020" s="1" t="s">
        <v>55</v>
      </c>
      <c r="M2020">
        <v>5</v>
      </c>
      <c r="N2020" s="1" t="s">
        <v>80</v>
      </c>
      <c r="O2020" s="1" t="s">
        <v>32</v>
      </c>
      <c r="P2020" s="1" t="s">
        <v>67</v>
      </c>
      <c r="Q2020" s="1" t="s">
        <v>48</v>
      </c>
      <c r="R2020">
        <v>3</v>
      </c>
      <c r="S2020" s="1" t="s">
        <v>49</v>
      </c>
      <c r="T2020">
        <v>4</v>
      </c>
      <c r="U2020" s="1" t="s">
        <v>96</v>
      </c>
      <c r="V2020" s="1" t="s">
        <v>72</v>
      </c>
      <c r="W2020" s="1" t="s">
        <v>59</v>
      </c>
    </row>
    <row r="2021" spans="1:23" x14ac:dyDescent="0.3">
      <c r="A2021" s="1" t="s">
        <v>2102</v>
      </c>
      <c r="B2021">
        <v>30</v>
      </c>
      <c r="C2021" s="1" t="s">
        <v>24</v>
      </c>
      <c r="D2021" s="1" t="s">
        <v>52</v>
      </c>
      <c r="E2021" s="1" t="s">
        <v>42</v>
      </c>
      <c r="F2021">
        <v>16</v>
      </c>
      <c r="G2021" s="1" t="s">
        <v>63</v>
      </c>
      <c r="H2021" s="1" t="s">
        <v>44</v>
      </c>
      <c r="I2021">
        <v>55</v>
      </c>
      <c r="J2021" s="1" t="s">
        <v>45</v>
      </c>
      <c r="K2021">
        <v>12</v>
      </c>
      <c r="L2021" s="1" t="s">
        <v>55</v>
      </c>
      <c r="M2021">
        <v>4</v>
      </c>
      <c r="N2021" s="1" t="s">
        <v>31</v>
      </c>
      <c r="O2021" s="1" t="s">
        <v>32</v>
      </c>
      <c r="P2021" s="1" t="s">
        <v>67</v>
      </c>
      <c r="Q2021" s="1" t="s">
        <v>56</v>
      </c>
      <c r="R2021">
        <v>4</v>
      </c>
      <c r="S2021" s="1" t="s">
        <v>49</v>
      </c>
      <c r="T2021">
        <v>1</v>
      </c>
      <c r="U2021" s="1" t="s">
        <v>36</v>
      </c>
      <c r="V2021" s="1" t="s">
        <v>58</v>
      </c>
      <c r="W2021" s="1" t="s">
        <v>59</v>
      </c>
    </row>
    <row r="2022" spans="1:23" x14ac:dyDescent="0.3">
      <c r="A2022" s="1" t="s">
        <v>2103</v>
      </c>
      <c r="B2022">
        <v>58</v>
      </c>
      <c r="C2022" s="1" t="s">
        <v>61</v>
      </c>
      <c r="D2022" s="1" t="s">
        <v>85</v>
      </c>
      <c r="E2022" s="1" t="s">
        <v>26</v>
      </c>
      <c r="F2022">
        <v>25</v>
      </c>
      <c r="G2022" s="1" t="s">
        <v>54</v>
      </c>
      <c r="H2022" s="1" t="s">
        <v>64</v>
      </c>
      <c r="I2022">
        <v>34</v>
      </c>
      <c r="J2022" s="1" t="s">
        <v>65</v>
      </c>
      <c r="K2022">
        <v>4</v>
      </c>
      <c r="L2022" s="1" t="s">
        <v>46</v>
      </c>
      <c r="M2022">
        <v>4</v>
      </c>
      <c r="N2022" s="1" t="s">
        <v>80</v>
      </c>
      <c r="O2022" s="1" t="s">
        <v>47</v>
      </c>
      <c r="P2022" s="1" t="s">
        <v>33</v>
      </c>
      <c r="Q2022" s="1" t="s">
        <v>56</v>
      </c>
      <c r="R2022">
        <v>4</v>
      </c>
      <c r="S2022" s="1" t="s">
        <v>35</v>
      </c>
      <c r="T2022">
        <v>1</v>
      </c>
      <c r="U2022" s="1" t="s">
        <v>57</v>
      </c>
      <c r="V2022" s="1" t="s">
        <v>58</v>
      </c>
      <c r="W2022" s="1" t="s">
        <v>59</v>
      </c>
    </row>
    <row r="2023" spans="1:23" x14ac:dyDescent="0.3">
      <c r="A2023" s="1" t="s">
        <v>2104</v>
      </c>
      <c r="B2023">
        <v>51</v>
      </c>
      <c r="C2023" s="1" t="s">
        <v>61</v>
      </c>
      <c r="D2023" s="1" t="s">
        <v>52</v>
      </c>
      <c r="E2023" s="1" t="s">
        <v>42</v>
      </c>
      <c r="F2023">
        <v>21</v>
      </c>
      <c r="G2023" s="1" t="s">
        <v>54</v>
      </c>
      <c r="H2023" s="1" t="s">
        <v>64</v>
      </c>
      <c r="I2023">
        <v>36</v>
      </c>
      <c r="J2023" s="1" t="s">
        <v>65</v>
      </c>
      <c r="K2023">
        <v>15</v>
      </c>
      <c r="L2023" s="1" t="s">
        <v>55</v>
      </c>
      <c r="M2023">
        <v>4</v>
      </c>
      <c r="N2023" s="1" t="s">
        <v>80</v>
      </c>
      <c r="O2023" s="1" t="s">
        <v>57</v>
      </c>
      <c r="P2023" s="1" t="s">
        <v>67</v>
      </c>
      <c r="Q2023" s="1" t="s">
        <v>34</v>
      </c>
      <c r="R2023">
        <v>1</v>
      </c>
      <c r="S2023" s="1" t="s">
        <v>49</v>
      </c>
      <c r="T2023">
        <v>3</v>
      </c>
      <c r="U2023" s="1" t="s">
        <v>57</v>
      </c>
      <c r="V2023" s="1" t="s">
        <v>72</v>
      </c>
      <c r="W2023" s="1" t="s">
        <v>87</v>
      </c>
    </row>
    <row r="2024" spans="1:23" x14ac:dyDescent="0.3">
      <c r="A2024" s="1" t="s">
        <v>2105</v>
      </c>
      <c r="B2024">
        <v>32</v>
      </c>
      <c r="C2024" s="1" t="s">
        <v>24</v>
      </c>
      <c r="D2024" s="1" t="s">
        <v>52</v>
      </c>
      <c r="E2024" s="1" t="s">
        <v>62</v>
      </c>
      <c r="F2024">
        <v>8</v>
      </c>
      <c r="G2024" s="1" t="s">
        <v>77</v>
      </c>
      <c r="H2024" s="1" t="s">
        <v>64</v>
      </c>
      <c r="I2024">
        <v>42</v>
      </c>
      <c r="J2024" s="1" t="s">
        <v>29</v>
      </c>
      <c r="K2024">
        <v>2</v>
      </c>
      <c r="L2024" s="1" t="s">
        <v>46</v>
      </c>
      <c r="M2024">
        <v>3</v>
      </c>
      <c r="N2024" s="1" t="s">
        <v>31</v>
      </c>
      <c r="O2024" s="1" t="s">
        <v>32</v>
      </c>
      <c r="P2024" s="1" t="s">
        <v>33</v>
      </c>
      <c r="Q2024" s="1" t="s">
        <v>34</v>
      </c>
      <c r="R2024">
        <v>5</v>
      </c>
      <c r="S2024" s="1" t="s">
        <v>49</v>
      </c>
      <c r="T2024">
        <v>5</v>
      </c>
      <c r="U2024" s="1" t="s">
        <v>96</v>
      </c>
      <c r="V2024" s="1" t="s">
        <v>37</v>
      </c>
      <c r="W2024" s="1" t="s">
        <v>38</v>
      </c>
    </row>
    <row r="2025" spans="1:23" x14ac:dyDescent="0.3">
      <c r="A2025" s="1" t="s">
        <v>2106</v>
      </c>
      <c r="B2025">
        <v>55</v>
      </c>
      <c r="C2025" s="1" t="s">
        <v>24</v>
      </c>
      <c r="D2025" s="1" t="s">
        <v>85</v>
      </c>
      <c r="E2025" s="1" t="s">
        <v>98</v>
      </c>
      <c r="F2025">
        <v>2</v>
      </c>
      <c r="G2025" s="1" t="s">
        <v>43</v>
      </c>
      <c r="H2025" s="1" t="s">
        <v>28</v>
      </c>
      <c r="I2025">
        <v>22</v>
      </c>
      <c r="J2025" s="1" t="s">
        <v>86</v>
      </c>
      <c r="K2025">
        <v>15</v>
      </c>
      <c r="L2025" s="1" t="s">
        <v>55</v>
      </c>
      <c r="M2025">
        <v>4</v>
      </c>
      <c r="N2025" s="1" t="s">
        <v>31</v>
      </c>
      <c r="O2025" s="1" t="s">
        <v>57</v>
      </c>
      <c r="P2025" s="1" t="s">
        <v>67</v>
      </c>
      <c r="Q2025" s="1" t="s">
        <v>34</v>
      </c>
      <c r="R2025">
        <v>1</v>
      </c>
      <c r="S2025" s="1" t="s">
        <v>49</v>
      </c>
      <c r="T2025">
        <v>2</v>
      </c>
      <c r="U2025" s="1" t="s">
        <v>36</v>
      </c>
      <c r="V2025" s="1" t="s">
        <v>37</v>
      </c>
      <c r="W2025" s="1" t="s">
        <v>87</v>
      </c>
    </row>
    <row r="2026" spans="1:23" x14ac:dyDescent="0.3">
      <c r="A2026" s="1" t="s">
        <v>2107</v>
      </c>
      <c r="B2026">
        <v>31</v>
      </c>
      <c r="C2026" s="1" t="s">
        <v>24</v>
      </c>
      <c r="D2026" s="1" t="s">
        <v>52</v>
      </c>
      <c r="E2026" s="1" t="s">
        <v>53</v>
      </c>
      <c r="F2026">
        <v>27</v>
      </c>
      <c r="G2026" s="1" t="s">
        <v>79</v>
      </c>
      <c r="H2026" s="1" t="s">
        <v>64</v>
      </c>
      <c r="I2026">
        <v>53</v>
      </c>
      <c r="J2026" s="1" t="s">
        <v>45</v>
      </c>
      <c r="K2026">
        <v>6</v>
      </c>
      <c r="L2026" s="1" t="s">
        <v>30</v>
      </c>
      <c r="M2026">
        <v>5</v>
      </c>
      <c r="N2026" s="1" t="s">
        <v>66</v>
      </c>
      <c r="O2026" s="1" t="s">
        <v>93</v>
      </c>
      <c r="P2026" s="1" t="s">
        <v>67</v>
      </c>
      <c r="Q2026" s="1" t="s">
        <v>48</v>
      </c>
      <c r="R2026">
        <v>3</v>
      </c>
      <c r="S2026" s="1" t="s">
        <v>35</v>
      </c>
      <c r="T2026">
        <v>1</v>
      </c>
      <c r="U2026" s="1" t="s">
        <v>36</v>
      </c>
      <c r="V2026" s="1" t="s">
        <v>72</v>
      </c>
      <c r="W2026" s="1" t="s">
        <v>74</v>
      </c>
    </row>
    <row r="2027" spans="1:23" x14ac:dyDescent="0.3">
      <c r="A2027" s="1" t="s">
        <v>2108</v>
      </c>
      <c r="B2027">
        <v>40</v>
      </c>
      <c r="C2027" s="1" t="s">
        <v>40</v>
      </c>
      <c r="D2027" s="1" t="s">
        <v>103</v>
      </c>
      <c r="E2027" s="1" t="s">
        <v>26</v>
      </c>
      <c r="F2027">
        <v>12</v>
      </c>
      <c r="G2027" s="1" t="s">
        <v>27</v>
      </c>
      <c r="H2027" s="1" t="s">
        <v>44</v>
      </c>
      <c r="I2027">
        <v>42</v>
      </c>
      <c r="J2027" s="1" t="s">
        <v>29</v>
      </c>
      <c r="K2027">
        <v>4</v>
      </c>
      <c r="L2027" s="1" t="s">
        <v>46</v>
      </c>
      <c r="M2027">
        <v>1</v>
      </c>
      <c r="N2027" s="1" t="s">
        <v>66</v>
      </c>
      <c r="O2027" s="1" t="s">
        <v>93</v>
      </c>
      <c r="P2027" s="1" t="s">
        <v>33</v>
      </c>
      <c r="Q2027" s="1" t="s">
        <v>34</v>
      </c>
      <c r="R2027">
        <v>5</v>
      </c>
      <c r="S2027" s="1" t="s">
        <v>81</v>
      </c>
      <c r="T2027">
        <v>4</v>
      </c>
      <c r="U2027" s="1" t="s">
        <v>96</v>
      </c>
      <c r="V2027" s="1" t="s">
        <v>72</v>
      </c>
      <c r="W2027" s="1" t="s">
        <v>59</v>
      </c>
    </row>
    <row r="2028" spans="1:23" x14ac:dyDescent="0.3">
      <c r="A2028" s="1" t="s">
        <v>2109</v>
      </c>
      <c r="B2028">
        <v>58</v>
      </c>
      <c r="C2028" s="1" t="s">
        <v>24</v>
      </c>
      <c r="D2028" s="1" t="s">
        <v>52</v>
      </c>
      <c r="E2028" s="1" t="s">
        <v>76</v>
      </c>
      <c r="F2028">
        <v>24</v>
      </c>
      <c r="G2028" s="1" t="s">
        <v>54</v>
      </c>
      <c r="H2028" s="1" t="s">
        <v>28</v>
      </c>
      <c r="I2028">
        <v>42</v>
      </c>
      <c r="J2028" s="1" t="s">
        <v>29</v>
      </c>
      <c r="K2028">
        <v>13</v>
      </c>
      <c r="L2028" s="1" t="s">
        <v>55</v>
      </c>
      <c r="M2028">
        <v>5</v>
      </c>
      <c r="N2028" s="1" t="s">
        <v>80</v>
      </c>
      <c r="O2028" s="1" t="s">
        <v>93</v>
      </c>
      <c r="P2028" s="1" t="s">
        <v>67</v>
      </c>
      <c r="Q2028" s="1" t="s">
        <v>56</v>
      </c>
      <c r="R2028">
        <v>5</v>
      </c>
      <c r="S2028" s="1" t="s">
        <v>35</v>
      </c>
      <c r="T2028">
        <v>4</v>
      </c>
      <c r="U2028" s="1" t="s">
        <v>57</v>
      </c>
      <c r="V2028" s="1" t="s">
        <v>72</v>
      </c>
      <c r="W2028" s="1" t="s">
        <v>87</v>
      </c>
    </row>
    <row r="2029" spans="1:23" x14ac:dyDescent="0.3">
      <c r="A2029" s="1" t="s">
        <v>2110</v>
      </c>
      <c r="B2029">
        <v>53</v>
      </c>
      <c r="C2029" s="1" t="s">
        <v>24</v>
      </c>
      <c r="D2029" s="1" t="s">
        <v>52</v>
      </c>
      <c r="E2029" s="1" t="s">
        <v>76</v>
      </c>
      <c r="F2029">
        <v>6</v>
      </c>
      <c r="G2029" s="1" t="s">
        <v>77</v>
      </c>
      <c r="H2029" s="1" t="s">
        <v>28</v>
      </c>
      <c r="I2029">
        <v>39</v>
      </c>
      <c r="J2029" s="1" t="s">
        <v>65</v>
      </c>
      <c r="K2029">
        <v>10</v>
      </c>
      <c r="L2029" s="1" t="s">
        <v>30</v>
      </c>
      <c r="M2029">
        <v>4</v>
      </c>
      <c r="N2029" s="1" t="s">
        <v>80</v>
      </c>
      <c r="O2029" s="1" t="s">
        <v>32</v>
      </c>
      <c r="P2029" s="1" t="s">
        <v>33</v>
      </c>
      <c r="Q2029" s="1" t="s">
        <v>34</v>
      </c>
      <c r="R2029">
        <v>2</v>
      </c>
      <c r="S2029" s="1" t="s">
        <v>35</v>
      </c>
      <c r="T2029">
        <v>3</v>
      </c>
      <c r="U2029" s="1" t="s">
        <v>57</v>
      </c>
      <c r="V2029" s="1" t="s">
        <v>37</v>
      </c>
      <c r="W2029" s="1" t="s">
        <v>83</v>
      </c>
    </row>
    <row r="2030" spans="1:23" x14ac:dyDescent="0.3">
      <c r="A2030" s="1" t="s">
        <v>2111</v>
      </c>
      <c r="B2030">
        <v>34</v>
      </c>
      <c r="C2030" s="1" t="s">
        <v>40</v>
      </c>
      <c r="D2030" s="1" t="s">
        <v>90</v>
      </c>
      <c r="E2030" s="1" t="s">
        <v>70</v>
      </c>
      <c r="F2030">
        <v>21</v>
      </c>
      <c r="G2030" s="1" t="s">
        <v>54</v>
      </c>
      <c r="H2030" s="1" t="s">
        <v>28</v>
      </c>
      <c r="I2030">
        <v>54</v>
      </c>
      <c r="J2030" s="1" t="s">
        <v>45</v>
      </c>
      <c r="K2030">
        <v>3</v>
      </c>
      <c r="L2030" s="1" t="s">
        <v>46</v>
      </c>
      <c r="M2030">
        <v>2</v>
      </c>
      <c r="N2030" s="1" t="s">
        <v>66</v>
      </c>
      <c r="O2030" s="1" t="s">
        <v>93</v>
      </c>
      <c r="P2030" s="1" t="s">
        <v>33</v>
      </c>
      <c r="Q2030" s="1" t="s">
        <v>56</v>
      </c>
      <c r="R2030">
        <v>3</v>
      </c>
      <c r="S2030" s="1" t="s">
        <v>81</v>
      </c>
      <c r="T2030">
        <v>5</v>
      </c>
      <c r="U2030" s="1" t="s">
        <v>36</v>
      </c>
      <c r="V2030" s="1" t="s">
        <v>58</v>
      </c>
      <c r="W2030" s="1" t="s">
        <v>59</v>
      </c>
    </row>
    <row r="2031" spans="1:23" x14ac:dyDescent="0.3">
      <c r="A2031" s="1" t="s">
        <v>2112</v>
      </c>
      <c r="B2031">
        <v>41</v>
      </c>
      <c r="C2031" s="1" t="s">
        <v>24</v>
      </c>
      <c r="D2031" s="1" t="s">
        <v>103</v>
      </c>
      <c r="E2031" s="1" t="s">
        <v>42</v>
      </c>
      <c r="F2031">
        <v>27</v>
      </c>
      <c r="G2031" s="1" t="s">
        <v>79</v>
      </c>
      <c r="H2031" s="1" t="s">
        <v>64</v>
      </c>
      <c r="I2031">
        <v>44</v>
      </c>
      <c r="J2031" s="1" t="s">
        <v>29</v>
      </c>
      <c r="K2031">
        <v>13</v>
      </c>
      <c r="L2031" s="1" t="s">
        <v>55</v>
      </c>
      <c r="M2031">
        <v>4</v>
      </c>
      <c r="N2031" s="1" t="s">
        <v>80</v>
      </c>
      <c r="O2031" s="1" t="s">
        <v>57</v>
      </c>
      <c r="P2031" s="1" t="s">
        <v>33</v>
      </c>
      <c r="Q2031" s="1" t="s">
        <v>48</v>
      </c>
      <c r="R2031">
        <v>2</v>
      </c>
      <c r="S2031" s="1" t="s">
        <v>81</v>
      </c>
      <c r="T2031">
        <v>5</v>
      </c>
      <c r="U2031" s="1" t="s">
        <v>57</v>
      </c>
      <c r="V2031" s="1" t="s">
        <v>37</v>
      </c>
      <c r="W2031" s="1" t="s">
        <v>59</v>
      </c>
    </row>
    <row r="2032" spans="1:23" x14ac:dyDescent="0.3">
      <c r="A2032" s="1" t="s">
        <v>2113</v>
      </c>
      <c r="B2032">
        <v>48</v>
      </c>
      <c r="C2032" s="1" t="s">
        <v>40</v>
      </c>
      <c r="D2032" s="1" t="s">
        <v>41</v>
      </c>
      <c r="E2032" s="1" t="s">
        <v>62</v>
      </c>
      <c r="F2032">
        <v>20</v>
      </c>
      <c r="G2032" s="1" t="s">
        <v>63</v>
      </c>
      <c r="H2032" s="1" t="s">
        <v>64</v>
      </c>
      <c r="I2032">
        <v>36</v>
      </c>
      <c r="J2032" s="1" t="s">
        <v>65</v>
      </c>
      <c r="K2032">
        <v>11</v>
      </c>
      <c r="L2032" s="1" t="s">
        <v>55</v>
      </c>
      <c r="M2032">
        <v>2</v>
      </c>
      <c r="N2032" s="1" t="s">
        <v>80</v>
      </c>
      <c r="O2032" s="1" t="s">
        <v>32</v>
      </c>
      <c r="P2032" s="1" t="s">
        <v>33</v>
      </c>
      <c r="Q2032" s="1" t="s">
        <v>34</v>
      </c>
      <c r="R2032">
        <v>1</v>
      </c>
      <c r="S2032" s="1" t="s">
        <v>81</v>
      </c>
      <c r="T2032">
        <v>1</v>
      </c>
      <c r="U2032" s="1" t="s">
        <v>36</v>
      </c>
      <c r="V2032" s="1" t="s">
        <v>58</v>
      </c>
      <c r="W2032" s="1" t="s">
        <v>59</v>
      </c>
    </row>
    <row r="2033" spans="1:23" x14ac:dyDescent="0.3">
      <c r="A2033" s="1" t="s">
        <v>2114</v>
      </c>
      <c r="B2033">
        <v>30</v>
      </c>
      <c r="C2033" s="1" t="s">
        <v>40</v>
      </c>
      <c r="D2033" s="1" t="s">
        <v>69</v>
      </c>
      <c r="E2033" s="1" t="s">
        <v>76</v>
      </c>
      <c r="F2033">
        <v>34</v>
      </c>
      <c r="G2033" s="1" t="s">
        <v>71</v>
      </c>
      <c r="H2033" s="1" t="s">
        <v>64</v>
      </c>
      <c r="I2033">
        <v>42</v>
      </c>
      <c r="J2033" s="1" t="s">
        <v>29</v>
      </c>
      <c r="K2033">
        <v>15</v>
      </c>
      <c r="L2033" s="1" t="s">
        <v>55</v>
      </c>
      <c r="M2033">
        <v>2</v>
      </c>
      <c r="N2033" s="1" t="s">
        <v>66</v>
      </c>
      <c r="O2033" s="1" t="s">
        <v>57</v>
      </c>
      <c r="P2033" s="1" t="s">
        <v>67</v>
      </c>
      <c r="Q2033" s="1" t="s">
        <v>56</v>
      </c>
      <c r="R2033">
        <v>2</v>
      </c>
      <c r="S2033" s="1" t="s">
        <v>49</v>
      </c>
      <c r="T2033">
        <v>2</v>
      </c>
      <c r="U2033" s="1" t="s">
        <v>57</v>
      </c>
      <c r="V2033" s="1" t="s">
        <v>37</v>
      </c>
      <c r="W2033" s="1" t="s">
        <v>59</v>
      </c>
    </row>
    <row r="2034" spans="1:23" x14ac:dyDescent="0.3">
      <c r="A2034" s="1" t="s">
        <v>2115</v>
      </c>
      <c r="B2034">
        <v>34</v>
      </c>
      <c r="C2034" s="1" t="s">
        <v>40</v>
      </c>
      <c r="D2034" s="1" t="s">
        <v>25</v>
      </c>
      <c r="E2034" s="1" t="s">
        <v>53</v>
      </c>
      <c r="F2034">
        <v>2</v>
      </c>
      <c r="G2034" s="1" t="s">
        <v>43</v>
      </c>
      <c r="H2034" s="1" t="s">
        <v>28</v>
      </c>
      <c r="I2034">
        <v>48</v>
      </c>
      <c r="J2034" s="1" t="s">
        <v>29</v>
      </c>
      <c r="K2034">
        <v>7</v>
      </c>
      <c r="L2034" s="1" t="s">
        <v>30</v>
      </c>
      <c r="M2034">
        <v>3</v>
      </c>
      <c r="N2034" s="1" t="s">
        <v>80</v>
      </c>
      <c r="O2034" s="1" t="s">
        <v>32</v>
      </c>
      <c r="P2034" s="1" t="s">
        <v>67</v>
      </c>
      <c r="Q2034" s="1" t="s">
        <v>34</v>
      </c>
      <c r="R2034">
        <v>2</v>
      </c>
      <c r="S2034" s="1" t="s">
        <v>49</v>
      </c>
      <c r="T2034">
        <v>5</v>
      </c>
      <c r="U2034" s="1" t="s">
        <v>57</v>
      </c>
      <c r="V2034" s="1" t="s">
        <v>37</v>
      </c>
      <c r="W2034" s="1" t="s">
        <v>50</v>
      </c>
    </row>
    <row r="2035" spans="1:23" x14ac:dyDescent="0.3">
      <c r="A2035" s="1" t="s">
        <v>2116</v>
      </c>
      <c r="B2035">
        <v>41</v>
      </c>
      <c r="C2035" s="1" t="s">
        <v>61</v>
      </c>
      <c r="D2035" s="1" t="s">
        <v>25</v>
      </c>
      <c r="E2035" s="1" t="s">
        <v>76</v>
      </c>
      <c r="F2035">
        <v>24</v>
      </c>
      <c r="G2035" s="1" t="s">
        <v>54</v>
      </c>
      <c r="H2035" s="1" t="s">
        <v>64</v>
      </c>
      <c r="I2035">
        <v>27</v>
      </c>
      <c r="J2035" s="1" t="s">
        <v>86</v>
      </c>
      <c r="K2035">
        <v>5</v>
      </c>
      <c r="L2035" s="1" t="s">
        <v>46</v>
      </c>
      <c r="M2035">
        <v>1</v>
      </c>
      <c r="N2035" s="1" t="s">
        <v>80</v>
      </c>
      <c r="O2035" s="1" t="s">
        <v>47</v>
      </c>
      <c r="P2035" s="1" t="s">
        <v>33</v>
      </c>
      <c r="Q2035" s="1" t="s">
        <v>34</v>
      </c>
      <c r="R2035">
        <v>2</v>
      </c>
      <c r="S2035" s="1" t="s">
        <v>49</v>
      </c>
      <c r="T2035">
        <v>3</v>
      </c>
      <c r="U2035" s="1" t="s">
        <v>57</v>
      </c>
      <c r="V2035" s="1" t="s">
        <v>58</v>
      </c>
      <c r="W2035" s="1" t="s">
        <v>59</v>
      </c>
    </row>
    <row r="2036" spans="1:23" x14ac:dyDescent="0.3">
      <c r="A2036" s="1" t="s">
        <v>2117</v>
      </c>
      <c r="B2036">
        <v>41</v>
      </c>
      <c r="C2036" s="1" t="s">
        <v>40</v>
      </c>
      <c r="D2036" s="1" t="s">
        <v>69</v>
      </c>
      <c r="E2036" s="1" t="s">
        <v>70</v>
      </c>
      <c r="F2036">
        <v>11</v>
      </c>
      <c r="G2036" s="1" t="s">
        <v>27</v>
      </c>
      <c r="H2036" s="1" t="s">
        <v>28</v>
      </c>
      <c r="I2036">
        <v>24</v>
      </c>
      <c r="J2036" s="1" t="s">
        <v>86</v>
      </c>
      <c r="K2036">
        <v>5</v>
      </c>
      <c r="L2036" s="1" t="s">
        <v>46</v>
      </c>
      <c r="M2036">
        <v>2</v>
      </c>
      <c r="N2036" s="1" t="s">
        <v>80</v>
      </c>
      <c r="O2036" s="1" t="s">
        <v>93</v>
      </c>
      <c r="P2036" s="1" t="s">
        <v>67</v>
      </c>
      <c r="Q2036" s="1" t="s">
        <v>48</v>
      </c>
      <c r="R2036">
        <v>4</v>
      </c>
      <c r="S2036" s="1" t="s">
        <v>81</v>
      </c>
      <c r="T2036">
        <v>3</v>
      </c>
      <c r="U2036" s="1" t="s">
        <v>57</v>
      </c>
      <c r="V2036" s="1" t="s">
        <v>58</v>
      </c>
      <c r="W2036" s="1" t="s">
        <v>87</v>
      </c>
    </row>
    <row r="2037" spans="1:23" x14ac:dyDescent="0.3">
      <c r="A2037" s="1" t="s">
        <v>2118</v>
      </c>
      <c r="B2037">
        <v>27</v>
      </c>
      <c r="C2037" s="1" t="s">
        <v>24</v>
      </c>
      <c r="D2037" s="1" t="s">
        <v>90</v>
      </c>
      <c r="E2037" s="1" t="s">
        <v>42</v>
      </c>
      <c r="F2037">
        <v>24</v>
      </c>
      <c r="G2037" s="1" t="s">
        <v>54</v>
      </c>
      <c r="H2037" s="1" t="s">
        <v>44</v>
      </c>
      <c r="I2037">
        <v>53</v>
      </c>
      <c r="J2037" s="1" t="s">
        <v>45</v>
      </c>
      <c r="K2037">
        <v>10</v>
      </c>
      <c r="L2037" s="1" t="s">
        <v>30</v>
      </c>
      <c r="M2037">
        <v>4</v>
      </c>
      <c r="N2037" s="1" t="s">
        <v>66</v>
      </c>
      <c r="O2037" s="1" t="s">
        <v>32</v>
      </c>
      <c r="P2037" s="1" t="s">
        <v>67</v>
      </c>
      <c r="Q2037" s="1" t="s">
        <v>56</v>
      </c>
      <c r="R2037">
        <v>2</v>
      </c>
      <c r="S2037" s="1" t="s">
        <v>35</v>
      </c>
      <c r="T2037">
        <v>3</v>
      </c>
      <c r="U2037" s="1" t="s">
        <v>96</v>
      </c>
      <c r="V2037" s="1" t="s">
        <v>72</v>
      </c>
      <c r="W2037" s="1" t="s">
        <v>50</v>
      </c>
    </row>
    <row r="2038" spans="1:23" x14ac:dyDescent="0.3">
      <c r="A2038" s="1" t="s">
        <v>2119</v>
      </c>
      <c r="B2038">
        <v>22</v>
      </c>
      <c r="C2038" s="1" t="s">
        <v>61</v>
      </c>
      <c r="D2038" s="1" t="s">
        <v>69</v>
      </c>
      <c r="E2038" s="1" t="s">
        <v>98</v>
      </c>
      <c r="F2038">
        <v>9</v>
      </c>
      <c r="G2038" s="1" t="s">
        <v>77</v>
      </c>
      <c r="H2038" s="1" t="s">
        <v>28</v>
      </c>
      <c r="I2038">
        <v>34</v>
      </c>
      <c r="J2038" s="1" t="s">
        <v>65</v>
      </c>
      <c r="K2038">
        <v>14</v>
      </c>
      <c r="L2038" s="1" t="s">
        <v>55</v>
      </c>
      <c r="M2038">
        <v>4</v>
      </c>
      <c r="N2038" s="1" t="s">
        <v>31</v>
      </c>
      <c r="O2038" s="1" t="s">
        <v>47</v>
      </c>
      <c r="P2038" s="1" t="s">
        <v>67</v>
      </c>
      <c r="Q2038" s="1" t="s">
        <v>48</v>
      </c>
      <c r="R2038">
        <v>5</v>
      </c>
      <c r="S2038" s="1" t="s">
        <v>81</v>
      </c>
      <c r="T2038">
        <v>4</v>
      </c>
      <c r="U2038" s="1" t="s">
        <v>36</v>
      </c>
      <c r="V2038" s="1" t="s">
        <v>37</v>
      </c>
      <c r="W2038" s="1" t="s">
        <v>38</v>
      </c>
    </row>
    <row r="2039" spans="1:23" x14ac:dyDescent="0.3">
      <c r="A2039" s="1" t="s">
        <v>2120</v>
      </c>
      <c r="B2039">
        <v>27</v>
      </c>
      <c r="C2039" s="1" t="s">
        <v>61</v>
      </c>
      <c r="D2039" s="1" t="s">
        <v>25</v>
      </c>
      <c r="E2039" s="1" t="s">
        <v>98</v>
      </c>
      <c r="F2039">
        <v>4</v>
      </c>
      <c r="G2039" s="1" t="s">
        <v>43</v>
      </c>
      <c r="H2039" s="1" t="s">
        <v>64</v>
      </c>
      <c r="I2039">
        <v>42</v>
      </c>
      <c r="J2039" s="1" t="s">
        <v>29</v>
      </c>
      <c r="K2039">
        <v>7</v>
      </c>
      <c r="L2039" s="1" t="s">
        <v>30</v>
      </c>
      <c r="M2039">
        <v>1</v>
      </c>
      <c r="N2039" s="1" t="s">
        <v>80</v>
      </c>
      <c r="O2039" s="1" t="s">
        <v>47</v>
      </c>
      <c r="P2039" s="1" t="s">
        <v>67</v>
      </c>
      <c r="Q2039" s="1" t="s">
        <v>56</v>
      </c>
      <c r="R2039">
        <v>2</v>
      </c>
      <c r="S2039" s="1" t="s">
        <v>35</v>
      </c>
      <c r="T2039">
        <v>1</v>
      </c>
      <c r="U2039" s="1" t="s">
        <v>36</v>
      </c>
      <c r="V2039" s="1" t="s">
        <v>72</v>
      </c>
      <c r="W2039" s="1" t="s">
        <v>74</v>
      </c>
    </row>
    <row r="2040" spans="1:23" x14ac:dyDescent="0.3">
      <c r="A2040" s="1" t="s">
        <v>2121</v>
      </c>
      <c r="B2040">
        <v>25</v>
      </c>
      <c r="C2040" s="1" t="s">
        <v>24</v>
      </c>
      <c r="D2040" s="1" t="s">
        <v>41</v>
      </c>
      <c r="E2040" s="1" t="s">
        <v>76</v>
      </c>
      <c r="F2040">
        <v>3</v>
      </c>
      <c r="G2040" s="1" t="s">
        <v>43</v>
      </c>
      <c r="H2040" s="1" t="s">
        <v>28</v>
      </c>
      <c r="I2040">
        <v>25</v>
      </c>
      <c r="J2040" s="1" t="s">
        <v>86</v>
      </c>
      <c r="K2040">
        <v>3</v>
      </c>
      <c r="L2040" s="1" t="s">
        <v>46</v>
      </c>
      <c r="M2040">
        <v>1</v>
      </c>
      <c r="N2040" s="1" t="s">
        <v>31</v>
      </c>
      <c r="O2040" s="1" t="s">
        <v>32</v>
      </c>
      <c r="P2040" s="1" t="s">
        <v>67</v>
      </c>
      <c r="Q2040" s="1" t="s">
        <v>34</v>
      </c>
      <c r="R2040">
        <v>1</v>
      </c>
      <c r="S2040" s="1" t="s">
        <v>81</v>
      </c>
      <c r="T2040">
        <v>3</v>
      </c>
      <c r="U2040" s="1" t="s">
        <v>36</v>
      </c>
      <c r="V2040" s="1" t="s">
        <v>37</v>
      </c>
      <c r="W2040" s="1" t="s">
        <v>87</v>
      </c>
    </row>
    <row r="2041" spans="1:23" x14ac:dyDescent="0.3">
      <c r="A2041" s="1" t="s">
        <v>2122</v>
      </c>
      <c r="B2041">
        <v>30</v>
      </c>
      <c r="C2041" s="1" t="s">
        <v>24</v>
      </c>
      <c r="D2041" s="1" t="s">
        <v>103</v>
      </c>
      <c r="E2041" s="1" t="s">
        <v>62</v>
      </c>
      <c r="F2041">
        <v>16</v>
      </c>
      <c r="G2041" s="1" t="s">
        <v>63</v>
      </c>
      <c r="H2041" s="1" t="s">
        <v>28</v>
      </c>
      <c r="I2041">
        <v>27</v>
      </c>
      <c r="J2041" s="1" t="s">
        <v>86</v>
      </c>
      <c r="K2041">
        <v>9</v>
      </c>
      <c r="L2041" s="1" t="s">
        <v>30</v>
      </c>
      <c r="M2041">
        <v>2</v>
      </c>
      <c r="N2041" s="1" t="s">
        <v>31</v>
      </c>
      <c r="O2041" s="1" t="s">
        <v>47</v>
      </c>
      <c r="P2041" s="1" t="s">
        <v>67</v>
      </c>
      <c r="Q2041" s="1" t="s">
        <v>34</v>
      </c>
      <c r="R2041">
        <v>3</v>
      </c>
      <c r="S2041" s="1" t="s">
        <v>81</v>
      </c>
      <c r="T2041">
        <v>5</v>
      </c>
      <c r="U2041" s="1" t="s">
        <v>36</v>
      </c>
      <c r="V2041" s="1" t="s">
        <v>72</v>
      </c>
      <c r="W2041" s="1" t="s">
        <v>50</v>
      </c>
    </row>
    <row r="2042" spans="1:23" x14ac:dyDescent="0.3">
      <c r="A2042" s="1" t="s">
        <v>2123</v>
      </c>
      <c r="B2042">
        <v>38</v>
      </c>
      <c r="C2042" s="1" t="s">
        <v>24</v>
      </c>
      <c r="D2042" s="1" t="s">
        <v>103</v>
      </c>
      <c r="E2042" s="1" t="s">
        <v>98</v>
      </c>
      <c r="F2042">
        <v>26</v>
      </c>
      <c r="G2042" s="1" t="s">
        <v>79</v>
      </c>
      <c r="H2042" s="1" t="s">
        <v>28</v>
      </c>
      <c r="I2042">
        <v>27</v>
      </c>
      <c r="J2042" s="1" t="s">
        <v>86</v>
      </c>
      <c r="K2042">
        <v>15</v>
      </c>
      <c r="L2042" s="1" t="s">
        <v>55</v>
      </c>
      <c r="M2042">
        <v>1</v>
      </c>
      <c r="N2042" s="1" t="s">
        <v>80</v>
      </c>
      <c r="O2042" s="1" t="s">
        <v>32</v>
      </c>
      <c r="P2042" s="1" t="s">
        <v>67</v>
      </c>
      <c r="Q2042" s="1" t="s">
        <v>56</v>
      </c>
      <c r="R2042">
        <v>3</v>
      </c>
      <c r="S2042" s="1" t="s">
        <v>35</v>
      </c>
      <c r="T2042">
        <v>3</v>
      </c>
      <c r="U2042" s="1" t="s">
        <v>96</v>
      </c>
      <c r="V2042" s="1" t="s">
        <v>58</v>
      </c>
      <c r="W2042" s="1" t="s">
        <v>59</v>
      </c>
    </row>
    <row r="2043" spans="1:23" x14ac:dyDescent="0.3">
      <c r="A2043" s="1" t="s">
        <v>2124</v>
      </c>
      <c r="B2043">
        <v>46</v>
      </c>
      <c r="C2043" s="1" t="s">
        <v>61</v>
      </c>
      <c r="D2043" s="1" t="s">
        <v>85</v>
      </c>
      <c r="E2043" s="1" t="s">
        <v>98</v>
      </c>
      <c r="F2043">
        <v>20</v>
      </c>
      <c r="G2043" s="1" t="s">
        <v>63</v>
      </c>
      <c r="H2043" s="1" t="s">
        <v>64</v>
      </c>
      <c r="I2043">
        <v>30</v>
      </c>
      <c r="J2043" s="1" t="s">
        <v>86</v>
      </c>
      <c r="K2043">
        <v>14</v>
      </c>
      <c r="L2043" s="1" t="s">
        <v>55</v>
      </c>
      <c r="M2043">
        <v>3</v>
      </c>
      <c r="N2043" s="1" t="s">
        <v>66</v>
      </c>
      <c r="O2043" s="1" t="s">
        <v>47</v>
      </c>
      <c r="P2043" s="1" t="s">
        <v>67</v>
      </c>
      <c r="Q2043" s="1" t="s">
        <v>34</v>
      </c>
      <c r="R2043">
        <v>5</v>
      </c>
      <c r="S2043" s="1" t="s">
        <v>81</v>
      </c>
      <c r="T2043">
        <v>4</v>
      </c>
      <c r="U2043" s="1" t="s">
        <v>57</v>
      </c>
      <c r="V2043" s="1" t="s">
        <v>37</v>
      </c>
      <c r="W2043" s="1" t="s">
        <v>59</v>
      </c>
    </row>
    <row r="2044" spans="1:23" x14ac:dyDescent="0.3">
      <c r="A2044" s="1" t="s">
        <v>2125</v>
      </c>
      <c r="B2044">
        <v>35</v>
      </c>
      <c r="C2044" s="1" t="s">
        <v>24</v>
      </c>
      <c r="D2044" s="1" t="s">
        <v>25</v>
      </c>
      <c r="E2044" s="1" t="s">
        <v>98</v>
      </c>
      <c r="F2044">
        <v>28</v>
      </c>
      <c r="G2044" s="1" t="s">
        <v>79</v>
      </c>
      <c r="H2044" s="1" t="s">
        <v>44</v>
      </c>
      <c r="I2044">
        <v>46</v>
      </c>
      <c r="J2044" s="1" t="s">
        <v>29</v>
      </c>
      <c r="K2044">
        <v>10</v>
      </c>
      <c r="L2044" s="1" t="s">
        <v>30</v>
      </c>
      <c r="M2044">
        <v>1</v>
      </c>
      <c r="N2044" s="1" t="s">
        <v>80</v>
      </c>
      <c r="O2044" s="1" t="s">
        <v>47</v>
      </c>
      <c r="P2044" s="1" t="s">
        <v>33</v>
      </c>
      <c r="Q2044" s="1" t="s">
        <v>48</v>
      </c>
      <c r="R2044">
        <v>1</v>
      </c>
      <c r="S2044" s="1" t="s">
        <v>81</v>
      </c>
      <c r="T2044">
        <v>5</v>
      </c>
      <c r="U2044" s="1" t="s">
        <v>36</v>
      </c>
      <c r="V2044" s="1" t="s">
        <v>58</v>
      </c>
      <c r="W2044" s="1" t="s">
        <v>38</v>
      </c>
    </row>
    <row r="2045" spans="1:23" x14ac:dyDescent="0.3">
      <c r="A2045" s="1" t="s">
        <v>2126</v>
      </c>
      <c r="B2045">
        <v>30</v>
      </c>
      <c r="C2045" s="1" t="s">
        <v>61</v>
      </c>
      <c r="D2045" s="1" t="s">
        <v>41</v>
      </c>
      <c r="E2045" s="1" t="s">
        <v>70</v>
      </c>
      <c r="F2045">
        <v>21</v>
      </c>
      <c r="G2045" s="1" t="s">
        <v>54</v>
      </c>
      <c r="H2045" s="1" t="s">
        <v>44</v>
      </c>
      <c r="I2045">
        <v>38</v>
      </c>
      <c r="J2045" s="1" t="s">
        <v>65</v>
      </c>
      <c r="K2045">
        <v>15</v>
      </c>
      <c r="L2045" s="1" t="s">
        <v>55</v>
      </c>
      <c r="M2045">
        <v>5</v>
      </c>
      <c r="N2045" s="1" t="s">
        <v>66</v>
      </c>
      <c r="O2045" s="1" t="s">
        <v>57</v>
      </c>
      <c r="P2045" s="1" t="s">
        <v>67</v>
      </c>
      <c r="Q2045" s="1" t="s">
        <v>34</v>
      </c>
      <c r="R2045">
        <v>4</v>
      </c>
      <c r="S2045" s="1" t="s">
        <v>81</v>
      </c>
      <c r="T2045">
        <v>2</v>
      </c>
      <c r="U2045" s="1" t="s">
        <v>36</v>
      </c>
      <c r="V2045" s="1" t="s">
        <v>37</v>
      </c>
      <c r="W2045" s="1" t="s">
        <v>83</v>
      </c>
    </row>
    <row r="2046" spans="1:23" x14ac:dyDescent="0.3">
      <c r="A2046" s="1" t="s">
        <v>2127</v>
      </c>
      <c r="B2046">
        <v>42</v>
      </c>
      <c r="C2046" s="1" t="s">
        <v>61</v>
      </c>
      <c r="D2046" s="1" t="s">
        <v>69</v>
      </c>
      <c r="E2046" s="1" t="s">
        <v>26</v>
      </c>
      <c r="F2046">
        <v>3</v>
      </c>
      <c r="G2046" s="1" t="s">
        <v>43</v>
      </c>
      <c r="H2046" s="1" t="s">
        <v>28</v>
      </c>
      <c r="I2046">
        <v>47</v>
      </c>
      <c r="J2046" s="1" t="s">
        <v>29</v>
      </c>
      <c r="K2046">
        <v>5</v>
      </c>
      <c r="L2046" s="1" t="s">
        <v>46</v>
      </c>
      <c r="M2046">
        <v>1</v>
      </c>
      <c r="N2046" s="1" t="s">
        <v>80</v>
      </c>
      <c r="O2046" s="1" t="s">
        <v>47</v>
      </c>
      <c r="P2046" s="1" t="s">
        <v>33</v>
      </c>
      <c r="Q2046" s="1" t="s">
        <v>56</v>
      </c>
      <c r="R2046">
        <v>5</v>
      </c>
      <c r="S2046" s="1" t="s">
        <v>81</v>
      </c>
      <c r="T2046">
        <v>4</v>
      </c>
      <c r="U2046" s="1" t="s">
        <v>96</v>
      </c>
      <c r="V2046" s="1" t="s">
        <v>72</v>
      </c>
      <c r="W2046" s="1" t="s">
        <v>38</v>
      </c>
    </row>
    <row r="2047" spans="1:23" x14ac:dyDescent="0.3">
      <c r="A2047" s="1" t="s">
        <v>2128</v>
      </c>
      <c r="B2047">
        <v>57</v>
      </c>
      <c r="C2047" s="1" t="s">
        <v>61</v>
      </c>
      <c r="D2047" s="1" t="s">
        <v>85</v>
      </c>
      <c r="E2047" s="1" t="s">
        <v>62</v>
      </c>
      <c r="F2047">
        <v>13</v>
      </c>
      <c r="G2047" s="1" t="s">
        <v>27</v>
      </c>
      <c r="H2047" s="1" t="s">
        <v>44</v>
      </c>
      <c r="I2047">
        <v>22</v>
      </c>
      <c r="J2047" s="1" t="s">
        <v>86</v>
      </c>
      <c r="K2047">
        <v>8</v>
      </c>
      <c r="L2047" s="1" t="s">
        <v>30</v>
      </c>
      <c r="M2047">
        <v>3</v>
      </c>
      <c r="N2047" s="1" t="s">
        <v>66</v>
      </c>
      <c r="O2047" s="1" t="s">
        <v>57</v>
      </c>
      <c r="P2047" s="1" t="s">
        <v>33</v>
      </c>
      <c r="Q2047" s="1" t="s">
        <v>48</v>
      </c>
      <c r="R2047">
        <v>2</v>
      </c>
      <c r="S2047" s="1" t="s">
        <v>81</v>
      </c>
      <c r="T2047">
        <v>1</v>
      </c>
      <c r="U2047" s="1" t="s">
        <v>36</v>
      </c>
      <c r="V2047" s="1" t="s">
        <v>72</v>
      </c>
      <c r="W2047" s="1" t="s">
        <v>74</v>
      </c>
    </row>
    <row r="2048" spans="1:23" x14ac:dyDescent="0.3">
      <c r="A2048" s="1" t="s">
        <v>2129</v>
      </c>
      <c r="B2048">
        <v>40</v>
      </c>
      <c r="C2048" s="1" t="s">
        <v>24</v>
      </c>
      <c r="D2048" s="1" t="s">
        <v>103</v>
      </c>
      <c r="E2048" s="1" t="s">
        <v>76</v>
      </c>
      <c r="F2048">
        <v>4</v>
      </c>
      <c r="G2048" s="1" t="s">
        <v>43</v>
      </c>
      <c r="H2048" s="1" t="s">
        <v>64</v>
      </c>
      <c r="I2048">
        <v>34</v>
      </c>
      <c r="J2048" s="1" t="s">
        <v>65</v>
      </c>
      <c r="K2048">
        <v>8</v>
      </c>
      <c r="L2048" s="1" t="s">
        <v>30</v>
      </c>
      <c r="M2048">
        <v>4</v>
      </c>
      <c r="N2048" s="1" t="s">
        <v>80</v>
      </c>
      <c r="O2048" s="1" t="s">
        <v>32</v>
      </c>
      <c r="P2048" s="1" t="s">
        <v>67</v>
      </c>
      <c r="Q2048" s="1" t="s">
        <v>34</v>
      </c>
      <c r="R2048">
        <v>3</v>
      </c>
      <c r="S2048" s="1" t="s">
        <v>81</v>
      </c>
      <c r="T2048">
        <v>4</v>
      </c>
      <c r="U2048" s="1" t="s">
        <v>96</v>
      </c>
      <c r="V2048" s="1" t="s">
        <v>58</v>
      </c>
      <c r="W2048" s="1" t="s">
        <v>83</v>
      </c>
    </row>
    <row r="2049" spans="1:23" x14ac:dyDescent="0.3">
      <c r="A2049" s="1" t="s">
        <v>2130</v>
      </c>
      <c r="B2049">
        <v>33</v>
      </c>
      <c r="C2049" s="1" t="s">
        <v>61</v>
      </c>
      <c r="D2049" s="1" t="s">
        <v>41</v>
      </c>
      <c r="E2049" s="1" t="s">
        <v>62</v>
      </c>
      <c r="F2049">
        <v>35</v>
      </c>
      <c r="G2049" s="1" t="s">
        <v>71</v>
      </c>
      <c r="H2049" s="1" t="s">
        <v>28</v>
      </c>
      <c r="I2049">
        <v>46</v>
      </c>
      <c r="J2049" s="1" t="s">
        <v>29</v>
      </c>
      <c r="K2049">
        <v>2</v>
      </c>
      <c r="L2049" s="1" t="s">
        <v>46</v>
      </c>
      <c r="M2049">
        <v>5</v>
      </c>
      <c r="N2049" s="1" t="s">
        <v>80</v>
      </c>
      <c r="O2049" s="1" t="s">
        <v>93</v>
      </c>
      <c r="P2049" s="1" t="s">
        <v>33</v>
      </c>
      <c r="Q2049" s="1" t="s">
        <v>48</v>
      </c>
      <c r="R2049">
        <v>2</v>
      </c>
      <c r="S2049" s="1" t="s">
        <v>35</v>
      </c>
      <c r="T2049">
        <v>5</v>
      </c>
      <c r="U2049" s="1" t="s">
        <v>57</v>
      </c>
      <c r="V2049" s="1" t="s">
        <v>72</v>
      </c>
      <c r="W2049" s="1" t="s">
        <v>83</v>
      </c>
    </row>
    <row r="2050" spans="1:23" x14ac:dyDescent="0.3">
      <c r="A2050" s="1" t="s">
        <v>2131</v>
      </c>
      <c r="B2050">
        <v>54</v>
      </c>
      <c r="C2050" s="1" t="s">
        <v>24</v>
      </c>
      <c r="D2050" s="1" t="s">
        <v>52</v>
      </c>
      <c r="E2050" s="1" t="s">
        <v>76</v>
      </c>
      <c r="F2050">
        <v>27</v>
      </c>
      <c r="G2050" s="1" t="s">
        <v>79</v>
      </c>
      <c r="H2050" s="1" t="s">
        <v>64</v>
      </c>
      <c r="I2050">
        <v>35</v>
      </c>
      <c r="J2050" s="1" t="s">
        <v>65</v>
      </c>
      <c r="K2050">
        <v>1</v>
      </c>
      <c r="L2050" s="1" t="s">
        <v>46</v>
      </c>
      <c r="M2050">
        <v>5</v>
      </c>
      <c r="N2050" s="1" t="s">
        <v>80</v>
      </c>
      <c r="O2050" s="1" t="s">
        <v>47</v>
      </c>
      <c r="P2050" s="1" t="s">
        <v>67</v>
      </c>
      <c r="Q2050" s="1" t="s">
        <v>48</v>
      </c>
      <c r="R2050">
        <v>5</v>
      </c>
      <c r="S2050" s="1" t="s">
        <v>35</v>
      </c>
      <c r="T2050">
        <v>4</v>
      </c>
      <c r="U2050" s="1" t="s">
        <v>96</v>
      </c>
      <c r="V2050" s="1" t="s">
        <v>72</v>
      </c>
      <c r="W2050" s="1" t="s">
        <v>87</v>
      </c>
    </row>
    <row r="2051" spans="1:23" x14ac:dyDescent="0.3">
      <c r="A2051" s="1" t="s">
        <v>2132</v>
      </c>
      <c r="B2051">
        <v>25</v>
      </c>
      <c r="C2051" s="1" t="s">
        <v>40</v>
      </c>
      <c r="D2051" s="1" t="s">
        <v>90</v>
      </c>
      <c r="E2051" s="1" t="s">
        <v>98</v>
      </c>
      <c r="F2051">
        <v>35</v>
      </c>
      <c r="G2051" s="1" t="s">
        <v>71</v>
      </c>
      <c r="H2051" s="1" t="s">
        <v>28</v>
      </c>
      <c r="I2051">
        <v>23</v>
      </c>
      <c r="J2051" s="1" t="s">
        <v>86</v>
      </c>
      <c r="K2051">
        <v>14</v>
      </c>
      <c r="L2051" s="1" t="s">
        <v>55</v>
      </c>
      <c r="M2051">
        <v>3</v>
      </c>
      <c r="N2051" s="1" t="s">
        <v>31</v>
      </c>
      <c r="O2051" s="1" t="s">
        <v>32</v>
      </c>
      <c r="P2051" s="1" t="s">
        <v>67</v>
      </c>
      <c r="Q2051" s="1" t="s">
        <v>34</v>
      </c>
      <c r="R2051">
        <v>1</v>
      </c>
      <c r="S2051" s="1" t="s">
        <v>49</v>
      </c>
      <c r="T2051">
        <v>1</v>
      </c>
      <c r="U2051" s="1" t="s">
        <v>96</v>
      </c>
      <c r="V2051" s="1" t="s">
        <v>72</v>
      </c>
      <c r="W2051" s="1" t="s">
        <v>38</v>
      </c>
    </row>
    <row r="2052" spans="1:23" x14ac:dyDescent="0.3">
      <c r="A2052" s="1" t="s">
        <v>2133</v>
      </c>
      <c r="B2052">
        <v>46</v>
      </c>
      <c r="C2052" s="1" t="s">
        <v>40</v>
      </c>
      <c r="D2052" s="1" t="s">
        <v>85</v>
      </c>
      <c r="E2052" s="1" t="s">
        <v>42</v>
      </c>
      <c r="F2052">
        <v>32</v>
      </c>
      <c r="G2052" s="1" t="s">
        <v>71</v>
      </c>
      <c r="H2052" s="1" t="s">
        <v>64</v>
      </c>
      <c r="I2052">
        <v>36</v>
      </c>
      <c r="J2052" s="1" t="s">
        <v>65</v>
      </c>
      <c r="K2052">
        <v>7</v>
      </c>
      <c r="L2052" s="1" t="s">
        <v>30</v>
      </c>
      <c r="M2052">
        <v>4</v>
      </c>
      <c r="N2052" s="1" t="s">
        <v>66</v>
      </c>
      <c r="O2052" s="1" t="s">
        <v>47</v>
      </c>
      <c r="P2052" s="1" t="s">
        <v>33</v>
      </c>
      <c r="Q2052" s="1" t="s">
        <v>56</v>
      </c>
      <c r="R2052">
        <v>3</v>
      </c>
      <c r="S2052" s="1" t="s">
        <v>49</v>
      </c>
      <c r="T2052">
        <v>3</v>
      </c>
      <c r="U2052" s="1" t="s">
        <v>96</v>
      </c>
      <c r="V2052" s="1" t="s">
        <v>37</v>
      </c>
      <c r="W2052" s="1" t="s">
        <v>74</v>
      </c>
    </row>
    <row r="2053" spans="1:23" x14ac:dyDescent="0.3">
      <c r="A2053" s="1" t="s">
        <v>2134</v>
      </c>
      <c r="B2053">
        <v>29</v>
      </c>
      <c r="C2053" s="1" t="s">
        <v>24</v>
      </c>
      <c r="D2053" s="1" t="s">
        <v>90</v>
      </c>
      <c r="E2053" s="1" t="s">
        <v>53</v>
      </c>
      <c r="F2053">
        <v>28</v>
      </c>
      <c r="G2053" s="1" t="s">
        <v>79</v>
      </c>
      <c r="H2053" s="1" t="s">
        <v>28</v>
      </c>
      <c r="I2053">
        <v>55</v>
      </c>
      <c r="J2053" s="1" t="s">
        <v>45</v>
      </c>
      <c r="K2053">
        <v>7</v>
      </c>
      <c r="L2053" s="1" t="s">
        <v>30</v>
      </c>
      <c r="M2053">
        <v>1</v>
      </c>
      <c r="N2053" s="1" t="s">
        <v>80</v>
      </c>
      <c r="O2053" s="1" t="s">
        <v>57</v>
      </c>
      <c r="P2053" s="1" t="s">
        <v>33</v>
      </c>
      <c r="Q2053" s="1" t="s">
        <v>56</v>
      </c>
      <c r="R2053">
        <v>4</v>
      </c>
      <c r="S2053" s="1" t="s">
        <v>81</v>
      </c>
      <c r="T2053">
        <v>2</v>
      </c>
      <c r="U2053" s="1" t="s">
        <v>96</v>
      </c>
      <c r="V2053" s="1" t="s">
        <v>58</v>
      </c>
      <c r="W2053" s="1" t="s">
        <v>87</v>
      </c>
    </row>
    <row r="2054" spans="1:23" x14ac:dyDescent="0.3">
      <c r="A2054" s="1" t="s">
        <v>2135</v>
      </c>
      <c r="B2054">
        <v>43</v>
      </c>
      <c r="C2054" s="1" t="s">
        <v>40</v>
      </c>
      <c r="D2054" s="1" t="s">
        <v>25</v>
      </c>
      <c r="E2054" s="1" t="s">
        <v>53</v>
      </c>
      <c r="F2054">
        <v>4</v>
      </c>
      <c r="G2054" s="1" t="s">
        <v>43</v>
      </c>
      <c r="H2054" s="1" t="s">
        <v>44</v>
      </c>
      <c r="I2054">
        <v>26</v>
      </c>
      <c r="J2054" s="1" t="s">
        <v>86</v>
      </c>
      <c r="K2054">
        <v>5</v>
      </c>
      <c r="L2054" s="1" t="s">
        <v>46</v>
      </c>
      <c r="M2054">
        <v>4</v>
      </c>
      <c r="N2054" s="1" t="s">
        <v>80</v>
      </c>
      <c r="O2054" s="1" t="s">
        <v>57</v>
      </c>
      <c r="P2054" s="1" t="s">
        <v>67</v>
      </c>
      <c r="Q2054" s="1" t="s">
        <v>56</v>
      </c>
      <c r="R2054">
        <v>3</v>
      </c>
      <c r="S2054" s="1" t="s">
        <v>81</v>
      </c>
      <c r="T2054">
        <v>4</v>
      </c>
      <c r="U2054" s="1" t="s">
        <v>57</v>
      </c>
      <c r="V2054" s="1" t="s">
        <v>37</v>
      </c>
      <c r="W2054" s="1" t="s">
        <v>59</v>
      </c>
    </row>
    <row r="2055" spans="1:23" x14ac:dyDescent="0.3">
      <c r="A2055" s="1" t="s">
        <v>2136</v>
      </c>
      <c r="B2055">
        <v>30</v>
      </c>
      <c r="C2055" s="1" t="s">
        <v>61</v>
      </c>
      <c r="D2055" s="1" t="s">
        <v>52</v>
      </c>
      <c r="E2055" s="1" t="s">
        <v>70</v>
      </c>
      <c r="F2055">
        <v>34</v>
      </c>
      <c r="G2055" s="1" t="s">
        <v>71</v>
      </c>
      <c r="H2055" s="1" t="s">
        <v>44</v>
      </c>
      <c r="I2055">
        <v>51</v>
      </c>
      <c r="J2055" s="1" t="s">
        <v>45</v>
      </c>
      <c r="K2055">
        <v>6</v>
      </c>
      <c r="L2055" s="1" t="s">
        <v>30</v>
      </c>
      <c r="M2055">
        <v>1</v>
      </c>
      <c r="N2055" s="1" t="s">
        <v>31</v>
      </c>
      <c r="O2055" s="1" t="s">
        <v>57</v>
      </c>
      <c r="P2055" s="1" t="s">
        <v>33</v>
      </c>
      <c r="Q2055" s="1" t="s">
        <v>56</v>
      </c>
      <c r="R2055">
        <v>1</v>
      </c>
      <c r="S2055" s="1" t="s">
        <v>49</v>
      </c>
      <c r="T2055">
        <v>3</v>
      </c>
      <c r="U2055" s="1" t="s">
        <v>36</v>
      </c>
      <c r="V2055" s="1" t="s">
        <v>72</v>
      </c>
      <c r="W2055" s="1" t="s">
        <v>83</v>
      </c>
    </row>
    <row r="2056" spans="1:23" x14ac:dyDescent="0.3">
      <c r="A2056" s="1" t="s">
        <v>2137</v>
      </c>
      <c r="B2056">
        <v>24</v>
      </c>
      <c r="C2056" s="1" t="s">
        <v>24</v>
      </c>
      <c r="D2056" s="1" t="s">
        <v>41</v>
      </c>
      <c r="E2056" s="1" t="s">
        <v>62</v>
      </c>
      <c r="F2056">
        <v>13</v>
      </c>
      <c r="G2056" s="1" t="s">
        <v>27</v>
      </c>
      <c r="H2056" s="1" t="s">
        <v>44</v>
      </c>
      <c r="I2056">
        <v>20</v>
      </c>
      <c r="J2056" s="1" t="s">
        <v>86</v>
      </c>
      <c r="K2056">
        <v>4</v>
      </c>
      <c r="L2056" s="1" t="s">
        <v>46</v>
      </c>
      <c r="M2056">
        <v>5</v>
      </c>
      <c r="N2056" s="1" t="s">
        <v>80</v>
      </c>
      <c r="O2056" s="1" t="s">
        <v>93</v>
      </c>
      <c r="P2056" s="1" t="s">
        <v>67</v>
      </c>
      <c r="Q2056" s="1" t="s">
        <v>48</v>
      </c>
      <c r="R2056">
        <v>1</v>
      </c>
      <c r="S2056" s="1" t="s">
        <v>49</v>
      </c>
      <c r="T2056">
        <v>2</v>
      </c>
      <c r="U2056" s="1" t="s">
        <v>96</v>
      </c>
      <c r="V2056" s="1" t="s">
        <v>72</v>
      </c>
      <c r="W2056" s="1" t="s">
        <v>59</v>
      </c>
    </row>
    <row r="2057" spans="1:23" x14ac:dyDescent="0.3">
      <c r="A2057" s="1" t="s">
        <v>2138</v>
      </c>
      <c r="B2057">
        <v>32</v>
      </c>
      <c r="C2057" s="1" t="s">
        <v>24</v>
      </c>
      <c r="D2057" s="1" t="s">
        <v>25</v>
      </c>
      <c r="E2057" s="1" t="s">
        <v>53</v>
      </c>
      <c r="F2057">
        <v>18</v>
      </c>
      <c r="G2057" s="1" t="s">
        <v>63</v>
      </c>
      <c r="H2057" s="1" t="s">
        <v>44</v>
      </c>
      <c r="I2057">
        <v>46</v>
      </c>
      <c r="J2057" s="1" t="s">
        <v>29</v>
      </c>
      <c r="K2057">
        <v>12</v>
      </c>
      <c r="L2057" s="1" t="s">
        <v>55</v>
      </c>
      <c r="M2057">
        <v>5</v>
      </c>
      <c r="N2057" s="1" t="s">
        <v>31</v>
      </c>
      <c r="O2057" s="1" t="s">
        <v>57</v>
      </c>
      <c r="P2057" s="1" t="s">
        <v>67</v>
      </c>
      <c r="Q2057" s="1" t="s">
        <v>56</v>
      </c>
      <c r="R2057">
        <v>4</v>
      </c>
      <c r="S2057" s="1" t="s">
        <v>81</v>
      </c>
      <c r="T2057">
        <v>1</v>
      </c>
      <c r="U2057" s="1" t="s">
        <v>57</v>
      </c>
      <c r="V2057" s="1" t="s">
        <v>37</v>
      </c>
      <c r="W2057" s="1" t="s">
        <v>83</v>
      </c>
    </row>
    <row r="2058" spans="1:23" x14ac:dyDescent="0.3">
      <c r="A2058" s="1" t="s">
        <v>2139</v>
      </c>
      <c r="B2058">
        <v>32</v>
      </c>
      <c r="C2058" s="1" t="s">
        <v>40</v>
      </c>
      <c r="D2058" s="1" t="s">
        <v>90</v>
      </c>
      <c r="E2058" s="1" t="s">
        <v>70</v>
      </c>
      <c r="F2058">
        <v>10</v>
      </c>
      <c r="G2058" s="1" t="s">
        <v>77</v>
      </c>
      <c r="H2058" s="1" t="s">
        <v>64</v>
      </c>
      <c r="I2058">
        <v>31</v>
      </c>
      <c r="J2058" s="1" t="s">
        <v>65</v>
      </c>
      <c r="K2058">
        <v>0</v>
      </c>
      <c r="L2058" s="1" t="s">
        <v>46</v>
      </c>
      <c r="M2058">
        <v>1</v>
      </c>
      <c r="N2058" s="1" t="s">
        <v>31</v>
      </c>
      <c r="O2058" s="1" t="s">
        <v>47</v>
      </c>
      <c r="P2058" s="1" t="s">
        <v>33</v>
      </c>
      <c r="Q2058" s="1" t="s">
        <v>48</v>
      </c>
      <c r="R2058">
        <v>4</v>
      </c>
      <c r="S2058" s="1" t="s">
        <v>49</v>
      </c>
      <c r="T2058">
        <v>1</v>
      </c>
      <c r="U2058" s="1" t="s">
        <v>36</v>
      </c>
      <c r="V2058" s="1" t="s">
        <v>37</v>
      </c>
      <c r="W2058" s="1" t="s">
        <v>38</v>
      </c>
    </row>
    <row r="2059" spans="1:23" x14ac:dyDescent="0.3">
      <c r="A2059" s="1" t="s">
        <v>2140</v>
      </c>
      <c r="B2059">
        <v>52</v>
      </c>
      <c r="C2059" s="1" t="s">
        <v>40</v>
      </c>
      <c r="D2059" s="1" t="s">
        <v>69</v>
      </c>
      <c r="E2059" s="1" t="s">
        <v>70</v>
      </c>
      <c r="F2059">
        <v>5</v>
      </c>
      <c r="G2059" s="1" t="s">
        <v>43</v>
      </c>
      <c r="H2059" s="1" t="s">
        <v>64</v>
      </c>
      <c r="I2059">
        <v>56</v>
      </c>
      <c r="J2059" s="1" t="s">
        <v>45</v>
      </c>
      <c r="K2059">
        <v>11</v>
      </c>
      <c r="L2059" s="1" t="s">
        <v>55</v>
      </c>
      <c r="M2059">
        <v>1</v>
      </c>
      <c r="N2059" s="1" t="s">
        <v>31</v>
      </c>
      <c r="O2059" s="1" t="s">
        <v>32</v>
      </c>
      <c r="P2059" s="1" t="s">
        <v>67</v>
      </c>
      <c r="Q2059" s="1" t="s">
        <v>56</v>
      </c>
      <c r="R2059">
        <v>2</v>
      </c>
      <c r="S2059" s="1" t="s">
        <v>81</v>
      </c>
      <c r="T2059">
        <v>5</v>
      </c>
      <c r="U2059" s="1" t="s">
        <v>36</v>
      </c>
      <c r="V2059" s="1" t="s">
        <v>58</v>
      </c>
      <c r="W2059" s="1" t="s">
        <v>59</v>
      </c>
    </row>
    <row r="2060" spans="1:23" x14ac:dyDescent="0.3">
      <c r="A2060" s="1" t="s">
        <v>2141</v>
      </c>
      <c r="B2060">
        <v>25</v>
      </c>
      <c r="C2060" s="1" t="s">
        <v>40</v>
      </c>
      <c r="D2060" s="1" t="s">
        <v>69</v>
      </c>
      <c r="E2060" s="1" t="s">
        <v>62</v>
      </c>
      <c r="F2060">
        <v>35</v>
      </c>
      <c r="G2060" s="1" t="s">
        <v>71</v>
      </c>
      <c r="H2060" s="1" t="s">
        <v>64</v>
      </c>
      <c r="I2060">
        <v>53</v>
      </c>
      <c r="J2060" s="1" t="s">
        <v>45</v>
      </c>
      <c r="K2060">
        <v>14</v>
      </c>
      <c r="L2060" s="1" t="s">
        <v>55</v>
      </c>
      <c r="M2060">
        <v>2</v>
      </c>
      <c r="N2060" s="1" t="s">
        <v>31</v>
      </c>
      <c r="O2060" s="1" t="s">
        <v>32</v>
      </c>
      <c r="P2060" s="1" t="s">
        <v>33</v>
      </c>
      <c r="Q2060" s="1" t="s">
        <v>48</v>
      </c>
      <c r="R2060">
        <v>5</v>
      </c>
      <c r="S2060" s="1" t="s">
        <v>49</v>
      </c>
      <c r="T2060">
        <v>4</v>
      </c>
      <c r="U2060" s="1" t="s">
        <v>57</v>
      </c>
      <c r="V2060" s="1" t="s">
        <v>37</v>
      </c>
      <c r="W2060" s="1" t="s">
        <v>74</v>
      </c>
    </row>
    <row r="2061" spans="1:23" x14ac:dyDescent="0.3">
      <c r="A2061" s="1" t="s">
        <v>2142</v>
      </c>
      <c r="B2061">
        <v>45</v>
      </c>
      <c r="C2061" s="1" t="s">
        <v>40</v>
      </c>
      <c r="D2061" s="1" t="s">
        <v>85</v>
      </c>
      <c r="E2061" s="1" t="s">
        <v>98</v>
      </c>
      <c r="F2061">
        <v>3</v>
      </c>
      <c r="G2061" s="1" t="s">
        <v>43</v>
      </c>
      <c r="H2061" s="1" t="s">
        <v>28</v>
      </c>
      <c r="I2061">
        <v>30</v>
      </c>
      <c r="J2061" s="1" t="s">
        <v>86</v>
      </c>
      <c r="K2061">
        <v>0</v>
      </c>
      <c r="L2061" s="1" t="s">
        <v>46</v>
      </c>
      <c r="M2061">
        <v>5</v>
      </c>
      <c r="N2061" s="1" t="s">
        <v>80</v>
      </c>
      <c r="O2061" s="1" t="s">
        <v>57</v>
      </c>
      <c r="P2061" s="1" t="s">
        <v>33</v>
      </c>
      <c r="Q2061" s="1" t="s">
        <v>34</v>
      </c>
      <c r="R2061">
        <v>1</v>
      </c>
      <c r="S2061" s="1" t="s">
        <v>49</v>
      </c>
      <c r="T2061">
        <v>5</v>
      </c>
      <c r="U2061" s="1" t="s">
        <v>57</v>
      </c>
      <c r="V2061" s="1" t="s">
        <v>37</v>
      </c>
      <c r="W2061" s="1" t="s">
        <v>83</v>
      </c>
    </row>
    <row r="2062" spans="1:23" x14ac:dyDescent="0.3">
      <c r="A2062" s="1" t="s">
        <v>2143</v>
      </c>
      <c r="B2062">
        <v>46</v>
      </c>
      <c r="C2062" s="1" t="s">
        <v>40</v>
      </c>
      <c r="D2062" s="1" t="s">
        <v>85</v>
      </c>
      <c r="E2062" s="1" t="s">
        <v>76</v>
      </c>
      <c r="F2062">
        <v>22</v>
      </c>
      <c r="G2062" s="1" t="s">
        <v>54</v>
      </c>
      <c r="H2062" s="1" t="s">
        <v>64</v>
      </c>
      <c r="I2062">
        <v>56</v>
      </c>
      <c r="J2062" s="1" t="s">
        <v>45</v>
      </c>
      <c r="K2062">
        <v>13</v>
      </c>
      <c r="L2062" s="1" t="s">
        <v>55</v>
      </c>
      <c r="M2062">
        <v>5</v>
      </c>
      <c r="N2062" s="1" t="s">
        <v>31</v>
      </c>
      <c r="O2062" s="1" t="s">
        <v>57</v>
      </c>
      <c r="P2062" s="1" t="s">
        <v>67</v>
      </c>
      <c r="Q2062" s="1" t="s">
        <v>56</v>
      </c>
      <c r="R2062">
        <v>4</v>
      </c>
      <c r="S2062" s="1" t="s">
        <v>35</v>
      </c>
      <c r="T2062">
        <v>4</v>
      </c>
      <c r="U2062" s="1" t="s">
        <v>96</v>
      </c>
      <c r="V2062" s="1" t="s">
        <v>72</v>
      </c>
      <c r="W2062" s="1" t="s">
        <v>59</v>
      </c>
    </row>
    <row r="2063" spans="1:23" x14ac:dyDescent="0.3">
      <c r="A2063" s="1" t="s">
        <v>2144</v>
      </c>
      <c r="B2063">
        <v>32</v>
      </c>
      <c r="C2063" s="1" t="s">
        <v>24</v>
      </c>
      <c r="D2063" s="1" t="s">
        <v>69</v>
      </c>
      <c r="E2063" s="1" t="s">
        <v>42</v>
      </c>
      <c r="F2063">
        <v>4</v>
      </c>
      <c r="G2063" s="1" t="s">
        <v>43</v>
      </c>
      <c r="H2063" s="1" t="s">
        <v>28</v>
      </c>
      <c r="I2063">
        <v>38</v>
      </c>
      <c r="J2063" s="1" t="s">
        <v>65</v>
      </c>
      <c r="K2063">
        <v>5</v>
      </c>
      <c r="L2063" s="1" t="s">
        <v>46</v>
      </c>
      <c r="M2063">
        <v>5</v>
      </c>
      <c r="N2063" s="1" t="s">
        <v>66</v>
      </c>
      <c r="O2063" s="1" t="s">
        <v>32</v>
      </c>
      <c r="P2063" s="1" t="s">
        <v>67</v>
      </c>
      <c r="Q2063" s="1" t="s">
        <v>34</v>
      </c>
      <c r="R2063">
        <v>1</v>
      </c>
      <c r="S2063" s="1" t="s">
        <v>35</v>
      </c>
      <c r="T2063">
        <v>2</v>
      </c>
      <c r="U2063" s="1" t="s">
        <v>36</v>
      </c>
      <c r="V2063" s="1" t="s">
        <v>37</v>
      </c>
      <c r="W2063" s="1" t="s">
        <v>87</v>
      </c>
    </row>
    <row r="2064" spans="1:23" x14ac:dyDescent="0.3">
      <c r="A2064" s="1" t="s">
        <v>2145</v>
      </c>
      <c r="B2064">
        <v>46</v>
      </c>
      <c r="C2064" s="1" t="s">
        <v>24</v>
      </c>
      <c r="D2064" s="1" t="s">
        <v>25</v>
      </c>
      <c r="E2064" s="1" t="s">
        <v>70</v>
      </c>
      <c r="F2064">
        <v>21</v>
      </c>
      <c r="G2064" s="1" t="s">
        <v>54</v>
      </c>
      <c r="H2064" s="1" t="s">
        <v>44</v>
      </c>
      <c r="I2064">
        <v>36</v>
      </c>
      <c r="J2064" s="1" t="s">
        <v>65</v>
      </c>
      <c r="K2064">
        <v>10</v>
      </c>
      <c r="L2064" s="1" t="s">
        <v>30</v>
      </c>
      <c r="M2064">
        <v>2</v>
      </c>
      <c r="N2064" s="1" t="s">
        <v>80</v>
      </c>
      <c r="O2064" s="1" t="s">
        <v>47</v>
      </c>
      <c r="P2064" s="1" t="s">
        <v>67</v>
      </c>
      <c r="Q2064" s="1" t="s">
        <v>34</v>
      </c>
      <c r="R2064">
        <v>1</v>
      </c>
      <c r="S2064" s="1" t="s">
        <v>35</v>
      </c>
      <c r="T2064">
        <v>4</v>
      </c>
      <c r="U2064" s="1" t="s">
        <v>57</v>
      </c>
      <c r="V2064" s="1" t="s">
        <v>72</v>
      </c>
      <c r="W2064" s="1" t="s">
        <v>87</v>
      </c>
    </row>
    <row r="2065" spans="1:23" x14ac:dyDescent="0.3">
      <c r="A2065" s="1" t="s">
        <v>2146</v>
      </c>
      <c r="B2065">
        <v>45</v>
      </c>
      <c r="C2065" s="1" t="s">
        <v>61</v>
      </c>
      <c r="D2065" s="1" t="s">
        <v>90</v>
      </c>
      <c r="E2065" s="1" t="s">
        <v>53</v>
      </c>
      <c r="F2065">
        <v>1</v>
      </c>
      <c r="G2065" s="1" t="s">
        <v>43</v>
      </c>
      <c r="H2065" s="1" t="s">
        <v>64</v>
      </c>
      <c r="I2065">
        <v>25</v>
      </c>
      <c r="J2065" s="1" t="s">
        <v>86</v>
      </c>
      <c r="K2065">
        <v>9</v>
      </c>
      <c r="L2065" s="1" t="s">
        <v>30</v>
      </c>
      <c r="M2065">
        <v>4</v>
      </c>
      <c r="N2065" s="1" t="s">
        <v>80</v>
      </c>
      <c r="O2065" s="1" t="s">
        <v>57</v>
      </c>
      <c r="P2065" s="1" t="s">
        <v>67</v>
      </c>
      <c r="Q2065" s="1" t="s">
        <v>34</v>
      </c>
      <c r="R2065">
        <v>4</v>
      </c>
      <c r="S2065" s="1" t="s">
        <v>35</v>
      </c>
      <c r="T2065">
        <v>2</v>
      </c>
      <c r="U2065" s="1" t="s">
        <v>36</v>
      </c>
      <c r="V2065" s="1" t="s">
        <v>58</v>
      </c>
      <c r="W2065" s="1" t="s">
        <v>87</v>
      </c>
    </row>
    <row r="2066" spans="1:23" x14ac:dyDescent="0.3">
      <c r="A2066" s="1" t="s">
        <v>2147</v>
      </c>
      <c r="B2066">
        <v>33</v>
      </c>
      <c r="C2066" s="1" t="s">
        <v>24</v>
      </c>
      <c r="D2066" s="1" t="s">
        <v>90</v>
      </c>
      <c r="E2066" s="1" t="s">
        <v>53</v>
      </c>
      <c r="F2066">
        <v>30</v>
      </c>
      <c r="G2066" s="1" t="s">
        <v>79</v>
      </c>
      <c r="H2066" s="1" t="s">
        <v>28</v>
      </c>
      <c r="I2066">
        <v>46</v>
      </c>
      <c r="J2066" s="1" t="s">
        <v>29</v>
      </c>
      <c r="K2066">
        <v>8</v>
      </c>
      <c r="L2066" s="1" t="s">
        <v>30</v>
      </c>
      <c r="M2066">
        <v>4</v>
      </c>
      <c r="N2066" s="1" t="s">
        <v>80</v>
      </c>
      <c r="O2066" s="1" t="s">
        <v>32</v>
      </c>
      <c r="P2066" s="1" t="s">
        <v>67</v>
      </c>
      <c r="Q2066" s="1" t="s">
        <v>48</v>
      </c>
      <c r="R2066">
        <v>4</v>
      </c>
      <c r="S2066" s="1" t="s">
        <v>81</v>
      </c>
      <c r="T2066">
        <v>4</v>
      </c>
      <c r="U2066" s="1" t="s">
        <v>36</v>
      </c>
      <c r="V2066" s="1" t="s">
        <v>72</v>
      </c>
      <c r="W2066" s="1" t="s">
        <v>74</v>
      </c>
    </row>
    <row r="2067" spans="1:23" x14ac:dyDescent="0.3">
      <c r="A2067" s="1" t="s">
        <v>2148</v>
      </c>
      <c r="B2067">
        <v>47</v>
      </c>
      <c r="C2067" s="1" t="s">
        <v>61</v>
      </c>
      <c r="D2067" s="1" t="s">
        <v>41</v>
      </c>
      <c r="E2067" s="1" t="s">
        <v>26</v>
      </c>
      <c r="F2067">
        <v>28</v>
      </c>
      <c r="G2067" s="1" t="s">
        <v>79</v>
      </c>
      <c r="H2067" s="1" t="s">
        <v>28</v>
      </c>
      <c r="I2067">
        <v>42</v>
      </c>
      <c r="J2067" s="1" t="s">
        <v>29</v>
      </c>
      <c r="K2067">
        <v>8</v>
      </c>
      <c r="L2067" s="1" t="s">
        <v>30</v>
      </c>
      <c r="M2067">
        <v>5</v>
      </c>
      <c r="N2067" s="1" t="s">
        <v>31</v>
      </c>
      <c r="O2067" s="1" t="s">
        <v>32</v>
      </c>
      <c r="P2067" s="1" t="s">
        <v>33</v>
      </c>
      <c r="Q2067" s="1" t="s">
        <v>56</v>
      </c>
      <c r="R2067">
        <v>3</v>
      </c>
      <c r="S2067" s="1" t="s">
        <v>35</v>
      </c>
      <c r="T2067">
        <v>5</v>
      </c>
      <c r="U2067" s="1" t="s">
        <v>57</v>
      </c>
      <c r="V2067" s="1" t="s">
        <v>58</v>
      </c>
      <c r="W2067" s="1" t="s">
        <v>74</v>
      </c>
    </row>
    <row r="2068" spans="1:23" x14ac:dyDescent="0.3">
      <c r="A2068" s="1" t="s">
        <v>2149</v>
      </c>
      <c r="B2068">
        <v>23</v>
      </c>
      <c r="C2068" s="1" t="s">
        <v>24</v>
      </c>
      <c r="D2068" s="1" t="s">
        <v>52</v>
      </c>
      <c r="E2068" s="1" t="s">
        <v>53</v>
      </c>
      <c r="F2068">
        <v>26</v>
      </c>
      <c r="G2068" s="1" t="s">
        <v>79</v>
      </c>
      <c r="H2068" s="1" t="s">
        <v>44</v>
      </c>
      <c r="I2068">
        <v>32</v>
      </c>
      <c r="J2068" s="1" t="s">
        <v>65</v>
      </c>
      <c r="K2068">
        <v>9</v>
      </c>
      <c r="L2068" s="1" t="s">
        <v>30</v>
      </c>
      <c r="M2068">
        <v>5</v>
      </c>
      <c r="N2068" s="1" t="s">
        <v>66</v>
      </c>
      <c r="O2068" s="1" t="s">
        <v>93</v>
      </c>
      <c r="P2068" s="1" t="s">
        <v>33</v>
      </c>
      <c r="Q2068" s="1" t="s">
        <v>48</v>
      </c>
      <c r="R2068">
        <v>4</v>
      </c>
      <c r="S2068" s="1" t="s">
        <v>49</v>
      </c>
      <c r="T2068">
        <v>4</v>
      </c>
      <c r="U2068" s="1" t="s">
        <v>36</v>
      </c>
      <c r="V2068" s="1" t="s">
        <v>58</v>
      </c>
      <c r="W2068" s="1" t="s">
        <v>83</v>
      </c>
    </row>
    <row r="2069" spans="1:23" x14ac:dyDescent="0.3">
      <c r="A2069" s="1" t="s">
        <v>2150</v>
      </c>
      <c r="B2069">
        <v>55</v>
      </c>
      <c r="C2069" s="1" t="s">
        <v>40</v>
      </c>
      <c r="D2069" s="1" t="s">
        <v>90</v>
      </c>
      <c r="E2069" s="1" t="s">
        <v>76</v>
      </c>
      <c r="F2069">
        <v>34</v>
      </c>
      <c r="G2069" s="1" t="s">
        <v>71</v>
      </c>
      <c r="H2069" s="1" t="s">
        <v>28</v>
      </c>
      <c r="I2069">
        <v>34</v>
      </c>
      <c r="J2069" s="1" t="s">
        <v>65</v>
      </c>
      <c r="K2069">
        <v>8</v>
      </c>
      <c r="L2069" s="1" t="s">
        <v>30</v>
      </c>
      <c r="M2069">
        <v>1</v>
      </c>
      <c r="N2069" s="1" t="s">
        <v>31</v>
      </c>
      <c r="O2069" s="1" t="s">
        <v>57</v>
      </c>
      <c r="P2069" s="1" t="s">
        <v>33</v>
      </c>
      <c r="Q2069" s="1" t="s">
        <v>56</v>
      </c>
      <c r="R2069">
        <v>3</v>
      </c>
      <c r="S2069" s="1" t="s">
        <v>49</v>
      </c>
      <c r="T2069">
        <v>2</v>
      </c>
      <c r="U2069" s="1" t="s">
        <v>36</v>
      </c>
      <c r="V2069" s="1" t="s">
        <v>37</v>
      </c>
      <c r="W2069" s="1" t="s">
        <v>59</v>
      </c>
    </row>
    <row r="2070" spans="1:23" x14ac:dyDescent="0.3">
      <c r="A2070" s="1" t="s">
        <v>2151</v>
      </c>
      <c r="B2070">
        <v>24</v>
      </c>
      <c r="C2070" s="1" t="s">
        <v>40</v>
      </c>
      <c r="D2070" s="1" t="s">
        <v>85</v>
      </c>
      <c r="E2070" s="1" t="s">
        <v>62</v>
      </c>
      <c r="F2070">
        <v>5</v>
      </c>
      <c r="G2070" s="1" t="s">
        <v>43</v>
      </c>
      <c r="H2070" s="1" t="s">
        <v>44</v>
      </c>
      <c r="I2070">
        <v>35</v>
      </c>
      <c r="J2070" s="1" t="s">
        <v>65</v>
      </c>
      <c r="K2070">
        <v>1</v>
      </c>
      <c r="L2070" s="1" t="s">
        <v>46</v>
      </c>
      <c r="M2070">
        <v>5</v>
      </c>
      <c r="N2070" s="1" t="s">
        <v>80</v>
      </c>
      <c r="O2070" s="1" t="s">
        <v>47</v>
      </c>
      <c r="P2070" s="1" t="s">
        <v>33</v>
      </c>
      <c r="Q2070" s="1" t="s">
        <v>34</v>
      </c>
      <c r="R2070">
        <v>5</v>
      </c>
      <c r="S2070" s="1" t="s">
        <v>81</v>
      </c>
      <c r="T2070">
        <v>1</v>
      </c>
      <c r="U2070" s="1" t="s">
        <v>96</v>
      </c>
      <c r="V2070" s="1" t="s">
        <v>72</v>
      </c>
      <c r="W2070" s="1" t="s">
        <v>87</v>
      </c>
    </row>
    <row r="2071" spans="1:23" x14ac:dyDescent="0.3">
      <c r="A2071" s="1" t="s">
        <v>2152</v>
      </c>
      <c r="B2071">
        <v>33</v>
      </c>
      <c r="C2071" s="1" t="s">
        <v>40</v>
      </c>
      <c r="D2071" s="1" t="s">
        <v>90</v>
      </c>
      <c r="E2071" s="1" t="s">
        <v>62</v>
      </c>
      <c r="F2071">
        <v>24</v>
      </c>
      <c r="G2071" s="1" t="s">
        <v>54</v>
      </c>
      <c r="H2071" s="1" t="s">
        <v>64</v>
      </c>
      <c r="I2071">
        <v>27</v>
      </c>
      <c r="J2071" s="1" t="s">
        <v>86</v>
      </c>
      <c r="K2071">
        <v>13</v>
      </c>
      <c r="L2071" s="1" t="s">
        <v>55</v>
      </c>
      <c r="M2071">
        <v>3</v>
      </c>
      <c r="N2071" s="1" t="s">
        <v>31</v>
      </c>
      <c r="O2071" s="1" t="s">
        <v>32</v>
      </c>
      <c r="P2071" s="1" t="s">
        <v>67</v>
      </c>
      <c r="Q2071" s="1" t="s">
        <v>56</v>
      </c>
      <c r="R2071">
        <v>4</v>
      </c>
      <c r="S2071" s="1" t="s">
        <v>81</v>
      </c>
      <c r="T2071">
        <v>4</v>
      </c>
      <c r="U2071" s="1" t="s">
        <v>57</v>
      </c>
      <c r="V2071" s="1" t="s">
        <v>37</v>
      </c>
      <c r="W2071" s="1" t="s">
        <v>50</v>
      </c>
    </row>
    <row r="2072" spans="1:23" x14ac:dyDescent="0.3">
      <c r="A2072" s="1" t="s">
        <v>2153</v>
      </c>
      <c r="B2072">
        <v>22</v>
      </c>
      <c r="C2072" s="1" t="s">
        <v>61</v>
      </c>
      <c r="D2072" s="1" t="s">
        <v>85</v>
      </c>
      <c r="E2072" s="1" t="s">
        <v>42</v>
      </c>
      <c r="F2072">
        <v>27</v>
      </c>
      <c r="G2072" s="1" t="s">
        <v>79</v>
      </c>
      <c r="H2072" s="1" t="s">
        <v>28</v>
      </c>
      <c r="I2072">
        <v>43</v>
      </c>
      <c r="J2072" s="1" t="s">
        <v>29</v>
      </c>
      <c r="K2072">
        <v>7</v>
      </c>
      <c r="L2072" s="1" t="s">
        <v>30</v>
      </c>
      <c r="M2072">
        <v>5</v>
      </c>
      <c r="N2072" s="1" t="s">
        <v>66</v>
      </c>
      <c r="O2072" s="1" t="s">
        <v>32</v>
      </c>
      <c r="P2072" s="1" t="s">
        <v>67</v>
      </c>
      <c r="Q2072" s="1" t="s">
        <v>56</v>
      </c>
      <c r="R2072">
        <v>3</v>
      </c>
      <c r="S2072" s="1" t="s">
        <v>35</v>
      </c>
      <c r="T2072">
        <v>2</v>
      </c>
      <c r="U2072" s="1" t="s">
        <v>36</v>
      </c>
      <c r="V2072" s="1" t="s">
        <v>72</v>
      </c>
      <c r="W2072" s="1" t="s">
        <v>59</v>
      </c>
    </row>
    <row r="2073" spans="1:23" x14ac:dyDescent="0.3">
      <c r="A2073" s="1" t="s">
        <v>2154</v>
      </c>
      <c r="B2073">
        <v>48</v>
      </c>
      <c r="C2073" s="1" t="s">
        <v>24</v>
      </c>
      <c r="D2073" s="1" t="s">
        <v>69</v>
      </c>
      <c r="E2073" s="1" t="s">
        <v>53</v>
      </c>
      <c r="F2073">
        <v>13</v>
      </c>
      <c r="G2073" s="1" t="s">
        <v>27</v>
      </c>
      <c r="H2073" s="1" t="s">
        <v>64</v>
      </c>
      <c r="I2073">
        <v>31</v>
      </c>
      <c r="J2073" s="1" t="s">
        <v>65</v>
      </c>
      <c r="K2073">
        <v>8</v>
      </c>
      <c r="L2073" s="1" t="s">
        <v>30</v>
      </c>
      <c r="M2073">
        <v>4</v>
      </c>
      <c r="N2073" s="1" t="s">
        <v>31</v>
      </c>
      <c r="O2073" s="1" t="s">
        <v>57</v>
      </c>
      <c r="P2073" s="1" t="s">
        <v>33</v>
      </c>
      <c r="Q2073" s="1" t="s">
        <v>34</v>
      </c>
      <c r="R2073">
        <v>5</v>
      </c>
      <c r="S2073" s="1" t="s">
        <v>81</v>
      </c>
      <c r="T2073">
        <v>1</v>
      </c>
      <c r="U2073" s="1" t="s">
        <v>57</v>
      </c>
      <c r="V2073" s="1" t="s">
        <v>72</v>
      </c>
      <c r="W2073" s="1" t="s">
        <v>50</v>
      </c>
    </row>
    <row r="2074" spans="1:23" x14ac:dyDescent="0.3">
      <c r="A2074" s="1" t="s">
        <v>2155</v>
      </c>
      <c r="B2074">
        <v>35</v>
      </c>
      <c r="C2074" s="1" t="s">
        <v>40</v>
      </c>
      <c r="D2074" s="1" t="s">
        <v>85</v>
      </c>
      <c r="E2074" s="1" t="s">
        <v>53</v>
      </c>
      <c r="F2074">
        <v>25</v>
      </c>
      <c r="G2074" s="1" t="s">
        <v>54</v>
      </c>
      <c r="H2074" s="1" t="s">
        <v>64</v>
      </c>
      <c r="I2074">
        <v>20</v>
      </c>
      <c r="J2074" s="1" t="s">
        <v>86</v>
      </c>
      <c r="K2074">
        <v>2</v>
      </c>
      <c r="L2074" s="1" t="s">
        <v>46</v>
      </c>
      <c r="M2074">
        <v>3</v>
      </c>
      <c r="N2074" s="1" t="s">
        <v>66</v>
      </c>
      <c r="O2074" s="1" t="s">
        <v>93</v>
      </c>
      <c r="P2074" s="1" t="s">
        <v>67</v>
      </c>
      <c r="Q2074" s="1" t="s">
        <v>48</v>
      </c>
      <c r="R2074">
        <v>5</v>
      </c>
      <c r="S2074" s="1" t="s">
        <v>81</v>
      </c>
      <c r="T2074">
        <v>3</v>
      </c>
      <c r="U2074" s="1" t="s">
        <v>36</v>
      </c>
      <c r="V2074" s="1" t="s">
        <v>58</v>
      </c>
      <c r="W2074" s="1" t="s">
        <v>87</v>
      </c>
    </row>
    <row r="2075" spans="1:23" x14ac:dyDescent="0.3">
      <c r="A2075" s="1" t="s">
        <v>2156</v>
      </c>
      <c r="B2075">
        <v>23</v>
      </c>
      <c r="C2075" s="1" t="s">
        <v>61</v>
      </c>
      <c r="D2075" s="1" t="s">
        <v>41</v>
      </c>
      <c r="E2075" s="1" t="s">
        <v>70</v>
      </c>
      <c r="F2075">
        <v>19</v>
      </c>
      <c r="G2075" s="1" t="s">
        <v>63</v>
      </c>
      <c r="H2075" s="1" t="s">
        <v>64</v>
      </c>
      <c r="I2075">
        <v>53</v>
      </c>
      <c r="J2075" s="1" t="s">
        <v>45</v>
      </c>
      <c r="K2075">
        <v>3</v>
      </c>
      <c r="L2075" s="1" t="s">
        <v>46</v>
      </c>
      <c r="M2075">
        <v>3</v>
      </c>
      <c r="N2075" s="1" t="s">
        <v>80</v>
      </c>
      <c r="O2075" s="1" t="s">
        <v>47</v>
      </c>
      <c r="P2075" s="1" t="s">
        <v>33</v>
      </c>
      <c r="Q2075" s="1" t="s">
        <v>34</v>
      </c>
      <c r="R2075">
        <v>5</v>
      </c>
      <c r="S2075" s="1" t="s">
        <v>49</v>
      </c>
      <c r="T2075">
        <v>3</v>
      </c>
      <c r="U2075" s="1" t="s">
        <v>36</v>
      </c>
      <c r="V2075" s="1" t="s">
        <v>58</v>
      </c>
      <c r="W2075" s="1" t="s">
        <v>83</v>
      </c>
    </row>
    <row r="2076" spans="1:23" x14ac:dyDescent="0.3">
      <c r="A2076" s="1" t="s">
        <v>2157</v>
      </c>
      <c r="B2076">
        <v>45</v>
      </c>
      <c r="C2076" s="1" t="s">
        <v>24</v>
      </c>
      <c r="D2076" s="1" t="s">
        <v>52</v>
      </c>
      <c r="E2076" s="1" t="s">
        <v>26</v>
      </c>
      <c r="F2076">
        <v>25</v>
      </c>
      <c r="G2076" s="1" t="s">
        <v>54</v>
      </c>
      <c r="H2076" s="1" t="s">
        <v>64</v>
      </c>
      <c r="I2076">
        <v>56</v>
      </c>
      <c r="J2076" s="1" t="s">
        <v>45</v>
      </c>
      <c r="K2076">
        <v>11</v>
      </c>
      <c r="L2076" s="1" t="s">
        <v>55</v>
      </c>
      <c r="M2076">
        <v>4</v>
      </c>
      <c r="N2076" s="1" t="s">
        <v>80</v>
      </c>
      <c r="O2076" s="1" t="s">
        <v>32</v>
      </c>
      <c r="P2076" s="1" t="s">
        <v>67</v>
      </c>
      <c r="Q2076" s="1" t="s">
        <v>56</v>
      </c>
      <c r="R2076">
        <v>3</v>
      </c>
      <c r="S2076" s="1" t="s">
        <v>81</v>
      </c>
      <c r="T2076">
        <v>1</v>
      </c>
      <c r="U2076" s="1" t="s">
        <v>96</v>
      </c>
      <c r="V2076" s="1" t="s">
        <v>37</v>
      </c>
      <c r="W2076" s="1" t="s">
        <v>83</v>
      </c>
    </row>
    <row r="2077" spans="1:23" x14ac:dyDescent="0.3">
      <c r="A2077" s="1" t="s">
        <v>2158</v>
      </c>
      <c r="B2077">
        <v>46</v>
      </c>
      <c r="C2077" s="1" t="s">
        <v>61</v>
      </c>
      <c r="D2077" s="1" t="s">
        <v>69</v>
      </c>
      <c r="E2077" s="1" t="s">
        <v>70</v>
      </c>
      <c r="F2077">
        <v>24</v>
      </c>
      <c r="G2077" s="1" t="s">
        <v>54</v>
      </c>
      <c r="H2077" s="1" t="s">
        <v>64</v>
      </c>
      <c r="I2077">
        <v>37</v>
      </c>
      <c r="J2077" s="1" t="s">
        <v>65</v>
      </c>
      <c r="K2077">
        <v>6</v>
      </c>
      <c r="L2077" s="1" t="s">
        <v>30</v>
      </c>
      <c r="M2077">
        <v>1</v>
      </c>
      <c r="N2077" s="1" t="s">
        <v>31</v>
      </c>
      <c r="O2077" s="1" t="s">
        <v>93</v>
      </c>
      <c r="P2077" s="1" t="s">
        <v>33</v>
      </c>
      <c r="Q2077" s="1" t="s">
        <v>48</v>
      </c>
      <c r="R2077">
        <v>2</v>
      </c>
      <c r="S2077" s="1" t="s">
        <v>35</v>
      </c>
      <c r="T2077">
        <v>4</v>
      </c>
      <c r="U2077" s="1" t="s">
        <v>36</v>
      </c>
      <c r="V2077" s="1" t="s">
        <v>37</v>
      </c>
      <c r="W2077" s="1" t="s">
        <v>87</v>
      </c>
    </row>
    <row r="2078" spans="1:23" x14ac:dyDescent="0.3">
      <c r="A2078" s="1" t="s">
        <v>2159</v>
      </c>
      <c r="B2078">
        <v>24</v>
      </c>
      <c r="C2078" s="1" t="s">
        <v>40</v>
      </c>
      <c r="D2078" s="1" t="s">
        <v>90</v>
      </c>
      <c r="E2078" s="1" t="s">
        <v>42</v>
      </c>
      <c r="F2078">
        <v>31</v>
      </c>
      <c r="G2078" s="1" t="s">
        <v>71</v>
      </c>
      <c r="H2078" s="1" t="s">
        <v>44</v>
      </c>
      <c r="I2078">
        <v>59</v>
      </c>
      <c r="J2078" s="1" t="s">
        <v>45</v>
      </c>
      <c r="K2078">
        <v>1</v>
      </c>
      <c r="L2078" s="1" t="s">
        <v>46</v>
      </c>
      <c r="M2078">
        <v>1</v>
      </c>
      <c r="N2078" s="1" t="s">
        <v>66</v>
      </c>
      <c r="O2078" s="1" t="s">
        <v>93</v>
      </c>
      <c r="P2078" s="1" t="s">
        <v>67</v>
      </c>
      <c r="Q2078" s="1" t="s">
        <v>56</v>
      </c>
      <c r="R2078">
        <v>5</v>
      </c>
      <c r="S2078" s="1" t="s">
        <v>49</v>
      </c>
      <c r="T2078">
        <v>1</v>
      </c>
      <c r="U2078" s="1" t="s">
        <v>57</v>
      </c>
      <c r="V2078" s="1" t="s">
        <v>58</v>
      </c>
      <c r="W2078" s="1" t="s">
        <v>74</v>
      </c>
    </row>
    <row r="2079" spans="1:23" x14ac:dyDescent="0.3">
      <c r="A2079" s="1" t="s">
        <v>2160</v>
      </c>
      <c r="B2079">
        <v>48</v>
      </c>
      <c r="C2079" s="1" t="s">
        <v>24</v>
      </c>
      <c r="D2079" s="1" t="s">
        <v>90</v>
      </c>
      <c r="E2079" s="1" t="s">
        <v>53</v>
      </c>
      <c r="F2079">
        <v>2</v>
      </c>
      <c r="G2079" s="1" t="s">
        <v>43</v>
      </c>
      <c r="H2079" s="1" t="s">
        <v>64</v>
      </c>
      <c r="I2079">
        <v>41</v>
      </c>
      <c r="J2079" s="1" t="s">
        <v>29</v>
      </c>
      <c r="K2079">
        <v>13</v>
      </c>
      <c r="L2079" s="1" t="s">
        <v>55</v>
      </c>
      <c r="M2079">
        <v>1</v>
      </c>
      <c r="N2079" s="1" t="s">
        <v>31</v>
      </c>
      <c r="O2079" s="1" t="s">
        <v>47</v>
      </c>
      <c r="P2079" s="1" t="s">
        <v>67</v>
      </c>
      <c r="Q2079" s="1" t="s">
        <v>34</v>
      </c>
      <c r="R2079">
        <v>2</v>
      </c>
      <c r="S2079" s="1" t="s">
        <v>35</v>
      </c>
      <c r="T2079">
        <v>1</v>
      </c>
      <c r="U2079" s="1" t="s">
        <v>36</v>
      </c>
      <c r="V2079" s="1" t="s">
        <v>58</v>
      </c>
      <c r="W2079" s="1" t="s">
        <v>50</v>
      </c>
    </row>
    <row r="2080" spans="1:23" x14ac:dyDescent="0.3">
      <c r="A2080" s="1" t="s">
        <v>2161</v>
      </c>
      <c r="B2080">
        <v>55</v>
      </c>
      <c r="C2080" s="1" t="s">
        <v>40</v>
      </c>
      <c r="D2080" s="1" t="s">
        <v>69</v>
      </c>
      <c r="E2080" s="1" t="s">
        <v>98</v>
      </c>
      <c r="F2080">
        <v>31</v>
      </c>
      <c r="G2080" s="1" t="s">
        <v>71</v>
      </c>
      <c r="H2080" s="1" t="s">
        <v>28</v>
      </c>
      <c r="I2080">
        <v>32</v>
      </c>
      <c r="J2080" s="1" t="s">
        <v>65</v>
      </c>
      <c r="K2080">
        <v>0</v>
      </c>
      <c r="L2080" s="1" t="s">
        <v>46</v>
      </c>
      <c r="M2080">
        <v>4</v>
      </c>
      <c r="N2080" s="1" t="s">
        <v>80</v>
      </c>
      <c r="O2080" s="1" t="s">
        <v>93</v>
      </c>
      <c r="P2080" s="1" t="s">
        <v>33</v>
      </c>
      <c r="Q2080" s="1" t="s">
        <v>48</v>
      </c>
      <c r="R2080">
        <v>2</v>
      </c>
      <c r="S2080" s="1" t="s">
        <v>81</v>
      </c>
      <c r="T2080">
        <v>3</v>
      </c>
      <c r="U2080" s="1" t="s">
        <v>96</v>
      </c>
      <c r="V2080" s="1" t="s">
        <v>37</v>
      </c>
      <c r="W2080" s="1" t="s">
        <v>87</v>
      </c>
    </row>
    <row r="2081" spans="1:23" x14ac:dyDescent="0.3">
      <c r="A2081" s="1" t="s">
        <v>2162</v>
      </c>
      <c r="B2081">
        <v>24</v>
      </c>
      <c r="C2081" s="1" t="s">
        <v>40</v>
      </c>
      <c r="D2081" s="1" t="s">
        <v>52</v>
      </c>
      <c r="E2081" s="1" t="s">
        <v>62</v>
      </c>
      <c r="F2081">
        <v>10</v>
      </c>
      <c r="G2081" s="1" t="s">
        <v>77</v>
      </c>
      <c r="H2081" s="1" t="s">
        <v>28</v>
      </c>
      <c r="I2081">
        <v>45</v>
      </c>
      <c r="J2081" s="1" t="s">
        <v>29</v>
      </c>
      <c r="K2081">
        <v>7</v>
      </c>
      <c r="L2081" s="1" t="s">
        <v>30</v>
      </c>
      <c r="M2081">
        <v>1</v>
      </c>
      <c r="N2081" s="1" t="s">
        <v>66</v>
      </c>
      <c r="O2081" s="1" t="s">
        <v>93</v>
      </c>
      <c r="P2081" s="1" t="s">
        <v>67</v>
      </c>
      <c r="Q2081" s="1" t="s">
        <v>34</v>
      </c>
      <c r="R2081">
        <v>5</v>
      </c>
      <c r="S2081" s="1" t="s">
        <v>35</v>
      </c>
      <c r="T2081">
        <v>4</v>
      </c>
      <c r="U2081" s="1" t="s">
        <v>57</v>
      </c>
      <c r="V2081" s="1" t="s">
        <v>58</v>
      </c>
      <c r="W2081" s="1" t="s">
        <v>83</v>
      </c>
    </row>
    <row r="2082" spans="1:23" x14ac:dyDescent="0.3">
      <c r="A2082" s="1" t="s">
        <v>2163</v>
      </c>
      <c r="B2082">
        <v>48</v>
      </c>
      <c r="C2082" s="1" t="s">
        <v>61</v>
      </c>
      <c r="D2082" s="1" t="s">
        <v>69</v>
      </c>
      <c r="E2082" s="1" t="s">
        <v>76</v>
      </c>
      <c r="F2082">
        <v>26</v>
      </c>
      <c r="G2082" s="1" t="s">
        <v>79</v>
      </c>
      <c r="H2082" s="1" t="s">
        <v>44</v>
      </c>
      <c r="I2082">
        <v>36</v>
      </c>
      <c r="J2082" s="1" t="s">
        <v>65</v>
      </c>
      <c r="K2082">
        <v>4</v>
      </c>
      <c r="L2082" s="1" t="s">
        <v>46</v>
      </c>
      <c r="M2082">
        <v>3</v>
      </c>
      <c r="N2082" s="1" t="s">
        <v>31</v>
      </c>
      <c r="O2082" s="1" t="s">
        <v>93</v>
      </c>
      <c r="P2082" s="1" t="s">
        <v>33</v>
      </c>
      <c r="Q2082" s="1" t="s">
        <v>56</v>
      </c>
      <c r="R2082">
        <v>3</v>
      </c>
      <c r="S2082" s="1" t="s">
        <v>35</v>
      </c>
      <c r="T2082">
        <v>4</v>
      </c>
      <c r="U2082" s="1" t="s">
        <v>96</v>
      </c>
      <c r="V2082" s="1" t="s">
        <v>58</v>
      </c>
      <c r="W2082" s="1" t="s">
        <v>50</v>
      </c>
    </row>
    <row r="2083" spans="1:23" x14ac:dyDescent="0.3">
      <c r="A2083" s="1" t="s">
        <v>2164</v>
      </c>
      <c r="B2083">
        <v>52</v>
      </c>
      <c r="C2083" s="1" t="s">
        <v>40</v>
      </c>
      <c r="D2083" s="1" t="s">
        <v>41</v>
      </c>
      <c r="E2083" s="1" t="s">
        <v>98</v>
      </c>
      <c r="F2083">
        <v>17</v>
      </c>
      <c r="G2083" s="1" t="s">
        <v>63</v>
      </c>
      <c r="H2083" s="1" t="s">
        <v>44</v>
      </c>
      <c r="I2083">
        <v>28</v>
      </c>
      <c r="J2083" s="1" t="s">
        <v>86</v>
      </c>
      <c r="K2083">
        <v>10</v>
      </c>
      <c r="L2083" s="1" t="s">
        <v>30</v>
      </c>
      <c r="M2083">
        <v>3</v>
      </c>
      <c r="N2083" s="1" t="s">
        <v>80</v>
      </c>
      <c r="O2083" s="1" t="s">
        <v>93</v>
      </c>
      <c r="P2083" s="1" t="s">
        <v>33</v>
      </c>
      <c r="Q2083" s="1" t="s">
        <v>34</v>
      </c>
      <c r="R2083">
        <v>4</v>
      </c>
      <c r="S2083" s="1" t="s">
        <v>49</v>
      </c>
      <c r="T2083">
        <v>5</v>
      </c>
      <c r="U2083" s="1" t="s">
        <v>36</v>
      </c>
      <c r="V2083" s="1" t="s">
        <v>37</v>
      </c>
      <c r="W2083" s="1" t="s">
        <v>83</v>
      </c>
    </row>
    <row r="2084" spans="1:23" x14ac:dyDescent="0.3">
      <c r="A2084" s="1" t="s">
        <v>2165</v>
      </c>
      <c r="B2084">
        <v>36</v>
      </c>
      <c r="C2084" s="1" t="s">
        <v>24</v>
      </c>
      <c r="D2084" s="1" t="s">
        <v>85</v>
      </c>
      <c r="E2084" s="1" t="s">
        <v>26</v>
      </c>
      <c r="F2084">
        <v>33</v>
      </c>
      <c r="G2084" s="1" t="s">
        <v>71</v>
      </c>
      <c r="H2084" s="1" t="s">
        <v>44</v>
      </c>
      <c r="I2084">
        <v>23</v>
      </c>
      <c r="J2084" s="1" t="s">
        <v>86</v>
      </c>
      <c r="K2084">
        <v>7</v>
      </c>
      <c r="L2084" s="1" t="s">
        <v>30</v>
      </c>
      <c r="M2084">
        <v>1</v>
      </c>
      <c r="N2084" s="1" t="s">
        <v>80</v>
      </c>
      <c r="O2084" s="1" t="s">
        <v>93</v>
      </c>
      <c r="P2084" s="1" t="s">
        <v>33</v>
      </c>
      <c r="Q2084" s="1" t="s">
        <v>56</v>
      </c>
      <c r="R2084">
        <v>3</v>
      </c>
      <c r="S2084" s="1" t="s">
        <v>35</v>
      </c>
      <c r="T2084">
        <v>1</v>
      </c>
      <c r="U2084" s="1" t="s">
        <v>36</v>
      </c>
      <c r="V2084" s="1" t="s">
        <v>37</v>
      </c>
      <c r="W2084" s="1" t="s">
        <v>38</v>
      </c>
    </row>
    <row r="2085" spans="1:23" x14ac:dyDescent="0.3">
      <c r="A2085" s="1" t="s">
        <v>2166</v>
      </c>
      <c r="B2085">
        <v>57</v>
      </c>
      <c r="C2085" s="1" t="s">
        <v>40</v>
      </c>
      <c r="D2085" s="1" t="s">
        <v>69</v>
      </c>
      <c r="E2085" s="1" t="s">
        <v>26</v>
      </c>
      <c r="F2085">
        <v>17</v>
      </c>
      <c r="G2085" s="1" t="s">
        <v>63</v>
      </c>
      <c r="H2085" s="1" t="s">
        <v>28</v>
      </c>
      <c r="I2085">
        <v>40</v>
      </c>
      <c r="J2085" s="1" t="s">
        <v>65</v>
      </c>
      <c r="K2085">
        <v>11</v>
      </c>
      <c r="L2085" s="1" t="s">
        <v>55</v>
      </c>
      <c r="M2085">
        <v>5</v>
      </c>
      <c r="N2085" s="1" t="s">
        <v>80</v>
      </c>
      <c r="O2085" s="1" t="s">
        <v>93</v>
      </c>
      <c r="P2085" s="1" t="s">
        <v>67</v>
      </c>
      <c r="Q2085" s="1" t="s">
        <v>34</v>
      </c>
      <c r="R2085">
        <v>3</v>
      </c>
      <c r="S2085" s="1" t="s">
        <v>35</v>
      </c>
      <c r="T2085">
        <v>3</v>
      </c>
      <c r="U2085" s="1" t="s">
        <v>57</v>
      </c>
      <c r="V2085" s="1" t="s">
        <v>72</v>
      </c>
      <c r="W2085" s="1" t="s">
        <v>74</v>
      </c>
    </row>
    <row r="2086" spans="1:23" x14ac:dyDescent="0.3">
      <c r="A2086" s="1" t="s">
        <v>2167</v>
      </c>
      <c r="B2086">
        <v>27</v>
      </c>
      <c r="C2086" s="1" t="s">
        <v>61</v>
      </c>
      <c r="D2086" s="1" t="s">
        <v>85</v>
      </c>
      <c r="E2086" s="1" t="s">
        <v>98</v>
      </c>
      <c r="F2086">
        <v>16</v>
      </c>
      <c r="G2086" s="1" t="s">
        <v>63</v>
      </c>
      <c r="H2086" s="1" t="s">
        <v>28</v>
      </c>
      <c r="I2086">
        <v>40</v>
      </c>
      <c r="J2086" s="1" t="s">
        <v>65</v>
      </c>
      <c r="K2086">
        <v>11</v>
      </c>
      <c r="L2086" s="1" t="s">
        <v>55</v>
      </c>
      <c r="M2086">
        <v>1</v>
      </c>
      <c r="N2086" s="1" t="s">
        <v>31</v>
      </c>
      <c r="O2086" s="1" t="s">
        <v>57</v>
      </c>
      <c r="P2086" s="1" t="s">
        <v>67</v>
      </c>
      <c r="Q2086" s="1" t="s">
        <v>48</v>
      </c>
      <c r="R2086">
        <v>3</v>
      </c>
      <c r="S2086" s="1" t="s">
        <v>49</v>
      </c>
      <c r="T2086">
        <v>1</v>
      </c>
      <c r="U2086" s="1" t="s">
        <v>96</v>
      </c>
      <c r="V2086" s="1" t="s">
        <v>37</v>
      </c>
      <c r="W2086" s="1" t="s">
        <v>87</v>
      </c>
    </row>
    <row r="2087" spans="1:23" x14ac:dyDescent="0.3">
      <c r="A2087" s="1" t="s">
        <v>2168</v>
      </c>
      <c r="B2087">
        <v>31</v>
      </c>
      <c r="C2087" s="1" t="s">
        <v>24</v>
      </c>
      <c r="D2087" s="1" t="s">
        <v>41</v>
      </c>
      <c r="E2087" s="1" t="s">
        <v>53</v>
      </c>
      <c r="F2087">
        <v>31</v>
      </c>
      <c r="G2087" s="1" t="s">
        <v>71</v>
      </c>
      <c r="H2087" s="1" t="s">
        <v>64</v>
      </c>
      <c r="I2087">
        <v>24</v>
      </c>
      <c r="J2087" s="1" t="s">
        <v>86</v>
      </c>
      <c r="K2087">
        <v>5</v>
      </c>
      <c r="L2087" s="1" t="s">
        <v>46</v>
      </c>
      <c r="M2087">
        <v>3</v>
      </c>
      <c r="N2087" s="1" t="s">
        <v>80</v>
      </c>
      <c r="O2087" s="1" t="s">
        <v>32</v>
      </c>
      <c r="P2087" s="1" t="s">
        <v>33</v>
      </c>
      <c r="Q2087" s="1" t="s">
        <v>48</v>
      </c>
      <c r="R2087">
        <v>1</v>
      </c>
      <c r="S2087" s="1" t="s">
        <v>49</v>
      </c>
      <c r="T2087">
        <v>4</v>
      </c>
      <c r="U2087" s="1" t="s">
        <v>57</v>
      </c>
      <c r="V2087" s="1" t="s">
        <v>37</v>
      </c>
      <c r="W2087" s="1" t="s">
        <v>83</v>
      </c>
    </row>
    <row r="2088" spans="1:23" x14ac:dyDescent="0.3">
      <c r="A2088" s="1" t="s">
        <v>2169</v>
      </c>
      <c r="B2088">
        <v>49</v>
      </c>
      <c r="C2088" s="1" t="s">
        <v>61</v>
      </c>
      <c r="D2088" s="1" t="s">
        <v>85</v>
      </c>
      <c r="E2088" s="1" t="s">
        <v>53</v>
      </c>
      <c r="F2088">
        <v>34</v>
      </c>
      <c r="G2088" s="1" t="s">
        <v>71</v>
      </c>
      <c r="H2088" s="1" t="s">
        <v>64</v>
      </c>
      <c r="I2088">
        <v>21</v>
      </c>
      <c r="J2088" s="1" t="s">
        <v>86</v>
      </c>
      <c r="K2088">
        <v>0</v>
      </c>
      <c r="L2088" s="1" t="s">
        <v>46</v>
      </c>
      <c r="M2088">
        <v>3</v>
      </c>
      <c r="N2088" s="1" t="s">
        <v>66</v>
      </c>
      <c r="O2088" s="1" t="s">
        <v>57</v>
      </c>
      <c r="P2088" s="1" t="s">
        <v>33</v>
      </c>
      <c r="Q2088" s="1" t="s">
        <v>56</v>
      </c>
      <c r="R2088">
        <v>4</v>
      </c>
      <c r="S2088" s="1" t="s">
        <v>81</v>
      </c>
      <c r="T2088">
        <v>5</v>
      </c>
      <c r="U2088" s="1" t="s">
        <v>36</v>
      </c>
      <c r="V2088" s="1" t="s">
        <v>58</v>
      </c>
      <c r="W2088" s="1" t="s">
        <v>87</v>
      </c>
    </row>
    <row r="2089" spans="1:23" x14ac:dyDescent="0.3">
      <c r="A2089" s="1" t="s">
        <v>2170</v>
      </c>
      <c r="B2089">
        <v>52</v>
      </c>
      <c r="C2089" s="1" t="s">
        <v>61</v>
      </c>
      <c r="D2089" s="1" t="s">
        <v>52</v>
      </c>
      <c r="E2089" s="1" t="s">
        <v>26</v>
      </c>
      <c r="F2089">
        <v>4</v>
      </c>
      <c r="G2089" s="1" t="s">
        <v>43</v>
      </c>
      <c r="H2089" s="1" t="s">
        <v>44</v>
      </c>
      <c r="I2089">
        <v>41</v>
      </c>
      <c r="J2089" s="1" t="s">
        <v>29</v>
      </c>
      <c r="K2089">
        <v>10</v>
      </c>
      <c r="L2089" s="1" t="s">
        <v>30</v>
      </c>
      <c r="M2089">
        <v>4</v>
      </c>
      <c r="N2089" s="1" t="s">
        <v>31</v>
      </c>
      <c r="O2089" s="1" t="s">
        <v>32</v>
      </c>
      <c r="P2089" s="1" t="s">
        <v>33</v>
      </c>
      <c r="Q2089" s="1" t="s">
        <v>56</v>
      </c>
      <c r="R2089">
        <v>2</v>
      </c>
      <c r="S2089" s="1" t="s">
        <v>81</v>
      </c>
      <c r="T2089">
        <v>4</v>
      </c>
      <c r="U2089" s="1" t="s">
        <v>96</v>
      </c>
      <c r="V2089" s="1" t="s">
        <v>37</v>
      </c>
      <c r="W2089" s="1" t="s">
        <v>38</v>
      </c>
    </row>
    <row r="2090" spans="1:23" x14ac:dyDescent="0.3">
      <c r="A2090" s="1" t="s">
        <v>2171</v>
      </c>
      <c r="B2090">
        <v>27</v>
      </c>
      <c r="C2090" s="1" t="s">
        <v>40</v>
      </c>
      <c r="D2090" s="1" t="s">
        <v>41</v>
      </c>
      <c r="E2090" s="1" t="s">
        <v>26</v>
      </c>
      <c r="F2090">
        <v>35</v>
      </c>
      <c r="G2090" s="1" t="s">
        <v>71</v>
      </c>
      <c r="H2090" s="1" t="s">
        <v>28</v>
      </c>
      <c r="I2090">
        <v>23</v>
      </c>
      <c r="J2090" s="1" t="s">
        <v>86</v>
      </c>
      <c r="K2090">
        <v>15</v>
      </c>
      <c r="L2090" s="1" t="s">
        <v>55</v>
      </c>
      <c r="M2090">
        <v>5</v>
      </c>
      <c r="N2090" s="1" t="s">
        <v>31</v>
      </c>
      <c r="O2090" s="1" t="s">
        <v>57</v>
      </c>
      <c r="P2090" s="1" t="s">
        <v>67</v>
      </c>
      <c r="Q2090" s="1" t="s">
        <v>56</v>
      </c>
      <c r="R2090">
        <v>2</v>
      </c>
      <c r="S2090" s="1" t="s">
        <v>35</v>
      </c>
      <c r="T2090">
        <v>5</v>
      </c>
      <c r="U2090" s="1" t="s">
        <v>57</v>
      </c>
      <c r="V2090" s="1" t="s">
        <v>72</v>
      </c>
      <c r="W2090" s="1" t="s">
        <v>74</v>
      </c>
    </row>
    <row r="2091" spans="1:23" x14ac:dyDescent="0.3">
      <c r="A2091" s="1" t="s">
        <v>2172</v>
      </c>
      <c r="B2091">
        <v>55</v>
      </c>
      <c r="C2091" s="1" t="s">
        <v>61</v>
      </c>
      <c r="D2091" s="1" t="s">
        <v>85</v>
      </c>
      <c r="E2091" s="1" t="s">
        <v>26</v>
      </c>
      <c r="F2091">
        <v>20</v>
      </c>
      <c r="G2091" s="1" t="s">
        <v>63</v>
      </c>
      <c r="H2091" s="1" t="s">
        <v>64</v>
      </c>
      <c r="I2091">
        <v>47</v>
      </c>
      <c r="J2091" s="1" t="s">
        <v>29</v>
      </c>
      <c r="K2091">
        <v>15</v>
      </c>
      <c r="L2091" s="1" t="s">
        <v>55</v>
      </c>
      <c r="M2091">
        <v>5</v>
      </c>
      <c r="N2091" s="1" t="s">
        <v>66</v>
      </c>
      <c r="O2091" s="1" t="s">
        <v>32</v>
      </c>
      <c r="P2091" s="1" t="s">
        <v>33</v>
      </c>
      <c r="Q2091" s="1" t="s">
        <v>56</v>
      </c>
      <c r="R2091">
        <v>3</v>
      </c>
      <c r="S2091" s="1" t="s">
        <v>35</v>
      </c>
      <c r="T2091">
        <v>3</v>
      </c>
      <c r="U2091" s="1" t="s">
        <v>36</v>
      </c>
      <c r="V2091" s="1" t="s">
        <v>37</v>
      </c>
      <c r="W2091" s="1" t="s">
        <v>87</v>
      </c>
    </row>
    <row r="2092" spans="1:23" x14ac:dyDescent="0.3">
      <c r="A2092" s="1" t="s">
        <v>2173</v>
      </c>
      <c r="B2092">
        <v>33</v>
      </c>
      <c r="C2092" s="1" t="s">
        <v>24</v>
      </c>
      <c r="D2092" s="1" t="s">
        <v>90</v>
      </c>
      <c r="E2092" s="1" t="s">
        <v>42</v>
      </c>
      <c r="F2092">
        <v>28</v>
      </c>
      <c r="G2092" s="1" t="s">
        <v>79</v>
      </c>
      <c r="H2092" s="1" t="s">
        <v>64</v>
      </c>
      <c r="I2092">
        <v>45</v>
      </c>
      <c r="J2092" s="1" t="s">
        <v>29</v>
      </c>
      <c r="K2092">
        <v>14</v>
      </c>
      <c r="L2092" s="1" t="s">
        <v>55</v>
      </c>
      <c r="M2092">
        <v>2</v>
      </c>
      <c r="N2092" s="1" t="s">
        <v>80</v>
      </c>
      <c r="O2092" s="1" t="s">
        <v>93</v>
      </c>
      <c r="P2092" s="1" t="s">
        <v>67</v>
      </c>
      <c r="Q2092" s="1" t="s">
        <v>34</v>
      </c>
      <c r="R2092">
        <v>1</v>
      </c>
      <c r="S2092" s="1" t="s">
        <v>35</v>
      </c>
      <c r="T2092">
        <v>1</v>
      </c>
      <c r="U2092" s="1" t="s">
        <v>96</v>
      </c>
      <c r="V2092" s="1" t="s">
        <v>58</v>
      </c>
      <c r="W2092" s="1" t="s">
        <v>74</v>
      </c>
    </row>
    <row r="2093" spans="1:23" x14ac:dyDescent="0.3">
      <c r="A2093" s="1" t="s">
        <v>2174</v>
      </c>
      <c r="B2093">
        <v>32</v>
      </c>
      <c r="C2093" s="1" t="s">
        <v>24</v>
      </c>
      <c r="D2093" s="1" t="s">
        <v>25</v>
      </c>
      <c r="E2093" s="1" t="s">
        <v>26</v>
      </c>
      <c r="F2093">
        <v>9</v>
      </c>
      <c r="G2093" s="1" t="s">
        <v>77</v>
      </c>
      <c r="H2093" s="1" t="s">
        <v>64</v>
      </c>
      <c r="I2093">
        <v>50</v>
      </c>
      <c r="J2093" s="1" t="s">
        <v>29</v>
      </c>
      <c r="K2093">
        <v>5</v>
      </c>
      <c r="L2093" s="1" t="s">
        <v>46</v>
      </c>
      <c r="M2093">
        <v>3</v>
      </c>
      <c r="N2093" s="1" t="s">
        <v>80</v>
      </c>
      <c r="O2093" s="1" t="s">
        <v>93</v>
      </c>
      <c r="P2093" s="1" t="s">
        <v>33</v>
      </c>
      <c r="Q2093" s="1" t="s">
        <v>48</v>
      </c>
      <c r="R2093">
        <v>4</v>
      </c>
      <c r="S2093" s="1" t="s">
        <v>49</v>
      </c>
      <c r="T2093">
        <v>2</v>
      </c>
      <c r="U2093" s="1" t="s">
        <v>96</v>
      </c>
      <c r="V2093" s="1" t="s">
        <v>37</v>
      </c>
      <c r="W2093" s="1" t="s">
        <v>87</v>
      </c>
    </row>
    <row r="2094" spans="1:23" x14ac:dyDescent="0.3">
      <c r="A2094" s="1" t="s">
        <v>2175</v>
      </c>
      <c r="B2094">
        <v>23</v>
      </c>
      <c r="C2094" s="1" t="s">
        <v>24</v>
      </c>
      <c r="D2094" s="1" t="s">
        <v>25</v>
      </c>
      <c r="E2094" s="1" t="s">
        <v>70</v>
      </c>
      <c r="F2094">
        <v>32</v>
      </c>
      <c r="G2094" s="1" t="s">
        <v>71</v>
      </c>
      <c r="H2094" s="1" t="s">
        <v>64</v>
      </c>
      <c r="I2094">
        <v>36</v>
      </c>
      <c r="J2094" s="1" t="s">
        <v>65</v>
      </c>
      <c r="K2094">
        <v>11</v>
      </c>
      <c r="L2094" s="1" t="s">
        <v>55</v>
      </c>
      <c r="M2094">
        <v>2</v>
      </c>
      <c r="N2094" s="1" t="s">
        <v>80</v>
      </c>
      <c r="O2094" s="1" t="s">
        <v>93</v>
      </c>
      <c r="P2094" s="1" t="s">
        <v>33</v>
      </c>
      <c r="Q2094" s="1" t="s">
        <v>56</v>
      </c>
      <c r="R2094">
        <v>1</v>
      </c>
      <c r="S2094" s="1" t="s">
        <v>35</v>
      </c>
      <c r="T2094">
        <v>1</v>
      </c>
      <c r="U2094" s="1" t="s">
        <v>96</v>
      </c>
      <c r="V2094" s="1" t="s">
        <v>72</v>
      </c>
      <c r="W2094" s="1" t="s">
        <v>83</v>
      </c>
    </row>
    <row r="2095" spans="1:23" x14ac:dyDescent="0.3">
      <c r="A2095" s="1" t="s">
        <v>2176</v>
      </c>
      <c r="B2095">
        <v>35</v>
      </c>
      <c r="C2095" s="1" t="s">
        <v>61</v>
      </c>
      <c r="D2095" s="1" t="s">
        <v>69</v>
      </c>
      <c r="E2095" s="1" t="s">
        <v>26</v>
      </c>
      <c r="F2095">
        <v>10</v>
      </c>
      <c r="G2095" s="1" t="s">
        <v>77</v>
      </c>
      <c r="H2095" s="1" t="s">
        <v>44</v>
      </c>
      <c r="I2095">
        <v>32</v>
      </c>
      <c r="J2095" s="1" t="s">
        <v>65</v>
      </c>
      <c r="K2095">
        <v>8</v>
      </c>
      <c r="L2095" s="1" t="s">
        <v>30</v>
      </c>
      <c r="M2095">
        <v>1</v>
      </c>
      <c r="N2095" s="1" t="s">
        <v>31</v>
      </c>
      <c r="O2095" s="1" t="s">
        <v>57</v>
      </c>
      <c r="P2095" s="1" t="s">
        <v>67</v>
      </c>
      <c r="Q2095" s="1" t="s">
        <v>48</v>
      </c>
      <c r="R2095">
        <v>1</v>
      </c>
      <c r="S2095" s="1" t="s">
        <v>81</v>
      </c>
      <c r="T2095">
        <v>3</v>
      </c>
      <c r="U2095" s="1" t="s">
        <v>36</v>
      </c>
      <c r="V2095" s="1" t="s">
        <v>58</v>
      </c>
      <c r="W2095" s="1" t="s">
        <v>38</v>
      </c>
    </row>
    <row r="2096" spans="1:23" x14ac:dyDescent="0.3">
      <c r="A2096" s="1" t="s">
        <v>2177</v>
      </c>
      <c r="B2096">
        <v>53</v>
      </c>
      <c r="C2096" s="1" t="s">
        <v>24</v>
      </c>
      <c r="D2096" s="1" t="s">
        <v>25</v>
      </c>
      <c r="E2096" s="1" t="s">
        <v>26</v>
      </c>
      <c r="F2096">
        <v>19</v>
      </c>
      <c r="G2096" s="1" t="s">
        <v>63</v>
      </c>
      <c r="H2096" s="1" t="s">
        <v>64</v>
      </c>
      <c r="I2096">
        <v>38</v>
      </c>
      <c r="J2096" s="1" t="s">
        <v>65</v>
      </c>
      <c r="K2096">
        <v>9</v>
      </c>
      <c r="L2096" s="1" t="s">
        <v>30</v>
      </c>
      <c r="M2096">
        <v>5</v>
      </c>
      <c r="N2096" s="1" t="s">
        <v>31</v>
      </c>
      <c r="O2096" s="1" t="s">
        <v>32</v>
      </c>
      <c r="P2096" s="1" t="s">
        <v>33</v>
      </c>
      <c r="Q2096" s="1" t="s">
        <v>34</v>
      </c>
      <c r="R2096">
        <v>1</v>
      </c>
      <c r="S2096" s="1" t="s">
        <v>35</v>
      </c>
      <c r="T2096">
        <v>3</v>
      </c>
      <c r="U2096" s="1" t="s">
        <v>36</v>
      </c>
      <c r="V2096" s="1" t="s">
        <v>37</v>
      </c>
      <c r="W2096" s="1" t="s">
        <v>74</v>
      </c>
    </row>
    <row r="2097" spans="1:23" x14ac:dyDescent="0.3">
      <c r="A2097" s="1" t="s">
        <v>2178</v>
      </c>
      <c r="B2097">
        <v>37</v>
      </c>
      <c r="C2097" s="1" t="s">
        <v>61</v>
      </c>
      <c r="D2097" s="1" t="s">
        <v>85</v>
      </c>
      <c r="E2097" s="1" t="s">
        <v>76</v>
      </c>
      <c r="F2097">
        <v>27</v>
      </c>
      <c r="G2097" s="1" t="s">
        <v>79</v>
      </c>
      <c r="H2097" s="1" t="s">
        <v>44</v>
      </c>
      <c r="I2097">
        <v>24</v>
      </c>
      <c r="J2097" s="1" t="s">
        <v>86</v>
      </c>
      <c r="K2097">
        <v>5</v>
      </c>
      <c r="L2097" s="1" t="s">
        <v>46</v>
      </c>
      <c r="M2097">
        <v>1</v>
      </c>
      <c r="N2097" s="1" t="s">
        <v>80</v>
      </c>
      <c r="O2097" s="1" t="s">
        <v>57</v>
      </c>
      <c r="P2097" s="1" t="s">
        <v>33</v>
      </c>
      <c r="Q2097" s="1" t="s">
        <v>48</v>
      </c>
      <c r="R2097">
        <v>5</v>
      </c>
      <c r="S2097" s="1" t="s">
        <v>49</v>
      </c>
      <c r="T2097">
        <v>1</v>
      </c>
      <c r="U2097" s="1" t="s">
        <v>96</v>
      </c>
      <c r="V2097" s="1" t="s">
        <v>37</v>
      </c>
      <c r="W2097" s="1" t="s">
        <v>50</v>
      </c>
    </row>
    <row r="2098" spans="1:23" x14ac:dyDescent="0.3">
      <c r="A2098" s="1" t="s">
        <v>2179</v>
      </c>
      <c r="B2098">
        <v>50</v>
      </c>
      <c r="C2098" s="1" t="s">
        <v>24</v>
      </c>
      <c r="D2098" s="1" t="s">
        <v>69</v>
      </c>
      <c r="E2098" s="1" t="s">
        <v>70</v>
      </c>
      <c r="F2098">
        <v>23</v>
      </c>
      <c r="G2098" s="1" t="s">
        <v>54</v>
      </c>
      <c r="H2098" s="1" t="s">
        <v>28</v>
      </c>
      <c r="I2098">
        <v>26</v>
      </c>
      <c r="J2098" s="1" t="s">
        <v>86</v>
      </c>
      <c r="K2098">
        <v>1</v>
      </c>
      <c r="L2098" s="1" t="s">
        <v>46</v>
      </c>
      <c r="M2098">
        <v>4</v>
      </c>
      <c r="N2098" s="1" t="s">
        <v>66</v>
      </c>
      <c r="O2098" s="1" t="s">
        <v>32</v>
      </c>
      <c r="P2098" s="1" t="s">
        <v>67</v>
      </c>
      <c r="Q2098" s="1" t="s">
        <v>56</v>
      </c>
      <c r="R2098">
        <v>1</v>
      </c>
      <c r="S2098" s="1" t="s">
        <v>49</v>
      </c>
      <c r="T2098">
        <v>1</v>
      </c>
      <c r="U2098" s="1" t="s">
        <v>96</v>
      </c>
      <c r="V2098" s="1" t="s">
        <v>37</v>
      </c>
      <c r="W2098" s="1" t="s">
        <v>87</v>
      </c>
    </row>
    <row r="2099" spans="1:23" x14ac:dyDescent="0.3">
      <c r="A2099" s="1" t="s">
        <v>2180</v>
      </c>
      <c r="B2099">
        <v>50</v>
      </c>
      <c r="C2099" s="1" t="s">
        <v>61</v>
      </c>
      <c r="D2099" s="1" t="s">
        <v>25</v>
      </c>
      <c r="E2099" s="1" t="s">
        <v>26</v>
      </c>
      <c r="F2099">
        <v>18</v>
      </c>
      <c r="G2099" s="1" t="s">
        <v>63</v>
      </c>
      <c r="H2099" s="1" t="s">
        <v>44</v>
      </c>
      <c r="I2099">
        <v>56</v>
      </c>
      <c r="J2099" s="1" t="s">
        <v>45</v>
      </c>
      <c r="K2099">
        <v>2</v>
      </c>
      <c r="L2099" s="1" t="s">
        <v>46</v>
      </c>
      <c r="M2099">
        <v>5</v>
      </c>
      <c r="N2099" s="1" t="s">
        <v>80</v>
      </c>
      <c r="O2099" s="1" t="s">
        <v>47</v>
      </c>
      <c r="P2099" s="1" t="s">
        <v>33</v>
      </c>
      <c r="Q2099" s="1" t="s">
        <v>34</v>
      </c>
      <c r="R2099">
        <v>5</v>
      </c>
      <c r="S2099" s="1" t="s">
        <v>35</v>
      </c>
      <c r="T2099">
        <v>2</v>
      </c>
      <c r="U2099" s="1" t="s">
        <v>57</v>
      </c>
      <c r="V2099" s="1" t="s">
        <v>37</v>
      </c>
      <c r="W2099" s="1" t="s">
        <v>83</v>
      </c>
    </row>
    <row r="2100" spans="1:23" x14ac:dyDescent="0.3">
      <c r="A2100" s="1" t="s">
        <v>2181</v>
      </c>
      <c r="B2100">
        <v>54</v>
      </c>
      <c r="C2100" s="1" t="s">
        <v>40</v>
      </c>
      <c r="D2100" s="1" t="s">
        <v>103</v>
      </c>
      <c r="E2100" s="1" t="s">
        <v>70</v>
      </c>
      <c r="F2100">
        <v>27</v>
      </c>
      <c r="G2100" s="1" t="s">
        <v>79</v>
      </c>
      <c r="H2100" s="1" t="s">
        <v>44</v>
      </c>
      <c r="I2100">
        <v>38</v>
      </c>
      <c r="J2100" s="1" t="s">
        <v>65</v>
      </c>
      <c r="K2100">
        <v>12</v>
      </c>
      <c r="L2100" s="1" t="s">
        <v>55</v>
      </c>
      <c r="M2100">
        <v>3</v>
      </c>
      <c r="N2100" s="1" t="s">
        <v>80</v>
      </c>
      <c r="O2100" s="1" t="s">
        <v>93</v>
      </c>
      <c r="P2100" s="1" t="s">
        <v>67</v>
      </c>
      <c r="Q2100" s="1" t="s">
        <v>56</v>
      </c>
      <c r="R2100">
        <v>3</v>
      </c>
      <c r="S2100" s="1" t="s">
        <v>81</v>
      </c>
      <c r="T2100">
        <v>5</v>
      </c>
      <c r="U2100" s="1" t="s">
        <v>57</v>
      </c>
      <c r="V2100" s="1" t="s">
        <v>37</v>
      </c>
      <c r="W2100" s="1" t="s">
        <v>74</v>
      </c>
    </row>
    <row r="2101" spans="1:23" x14ac:dyDescent="0.3">
      <c r="A2101" s="1" t="s">
        <v>2182</v>
      </c>
      <c r="B2101">
        <v>47</v>
      </c>
      <c r="C2101" s="1" t="s">
        <v>40</v>
      </c>
      <c r="D2101" s="1" t="s">
        <v>25</v>
      </c>
      <c r="E2101" s="1" t="s">
        <v>62</v>
      </c>
      <c r="F2101">
        <v>26</v>
      </c>
      <c r="G2101" s="1" t="s">
        <v>79</v>
      </c>
      <c r="H2101" s="1" t="s">
        <v>28</v>
      </c>
      <c r="I2101">
        <v>47</v>
      </c>
      <c r="J2101" s="1" t="s">
        <v>29</v>
      </c>
      <c r="K2101">
        <v>6</v>
      </c>
      <c r="L2101" s="1" t="s">
        <v>30</v>
      </c>
      <c r="M2101">
        <v>1</v>
      </c>
      <c r="N2101" s="1" t="s">
        <v>31</v>
      </c>
      <c r="O2101" s="1" t="s">
        <v>93</v>
      </c>
      <c r="P2101" s="1" t="s">
        <v>33</v>
      </c>
      <c r="Q2101" s="1" t="s">
        <v>48</v>
      </c>
      <c r="R2101">
        <v>2</v>
      </c>
      <c r="S2101" s="1" t="s">
        <v>81</v>
      </c>
      <c r="T2101">
        <v>3</v>
      </c>
      <c r="U2101" s="1" t="s">
        <v>96</v>
      </c>
      <c r="V2101" s="1" t="s">
        <v>58</v>
      </c>
      <c r="W2101" s="1" t="s">
        <v>87</v>
      </c>
    </row>
    <row r="2102" spans="1:23" x14ac:dyDescent="0.3">
      <c r="A2102" s="1" t="s">
        <v>2183</v>
      </c>
      <c r="B2102">
        <v>22</v>
      </c>
      <c r="C2102" s="1" t="s">
        <v>24</v>
      </c>
      <c r="D2102" s="1" t="s">
        <v>52</v>
      </c>
      <c r="E2102" s="1" t="s">
        <v>76</v>
      </c>
      <c r="F2102">
        <v>14</v>
      </c>
      <c r="G2102" s="1" t="s">
        <v>27</v>
      </c>
      <c r="H2102" s="1" t="s">
        <v>28</v>
      </c>
      <c r="I2102">
        <v>39</v>
      </c>
      <c r="J2102" s="1" t="s">
        <v>65</v>
      </c>
      <c r="K2102">
        <v>15</v>
      </c>
      <c r="L2102" s="1" t="s">
        <v>55</v>
      </c>
      <c r="M2102">
        <v>2</v>
      </c>
      <c r="N2102" s="1" t="s">
        <v>80</v>
      </c>
      <c r="O2102" s="1" t="s">
        <v>57</v>
      </c>
      <c r="P2102" s="1" t="s">
        <v>33</v>
      </c>
      <c r="Q2102" s="1" t="s">
        <v>56</v>
      </c>
      <c r="R2102">
        <v>3</v>
      </c>
      <c r="S2102" s="1" t="s">
        <v>49</v>
      </c>
      <c r="T2102">
        <v>1</v>
      </c>
      <c r="U2102" s="1" t="s">
        <v>96</v>
      </c>
      <c r="V2102" s="1" t="s">
        <v>37</v>
      </c>
      <c r="W2102" s="1" t="s">
        <v>38</v>
      </c>
    </row>
    <row r="2103" spans="1:23" x14ac:dyDescent="0.3">
      <c r="A2103" s="1" t="s">
        <v>2184</v>
      </c>
      <c r="B2103">
        <v>31</v>
      </c>
      <c r="C2103" s="1" t="s">
        <v>24</v>
      </c>
      <c r="D2103" s="1" t="s">
        <v>41</v>
      </c>
      <c r="E2103" s="1" t="s">
        <v>76</v>
      </c>
      <c r="F2103">
        <v>22</v>
      </c>
      <c r="G2103" s="1" t="s">
        <v>54</v>
      </c>
      <c r="H2103" s="1" t="s">
        <v>44</v>
      </c>
      <c r="I2103">
        <v>52</v>
      </c>
      <c r="J2103" s="1" t="s">
        <v>45</v>
      </c>
      <c r="K2103">
        <v>6</v>
      </c>
      <c r="L2103" s="1" t="s">
        <v>30</v>
      </c>
      <c r="M2103">
        <v>4</v>
      </c>
      <c r="N2103" s="1" t="s">
        <v>31</v>
      </c>
      <c r="O2103" s="1" t="s">
        <v>47</v>
      </c>
      <c r="P2103" s="1" t="s">
        <v>33</v>
      </c>
      <c r="Q2103" s="1" t="s">
        <v>56</v>
      </c>
      <c r="R2103">
        <v>3</v>
      </c>
      <c r="S2103" s="1" t="s">
        <v>81</v>
      </c>
      <c r="T2103">
        <v>4</v>
      </c>
      <c r="U2103" s="1" t="s">
        <v>36</v>
      </c>
      <c r="V2103" s="1" t="s">
        <v>37</v>
      </c>
      <c r="W2103" s="1" t="s">
        <v>50</v>
      </c>
    </row>
    <row r="2104" spans="1:23" x14ac:dyDescent="0.3">
      <c r="A2104" s="1" t="s">
        <v>2185</v>
      </c>
      <c r="B2104">
        <v>33</v>
      </c>
      <c r="C2104" s="1" t="s">
        <v>40</v>
      </c>
      <c r="D2104" s="1" t="s">
        <v>90</v>
      </c>
      <c r="E2104" s="1" t="s">
        <v>98</v>
      </c>
      <c r="F2104">
        <v>33</v>
      </c>
      <c r="G2104" s="1" t="s">
        <v>71</v>
      </c>
      <c r="H2104" s="1" t="s">
        <v>44</v>
      </c>
      <c r="I2104">
        <v>46</v>
      </c>
      <c r="J2104" s="1" t="s">
        <v>29</v>
      </c>
      <c r="K2104">
        <v>0</v>
      </c>
      <c r="L2104" s="1" t="s">
        <v>46</v>
      </c>
      <c r="M2104">
        <v>2</v>
      </c>
      <c r="N2104" s="1" t="s">
        <v>66</v>
      </c>
      <c r="O2104" s="1" t="s">
        <v>32</v>
      </c>
      <c r="P2104" s="1" t="s">
        <v>67</v>
      </c>
      <c r="Q2104" s="1" t="s">
        <v>56</v>
      </c>
      <c r="R2104">
        <v>2</v>
      </c>
      <c r="S2104" s="1" t="s">
        <v>81</v>
      </c>
      <c r="T2104">
        <v>1</v>
      </c>
      <c r="U2104" s="1" t="s">
        <v>57</v>
      </c>
      <c r="V2104" s="1" t="s">
        <v>72</v>
      </c>
      <c r="W2104" s="1" t="s">
        <v>59</v>
      </c>
    </row>
    <row r="2105" spans="1:23" x14ac:dyDescent="0.3">
      <c r="A2105" s="1" t="s">
        <v>2186</v>
      </c>
      <c r="B2105">
        <v>22</v>
      </c>
      <c r="C2105" s="1" t="s">
        <v>61</v>
      </c>
      <c r="D2105" s="1" t="s">
        <v>85</v>
      </c>
      <c r="E2105" s="1" t="s">
        <v>42</v>
      </c>
      <c r="F2105">
        <v>30</v>
      </c>
      <c r="G2105" s="1" t="s">
        <v>79</v>
      </c>
      <c r="H2105" s="1" t="s">
        <v>44</v>
      </c>
      <c r="I2105">
        <v>20</v>
      </c>
      <c r="J2105" s="1" t="s">
        <v>86</v>
      </c>
      <c r="K2105">
        <v>10</v>
      </c>
      <c r="L2105" s="1" t="s">
        <v>30</v>
      </c>
      <c r="M2105">
        <v>1</v>
      </c>
      <c r="N2105" s="1" t="s">
        <v>31</v>
      </c>
      <c r="O2105" s="1" t="s">
        <v>57</v>
      </c>
      <c r="P2105" s="1" t="s">
        <v>67</v>
      </c>
      <c r="Q2105" s="1" t="s">
        <v>48</v>
      </c>
      <c r="R2105">
        <v>2</v>
      </c>
      <c r="S2105" s="1" t="s">
        <v>49</v>
      </c>
      <c r="T2105">
        <v>1</v>
      </c>
      <c r="U2105" s="1" t="s">
        <v>57</v>
      </c>
      <c r="V2105" s="1" t="s">
        <v>58</v>
      </c>
      <c r="W2105" s="1" t="s">
        <v>83</v>
      </c>
    </row>
    <row r="2106" spans="1:23" x14ac:dyDescent="0.3">
      <c r="A2106" s="1" t="s">
        <v>2187</v>
      </c>
      <c r="B2106">
        <v>38</v>
      </c>
      <c r="C2106" s="1" t="s">
        <v>40</v>
      </c>
      <c r="D2106" s="1" t="s">
        <v>103</v>
      </c>
      <c r="E2106" s="1" t="s">
        <v>62</v>
      </c>
      <c r="F2106">
        <v>22</v>
      </c>
      <c r="G2106" s="1" t="s">
        <v>54</v>
      </c>
      <c r="H2106" s="1" t="s">
        <v>44</v>
      </c>
      <c r="I2106">
        <v>23</v>
      </c>
      <c r="J2106" s="1" t="s">
        <v>86</v>
      </c>
      <c r="K2106">
        <v>13</v>
      </c>
      <c r="L2106" s="1" t="s">
        <v>55</v>
      </c>
      <c r="M2106">
        <v>1</v>
      </c>
      <c r="N2106" s="1" t="s">
        <v>80</v>
      </c>
      <c r="O2106" s="1" t="s">
        <v>93</v>
      </c>
      <c r="P2106" s="1" t="s">
        <v>67</v>
      </c>
      <c r="Q2106" s="1" t="s">
        <v>34</v>
      </c>
      <c r="R2106">
        <v>1</v>
      </c>
      <c r="S2106" s="1" t="s">
        <v>35</v>
      </c>
      <c r="T2106">
        <v>3</v>
      </c>
      <c r="U2106" s="1" t="s">
        <v>36</v>
      </c>
      <c r="V2106" s="1" t="s">
        <v>37</v>
      </c>
      <c r="W2106" s="1" t="s">
        <v>83</v>
      </c>
    </row>
    <row r="2107" spans="1:23" x14ac:dyDescent="0.3">
      <c r="A2107" s="1" t="s">
        <v>2188</v>
      </c>
      <c r="B2107">
        <v>38</v>
      </c>
      <c r="C2107" s="1" t="s">
        <v>61</v>
      </c>
      <c r="D2107" s="1" t="s">
        <v>25</v>
      </c>
      <c r="E2107" s="1" t="s">
        <v>70</v>
      </c>
      <c r="F2107">
        <v>21</v>
      </c>
      <c r="G2107" s="1" t="s">
        <v>54</v>
      </c>
      <c r="H2107" s="1" t="s">
        <v>64</v>
      </c>
      <c r="I2107">
        <v>39</v>
      </c>
      <c r="J2107" s="1" t="s">
        <v>65</v>
      </c>
      <c r="K2107">
        <v>0</v>
      </c>
      <c r="L2107" s="1" t="s">
        <v>46</v>
      </c>
      <c r="M2107">
        <v>3</v>
      </c>
      <c r="N2107" s="1" t="s">
        <v>66</v>
      </c>
      <c r="O2107" s="1" t="s">
        <v>57</v>
      </c>
      <c r="P2107" s="1" t="s">
        <v>33</v>
      </c>
      <c r="Q2107" s="1" t="s">
        <v>34</v>
      </c>
      <c r="R2107">
        <v>1</v>
      </c>
      <c r="S2107" s="1" t="s">
        <v>35</v>
      </c>
      <c r="T2107">
        <v>4</v>
      </c>
      <c r="U2107" s="1" t="s">
        <v>57</v>
      </c>
      <c r="V2107" s="1" t="s">
        <v>72</v>
      </c>
      <c r="W2107" s="1" t="s">
        <v>83</v>
      </c>
    </row>
    <row r="2108" spans="1:23" x14ac:dyDescent="0.3">
      <c r="A2108" s="1" t="s">
        <v>2189</v>
      </c>
      <c r="B2108">
        <v>36</v>
      </c>
      <c r="C2108" s="1" t="s">
        <v>40</v>
      </c>
      <c r="D2108" s="1" t="s">
        <v>25</v>
      </c>
      <c r="E2108" s="1" t="s">
        <v>98</v>
      </c>
      <c r="F2108">
        <v>19</v>
      </c>
      <c r="G2108" s="1" t="s">
        <v>63</v>
      </c>
      <c r="H2108" s="1" t="s">
        <v>28</v>
      </c>
      <c r="I2108">
        <v>29</v>
      </c>
      <c r="J2108" s="1" t="s">
        <v>86</v>
      </c>
      <c r="K2108">
        <v>9</v>
      </c>
      <c r="L2108" s="1" t="s">
        <v>30</v>
      </c>
      <c r="M2108">
        <v>5</v>
      </c>
      <c r="N2108" s="1" t="s">
        <v>31</v>
      </c>
      <c r="O2108" s="1" t="s">
        <v>57</v>
      </c>
      <c r="P2108" s="1" t="s">
        <v>67</v>
      </c>
      <c r="Q2108" s="1" t="s">
        <v>48</v>
      </c>
      <c r="R2108">
        <v>2</v>
      </c>
      <c r="S2108" s="1" t="s">
        <v>81</v>
      </c>
      <c r="T2108">
        <v>4</v>
      </c>
      <c r="U2108" s="1" t="s">
        <v>36</v>
      </c>
      <c r="V2108" s="1" t="s">
        <v>58</v>
      </c>
      <c r="W2108" s="1" t="s">
        <v>50</v>
      </c>
    </row>
    <row r="2109" spans="1:23" x14ac:dyDescent="0.3">
      <c r="A2109" s="1" t="s">
        <v>2190</v>
      </c>
      <c r="B2109">
        <v>47</v>
      </c>
      <c r="C2109" s="1" t="s">
        <v>61</v>
      </c>
      <c r="D2109" s="1" t="s">
        <v>103</v>
      </c>
      <c r="E2109" s="1" t="s">
        <v>26</v>
      </c>
      <c r="F2109">
        <v>7</v>
      </c>
      <c r="G2109" s="1" t="s">
        <v>77</v>
      </c>
      <c r="H2109" s="1" t="s">
        <v>28</v>
      </c>
      <c r="I2109">
        <v>49</v>
      </c>
      <c r="J2109" s="1" t="s">
        <v>29</v>
      </c>
      <c r="K2109">
        <v>8</v>
      </c>
      <c r="L2109" s="1" t="s">
        <v>30</v>
      </c>
      <c r="M2109">
        <v>2</v>
      </c>
      <c r="N2109" s="1" t="s">
        <v>66</v>
      </c>
      <c r="O2109" s="1" t="s">
        <v>47</v>
      </c>
      <c r="P2109" s="1" t="s">
        <v>67</v>
      </c>
      <c r="Q2109" s="1" t="s">
        <v>34</v>
      </c>
      <c r="R2109">
        <v>1</v>
      </c>
      <c r="S2109" s="1" t="s">
        <v>35</v>
      </c>
      <c r="T2109">
        <v>5</v>
      </c>
      <c r="U2109" s="1" t="s">
        <v>36</v>
      </c>
      <c r="V2109" s="1" t="s">
        <v>72</v>
      </c>
      <c r="W2109" s="1" t="s">
        <v>87</v>
      </c>
    </row>
    <row r="2110" spans="1:23" x14ac:dyDescent="0.3">
      <c r="A2110" s="1" t="s">
        <v>2191</v>
      </c>
      <c r="B2110">
        <v>37</v>
      </c>
      <c r="C2110" s="1" t="s">
        <v>24</v>
      </c>
      <c r="D2110" s="1" t="s">
        <v>41</v>
      </c>
      <c r="E2110" s="1" t="s">
        <v>42</v>
      </c>
      <c r="F2110">
        <v>26</v>
      </c>
      <c r="G2110" s="1" t="s">
        <v>79</v>
      </c>
      <c r="H2110" s="1" t="s">
        <v>44</v>
      </c>
      <c r="I2110">
        <v>27</v>
      </c>
      <c r="J2110" s="1" t="s">
        <v>86</v>
      </c>
      <c r="K2110">
        <v>7</v>
      </c>
      <c r="L2110" s="1" t="s">
        <v>30</v>
      </c>
      <c r="M2110">
        <v>1</v>
      </c>
      <c r="N2110" s="1" t="s">
        <v>66</v>
      </c>
      <c r="O2110" s="1" t="s">
        <v>57</v>
      </c>
      <c r="P2110" s="1" t="s">
        <v>67</v>
      </c>
      <c r="Q2110" s="1" t="s">
        <v>48</v>
      </c>
      <c r="R2110">
        <v>4</v>
      </c>
      <c r="S2110" s="1" t="s">
        <v>35</v>
      </c>
      <c r="T2110">
        <v>5</v>
      </c>
      <c r="U2110" s="1" t="s">
        <v>57</v>
      </c>
      <c r="V2110" s="1" t="s">
        <v>72</v>
      </c>
      <c r="W2110" s="1" t="s">
        <v>87</v>
      </c>
    </row>
    <row r="2111" spans="1:23" x14ac:dyDescent="0.3">
      <c r="A2111" s="1" t="s">
        <v>2192</v>
      </c>
      <c r="B2111">
        <v>38</v>
      </c>
      <c r="C2111" s="1" t="s">
        <v>24</v>
      </c>
      <c r="D2111" s="1" t="s">
        <v>103</v>
      </c>
      <c r="E2111" s="1" t="s">
        <v>70</v>
      </c>
      <c r="F2111">
        <v>16</v>
      </c>
      <c r="G2111" s="1" t="s">
        <v>63</v>
      </c>
      <c r="H2111" s="1" t="s">
        <v>64</v>
      </c>
      <c r="I2111">
        <v>27</v>
      </c>
      <c r="J2111" s="1" t="s">
        <v>86</v>
      </c>
      <c r="K2111">
        <v>7</v>
      </c>
      <c r="L2111" s="1" t="s">
        <v>30</v>
      </c>
      <c r="M2111">
        <v>4</v>
      </c>
      <c r="N2111" s="1" t="s">
        <v>31</v>
      </c>
      <c r="O2111" s="1" t="s">
        <v>32</v>
      </c>
      <c r="P2111" s="1" t="s">
        <v>33</v>
      </c>
      <c r="Q2111" s="1" t="s">
        <v>34</v>
      </c>
      <c r="R2111">
        <v>2</v>
      </c>
      <c r="S2111" s="1" t="s">
        <v>49</v>
      </c>
      <c r="T2111">
        <v>2</v>
      </c>
      <c r="U2111" s="1" t="s">
        <v>96</v>
      </c>
      <c r="V2111" s="1" t="s">
        <v>72</v>
      </c>
      <c r="W2111" s="1" t="s">
        <v>38</v>
      </c>
    </row>
    <row r="2112" spans="1:23" x14ac:dyDescent="0.3">
      <c r="A2112" s="1" t="s">
        <v>2193</v>
      </c>
      <c r="B2112">
        <v>39</v>
      </c>
      <c r="C2112" s="1" t="s">
        <v>24</v>
      </c>
      <c r="D2112" s="1" t="s">
        <v>103</v>
      </c>
      <c r="E2112" s="1" t="s">
        <v>26</v>
      </c>
      <c r="F2112">
        <v>3</v>
      </c>
      <c r="G2112" s="1" t="s">
        <v>43</v>
      </c>
      <c r="H2112" s="1" t="s">
        <v>28</v>
      </c>
      <c r="I2112">
        <v>26</v>
      </c>
      <c r="J2112" s="1" t="s">
        <v>86</v>
      </c>
      <c r="K2112">
        <v>8</v>
      </c>
      <c r="L2112" s="1" t="s">
        <v>30</v>
      </c>
      <c r="M2112">
        <v>3</v>
      </c>
      <c r="N2112" s="1" t="s">
        <v>66</v>
      </c>
      <c r="O2112" s="1" t="s">
        <v>57</v>
      </c>
      <c r="P2112" s="1" t="s">
        <v>33</v>
      </c>
      <c r="Q2112" s="1" t="s">
        <v>56</v>
      </c>
      <c r="R2112">
        <v>4</v>
      </c>
      <c r="S2112" s="1" t="s">
        <v>81</v>
      </c>
      <c r="T2112">
        <v>1</v>
      </c>
      <c r="U2112" s="1" t="s">
        <v>96</v>
      </c>
      <c r="V2112" s="1" t="s">
        <v>37</v>
      </c>
      <c r="W2112" s="1" t="s">
        <v>83</v>
      </c>
    </row>
    <row r="2113" spans="1:23" x14ac:dyDescent="0.3">
      <c r="A2113" s="1" t="s">
        <v>2194</v>
      </c>
      <c r="B2113">
        <v>29</v>
      </c>
      <c r="C2113" s="1" t="s">
        <v>61</v>
      </c>
      <c r="D2113" s="1" t="s">
        <v>103</v>
      </c>
      <c r="E2113" s="1" t="s">
        <v>70</v>
      </c>
      <c r="F2113">
        <v>11</v>
      </c>
      <c r="G2113" s="1" t="s">
        <v>27</v>
      </c>
      <c r="H2113" s="1" t="s">
        <v>64</v>
      </c>
      <c r="I2113">
        <v>39</v>
      </c>
      <c r="J2113" s="1" t="s">
        <v>65</v>
      </c>
      <c r="K2113">
        <v>12</v>
      </c>
      <c r="L2113" s="1" t="s">
        <v>55</v>
      </c>
      <c r="M2113">
        <v>1</v>
      </c>
      <c r="N2113" s="1" t="s">
        <v>80</v>
      </c>
      <c r="O2113" s="1" t="s">
        <v>47</v>
      </c>
      <c r="P2113" s="1" t="s">
        <v>67</v>
      </c>
      <c r="Q2113" s="1" t="s">
        <v>34</v>
      </c>
      <c r="R2113">
        <v>4</v>
      </c>
      <c r="S2113" s="1" t="s">
        <v>49</v>
      </c>
      <c r="T2113">
        <v>2</v>
      </c>
      <c r="U2113" s="1" t="s">
        <v>57</v>
      </c>
      <c r="V2113" s="1" t="s">
        <v>58</v>
      </c>
      <c r="W2113" s="1" t="s">
        <v>83</v>
      </c>
    </row>
    <row r="2114" spans="1:23" x14ac:dyDescent="0.3">
      <c r="A2114" s="1" t="s">
        <v>2195</v>
      </c>
      <c r="B2114">
        <v>40</v>
      </c>
      <c r="C2114" s="1" t="s">
        <v>24</v>
      </c>
      <c r="D2114" s="1" t="s">
        <v>41</v>
      </c>
      <c r="E2114" s="1" t="s">
        <v>26</v>
      </c>
      <c r="F2114">
        <v>3</v>
      </c>
      <c r="G2114" s="1" t="s">
        <v>43</v>
      </c>
      <c r="H2114" s="1" t="s">
        <v>44</v>
      </c>
      <c r="I2114">
        <v>59</v>
      </c>
      <c r="J2114" s="1" t="s">
        <v>45</v>
      </c>
      <c r="K2114">
        <v>7</v>
      </c>
      <c r="L2114" s="1" t="s">
        <v>30</v>
      </c>
      <c r="M2114">
        <v>5</v>
      </c>
      <c r="N2114" s="1" t="s">
        <v>31</v>
      </c>
      <c r="O2114" s="1" t="s">
        <v>32</v>
      </c>
      <c r="P2114" s="1" t="s">
        <v>67</v>
      </c>
      <c r="Q2114" s="1" t="s">
        <v>56</v>
      </c>
      <c r="R2114">
        <v>3</v>
      </c>
      <c r="S2114" s="1" t="s">
        <v>35</v>
      </c>
      <c r="T2114">
        <v>2</v>
      </c>
      <c r="U2114" s="1" t="s">
        <v>36</v>
      </c>
      <c r="V2114" s="1" t="s">
        <v>58</v>
      </c>
      <c r="W2114" s="1" t="s">
        <v>50</v>
      </c>
    </row>
    <row r="2115" spans="1:23" x14ac:dyDescent="0.3">
      <c r="A2115" s="1" t="s">
        <v>2196</v>
      </c>
      <c r="B2115">
        <v>33</v>
      </c>
      <c r="C2115" s="1" t="s">
        <v>24</v>
      </c>
      <c r="D2115" s="1" t="s">
        <v>69</v>
      </c>
      <c r="E2115" s="1" t="s">
        <v>53</v>
      </c>
      <c r="F2115">
        <v>11</v>
      </c>
      <c r="G2115" s="1" t="s">
        <v>27</v>
      </c>
      <c r="H2115" s="1" t="s">
        <v>64</v>
      </c>
      <c r="I2115">
        <v>38</v>
      </c>
      <c r="J2115" s="1" t="s">
        <v>65</v>
      </c>
      <c r="K2115">
        <v>8</v>
      </c>
      <c r="L2115" s="1" t="s">
        <v>30</v>
      </c>
      <c r="M2115">
        <v>5</v>
      </c>
      <c r="N2115" s="1" t="s">
        <v>66</v>
      </c>
      <c r="O2115" s="1" t="s">
        <v>32</v>
      </c>
      <c r="P2115" s="1" t="s">
        <v>67</v>
      </c>
      <c r="Q2115" s="1" t="s">
        <v>34</v>
      </c>
      <c r="R2115">
        <v>3</v>
      </c>
      <c r="S2115" s="1" t="s">
        <v>81</v>
      </c>
      <c r="T2115">
        <v>4</v>
      </c>
      <c r="U2115" s="1" t="s">
        <v>36</v>
      </c>
      <c r="V2115" s="1" t="s">
        <v>37</v>
      </c>
      <c r="W2115" s="1" t="s">
        <v>87</v>
      </c>
    </row>
    <row r="2116" spans="1:23" x14ac:dyDescent="0.3">
      <c r="A2116" s="1" t="s">
        <v>2197</v>
      </c>
      <c r="B2116">
        <v>50</v>
      </c>
      <c r="C2116" s="1" t="s">
        <v>61</v>
      </c>
      <c r="D2116" s="1" t="s">
        <v>69</v>
      </c>
      <c r="E2116" s="1" t="s">
        <v>76</v>
      </c>
      <c r="F2116">
        <v>16</v>
      </c>
      <c r="G2116" s="1" t="s">
        <v>63</v>
      </c>
      <c r="H2116" s="1" t="s">
        <v>44</v>
      </c>
      <c r="I2116">
        <v>26</v>
      </c>
      <c r="J2116" s="1" t="s">
        <v>86</v>
      </c>
      <c r="K2116">
        <v>0</v>
      </c>
      <c r="L2116" s="1" t="s">
        <v>46</v>
      </c>
      <c r="M2116">
        <v>4</v>
      </c>
      <c r="N2116" s="1" t="s">
        <v>31</v>
      </c>
      <c r="O2116" s="1" t="s">
        <v>93</v>
      </c>
      <c r="P2116" s="1" t="s">
        <v>33</v>
      </c>
      <c r="Q2116" s="1" t="s">
        <v>56</v>
      </c>
      <c r="R2116">
        <v>4</v>
      </c>
      <c r="S2116" s="1" t="s">
        <v>35</v>
      </c>
      <c r="T2116">
        <v>4</v>
      </c>
      <c r="U2116" s="1" t="s">
        <v>96</v>
      </c>
      <c r="V2116" s="1" t="s">
        <v>72</v>
      </c>
      <c r="W2116" s="1" t="s">
        <v>74</v>
      </c>
    </row>
    <row r="2117" spans="1:23" x14ac:dyDescent="0.3">
      <c r="A2117" s="1" t="s">
        <v>2198</v>
      </c>
      <c r="B2117">
        <v>59</v>
      </c>
      <c r="C2117" s="1" t="s">
        <v>24</v>
      </c>
      <c r="D2117" s="1" t="s">
        <v>69</v>
      </c>
      <c r="E2117" s="1" t="s">
        <v>70</v>
      </c>
      <c r="F2117">
        <v>3</v>
      </c>
      <c r="G2117" s="1" t="s">
        <v>43</v>
      </c>
      <c r="H2117" s="1" t="s">
        <v>44</v>
      </c>
      <c r="I2117">
        <v>31</v>
      </c>
      <c r="J2117" s="1" t="s">
        <v>65</v>
      </c>
      <c r="K2117">
        <v>2</v>
      </c>
      <c r="L2117" s="1" t="s">
        <v>46</v>
      </c>
      <c r="M2117">
        <v>2</v>
      </c>
      <c r="N2117" s="1" t="s">
        <v>80</v>
      </c>
      <c r="O2117" s="1" t="s">
        <v>47</v>
      </c>
      <c r="P2117" s="1" t="s">
        <v>67</v>
      </c>
      <c r="Q2117" s="1" t="s">
        <v>34</v>
      </c>
      <c r="R2117">
        <v>1</v>
      </c>
      <c r="S2117" s="1" t="s">
        <v>81</v>
      </c>
      <c r="T2117">
        <v>2</v>
      </c>
      <c r="U2117" s="1" t="s">
        <v>57</v>
      </c>
      <c r="V2117" s="1" t="s">
        <v>37</v>
      </c>
      <c r="W2117" s="1" t="s">
        <v>83</v>
      </c>
    </row>
    <row r="2118" spans="1:23" x14ac:dyDescent="0.3">
      <c r="A2118" s="1" t="s">
        <v>2199</v>
      </c>
      <c r="B2118">
        <v>42</v>
      </c>
      <c r="C2118" s="1" t="s">
        <v>40</v>
      </c>
      <c r="D2118" s="1" t="s">
        <v>90</v>
      </c>
      <c r="E2118" s="1" t="s">
        <v>53</v>
      </c>
      <c r="F2118">
        <v>21</v>
      </c>
      <c r="G2118" s="1" t="s">
        <v>54</v>
      </c>
      <c r="H2118" s="1" t="s">
        <v>44</v>
      </c>
      <c r="I2118">
        <v>26</v>
      </c>
      <c r="J2118" s="1" t="s">
        <v>86</v>
      </c>
      <c r="K2118">
        <v>6</v>
      </c>
      <c r="L2118" s="1" t="s">
        <v>30</v>
      </c>
      <c r="M2118">
        <v>4</v>
      </c>
      <c r="N2118" s="1" t="s">
        <v>31</v>
      </c>
      <c r="O2118" s="1" t="s">
        <v>57</v>
      </c>
      <c r="P2118" s="1" t="s">
        <v>67</v>
      </c>
      <c r="Q2118" s="1" t="s">
        <v>34</v>
      </c>
      <c r="R2118">
        <v>2</v>
      </c>
      <c r="S2118" s="1" t="s">
        <v>35</v>
      </c>
      <c r="T2118">
        <v>1</v>
      </c>
      <c r="U2118" s="1" t="s">
        <v>36</v>
      </c>
      <c r="V2118" s="1" t="s">
        <v>58</v>
      </c>
      <c r="W2118" s="1" t="s">
        <v>50</v>
      </c>
    </row>
    <row r="2119" spans="1:23" x14ac:dyDescent="0.3">
      <c r="A2119" s="1" t="s">
        <v>2200</v>
      </c>
      <c r="B2119">
        <v>29</v>
      </c>
      <c r="C2119" s="1" t="s">
        <v>24</v>
      </c>
      <c r="D2119" s="1" t="s">
        <v>69</v>
      </c>
      <c r="E2119" s="1" t="s">
        <v>76</v>
      </c>
      <c r="F2119">
        <v>1</v>
      </c>
      <c r="G2119" s="1" t="s">
        <v>43</v>
      </c>
      <c r="H2119" s="1" t="s">
        <v>64</v>
      </c>
      <c r="I2119">
        <v>32</v>
      </c>
      <c r="J2119" s="1" t="s">
        <v>65</v>
      </c>
      <c r="K2119">
        <v>9</v>
      </c>
      <c r="L2119" s="1" t="s">
        <v>30</v>
      </c>
      <c r="M2119">
        <v>2</v>
      </c>
      <c r="N2119" s="1" t="s">
        <v>66</v>
      </c>
      <c r="O2119" s="1" t="s">
        <v>32</v>
      </c>
      <c r="P2119" s="1" t="s">
        <v>33</v>
      </c>
      <c r="Q2119" s="1" t="s">
        <v>34</v>
      </c>
      <c r="R2119">
        <v>1</v>
      </c>
      <c r="S2119" s="1" t="s">
        <v>49</v>
      </c>
      <c r="T2119">
        <v>2</v>
      </c>
      <c r="U2119" s="1" t="s">
        <v>57</v>
      </c>
      <c r="V2119" s="1" t="s">
        <v>58</v>
      </c>
      <c r="W2119" s="1" t="s">
        <v>74</v>
      </c>
    </row>
    <row r="2120" spans="1:23" x14ac:dyDescent="0.3">
      <c r="A2120" s="1" t="s">
        <v>2201</v>
      </c>
      <c r="B2120">
        <v>26</v>
      </c>
      <c r="C2120" s="1" t="s">
        <v>40</v>
      </c>
      <c r="D2120" s="1" t="s">
        <v>41</v>
      </c>
      <c r="E2120" s="1" t="s">
        <v>70</v>
      </c>
      <c r="F2120">
        <v>7</v>
      </c>
      <c r="G2120" s="1" t="s">
        <v>77</v>
      </c>
      <c r="H2120" s="1" t="s">
        <v>64</v>
      </c>
      <c r="I2120">
        <v>33</v>
      </c>
      <c r="J2120" s="1" t="s">
        <v>65</v>
      </c>
      <c r="K2120">
        <v>4</v>
      </c>
      <c r="L2120" s="1" t="s">
        <v>46</v>
      </c>
      <c r="M2120">
        <v>4</v>
      </c>
      <c r="N2120" s="1" t="s">
        <v>31</v>
      </c>
      <c r="O2120" s="1" t="s">
        <v>93</v>
      </c>
      <c r="P2120" s="1" t="s">
        <v>33</v>
      </c>
      <c r="Q2120" s="1" t="s">
        <v>56</v>
      </c>
      <c r="R2120">
        <v>1</v>
      </c>
      <c r="S2120" s="1" t="s">
        <v>81</v>
      </c>
      <c r="T2120">
        <v>5</v>
      </c>
      <c r="U2120" s="1" t="s">
        <v>96</v>
      </c>
      <c r="V2120" s="1" t="s">
        <v>58</v>
      </c>
      <c r="W2120" s="1" t="s">
        <v>74</v>
      </c>
    </row>
    <row r="2121" spans="1:23" x14ac:dyDescent="0.3">
      <c r="A2121" s="1" t="s">
        <v>2202</v>
      </c>
      <c r="B2121">
        <v>47</v>
      </c>
      <c r="C2121" s="1" t="s">
        <v>61</v>
      </c>
      <c r="D2121" s="1" t="s">
        <v>69</v>
      </c>
      <c r="E2121" s="1" t="s">
        <v>70</v>
      </c>
      <c r="F2121">
        <v>34</v>
      </c>
      <c r="G2121" s="1" t="s">
        <v>71</v>
      </c>
      <c r="H2121" s="1" t="s">
        <v>28</v>
      </c>
      <c r="I2121">
        <v>44</v>
      </c>
      <c r="J2121" s="1" t="s">
        <v>29</v>
      </c>
      <c r="K2121">
        <v>6</v>
      </c>
      <c r="L2121" s="1" t="s">
        <v>30</v>
      </c>
      <c r="M2121">
        <v>1</v>
      </c>
      <c r="N2121" s="1" t="s">
        <v>31</v>
      </c>
      <c r="O2121" s="1" t="s">
        <v>32</v>
      </c>
      <c r="P2121" s="1" t="s">
        <v>67</v>
      </c>
      <c r="Q2121" s="1" t="s">
        <v>56</v>
      </c>
      <c r="R2121">
        <v>1</v>
      </c>
      <c r="S2121" s="1" t="s">
        <v>49</v>
      </c>
      <c r="T2121">
        <v>5</v>
      </c>
      <c r="U2121" s="1" t="s">
        <v>36</v>
      </c>
      <c r="V2121" s="1" t="s">
        <v>72</v>
      </c>
      <c r="W2121" s="1" t="s">
        <v>50</v>
      </c>
    </row>
    <row r="2122" spans="1:23" x14ac:dyDescent="0.3">
      <c r="A2122" s="1" t="s">
        <v>2203</v>
      </c>
      <c r="B2122">
        <v>40</v>
      </c>
      <c r="C2122" s="1" t="s">
        <v>40</v>
      </c>
      <c r="D2122" s="1" t="s">
        <v>41</v>
      </c>
      <c r="E2122" s="1" t="s">
        <v>76</v>
      </c>
      <c r="F2122">
        <v>12</v>
      </c>
      <c r="G2122" s="1" t="s">
        <v>27</v>
      </c>
      <c r="H2122" s="1" t="s">
        <v>64</v>
      </c>
      <c r="I2122">
        <v>37</v>
      </c>
      <c r="J2122" s="1" t="s">
        <v>65</v>
      </c>
      <c r="K2122">
        <v>5</v>
      </c>
      <c r="L2122" s="1" t="s">
        <v>46</v>
      </c>
      <c r="M2122">
        <v>4</v>
      </c>
      <c r="N2122" s="1" t="s">
        <v>80</v>
      </c>
      <c r="O2122" s="1" t="s">
        <v>57</v>
      </c>
      <c r="P2122" s="1" t="s">
        <v>67</v>
      </c>
      <c r="Q2122" s="1" t="s">
        <v>56</v>
      </c>
      <c r="R2122">
        <v>4</v>
      </c>
      <c r="S2122" s="1" t="s">
        <v>35</v>
      </c>
      <c r="T2122">
        <v>4</v>
      </c>
      <c r="U2122" s="1" t="s">
        <v>57</v>
      </c>
      <c r="V2122" s="1" t="s">
        <v>72</v>
      </c>
      <c r="W2122" s="1" t="s">
        <v>87</v>
      </c>
    </row>
    <row r="2123" spans="1:23" x14ac:dyDescent="0.3">
      <c r="A2123" s="1" t="s">
        <v>2204</v>
      </c>
      <c r="B2123">
        <v>57</v>
      </c>
      <c r="C2123" s="1" t="s">
        <v>40</v>
      </c>
      <c r="D2123" s="1" t="s">
        <v>25</v>
      </c>
      <c r="E2123" s="1" t="s">
        <v>53</v>
      </c>
      <c r="F2123">
        <v>12</v>
      </c>
      <c r="G2123" s="1" t="s">
        <v>27</v>
      </c>
      <c r="H2123" s="1" t="s">
        <v>64</v>
      </c>
      <c r="I2123">
        <v>20</v>
      </c>
      <c r="J2123" s="1" t="s">
        <v>86</v>
      </c>
      <c r="K2123">
        <v>1</v>
      </c>
      <c r="L2123" s="1" t="s">
        <v>46</v>
      </c>
      <c r="M2123">
        <v>5</v>
      </c>
      <c r="N2123" s="1" t="s">
        <v>66</v>
      </c>
      <c r="O2123" s="1" t="s">
        <v>57</v>
      </c>
      <c r="P2123" s="1" t="s">
        <v>33</v>
      </c>
      <c r="Q2123" s="1" t="s">
        <v>48</v>
      </c>
      <c r="R2123">
        <v>4</v>
      </c>
      <c r="S2123" s="1" t="s">
        <v>35</v>
      </c>
      <c r="T2123">
        <v>4</v>
      </c>
      <c r="U2123" s="1" t="s">
        <v>57</v>
      </c>
      <c r="V2123" s="1" t="s">
        <v>37</v>
      </c>
      <c r="W2123" s="1" t="s">
        <v>59</v>
      </c>
    </row>
    <row r="2124" spans="1:23" x14ac:dyDescent="0.3">
      <c r="A2124" s="1" t="s">
        <v>2205</v>
      </c>
      <c r="B2124">
        <v>52</v>
      </c>
      <c r="C2124" s="1" t="s">
        <v>40</v>
      </c>
      <c r="D2124" s="1" t="s">
        <v>25</v>
      </c>
      <c r="E2124" s="1" t="s">
        <v>26</v>
      </c>
      <c r="F2124">
        <v>33</v>
      </c>
      <c r="G2124" s="1" t="s">
        <v>71</v>
      </c>
      <c r="H2124" s="1" t="s">
        <v>64</v>
      </c>
      <c r="I2124">
        <v>55</v>
      </c>
      <c r="J2124" s="1" t="s">
        <v>45</v>
      </c>
      <c r="K2124">
        <v>2</v>
      </c>
      <c r="L2124" s="1" t="s">
        <v>46</v>
      </c>
      <c r="M2124">
        <v>3</v>
      </c>
      <c r="N2124" s="1" t="s">
        <v>80</v>
      </c>
      <c r="O2124" s="1" t="s">
        <v>57</v>
      </c>
      <c r="P2124" s="1" t="s">
        <v>33</v>
      </c>
      <c r="Q2124" s="1" t="s">
        <v>56</v>
      </c>
      <c r="R2124">
        <v>5</v>
      </c>
      <c r="S2124" s="1" t="s">
        <v>81</v>
      </c>
      <c r="T2124">
        <v>4</v>
      </c>
      <c r="U2124" s="1" t="s">
        <v>96</v>
      </c>
      <c r="V2124" s="1" t="s">
        <v>37</v>
      </c>
      <c r="W2124" s="1" t="s">
        <v>74</v>
      </c>
    </row>
    <row r="2125" spans="1:23" x14ac:dyDescent="0.3">
      <c r="A2125" s="1" t="s">
        <v>2206</v>
      </c>
      <c r="B2125">
        <v>40</v>
      </c>
      <c r="C2125" s="1" t="s">
        <v>61</v>
      </c>
      <c r="D2125" s="1" t="s">
        <v>103</v>
      </c>
      <c r="E2125" s="1" t="s">
        <v>26</v>
      </c>
      <c r="F2125">
        <v>9</v>
      </c>
      <c r="G2125" s="1" t="s">
        <v>77</v>
      </c>
      <c r="H2125" s="1" t="s">
        <v>28</v>
      </c>
      <c r="I2125">
        <v>22</v>
      </c>
      <c r="J2125" s="1" t="s">
        <v>86</v>
      </c>
      <c r="K2125">
        <v>3</v>
      </c>
      <c r="L2125" s="1" t="s">
        <v>46</v>
      </c>
      <c r="M2125">
        <v>2</v>
      </c>
      <c r="N2125" s="1" t="s">
        <v>80</v>
      </c>
      <c r="O2125" s="1" t="s">
        <v>57</v>
      </c>
      <c r="P2125" s="1" t="s">
        <v>67</v>
      </c>
      <c r="Q2125" s="1" t="s">
        <v>56</v>
      </c>
      <c r="R2125">
        <v>4</v>
      </c>
      <c r="S2125" s="1" t="s">
        <v>35</v>
      </c>
      <c r="T2125">
        <v>3</v>
      </c>
      <c r="U2125" s="1" t="s">
        <v>36</v>
      </c>
      <c r="V2125" s="1" t="s">
        <v>37</v>
      </c>
      <c r="W2125" s="1" t="s">
        <v>38</v>
      </c>
    </row>
    <row r="2126" spans="1:23" x14ac:dyDescent="0.3">
      <c r="A2126" s="1" t="s">
        <v>2207</v>
      </c>
      <c r="B2126">
        <v>46</v>
      </c>
      <c r="C2126" s="1" t="s">
        <v>61</v>
      </c>
      <c r="D2126" s="1" t="s">
        <v>103</v>
      </c>
      <c r="E2126" s="1" t="s">
        <v>26</v>
      </c>
      <c r="F2126">
        <v>26</v>
      </c>
      <c r="G2126" s="1" t="s">
        <v>79</v>
      </c>
      <c r="H2126" s="1" t="s">
        <v>44</v>
      </c>
      <c r="I2126">
        <v>41</v>
      </c>
      <c r="J2126" s="1" t="s">
        <v>29</v>
      </c>
      <c r="K2126">
        <v>6</v>
      </c>
      <c r="L2126" s="1" t="s">
        <v>30</v>
      </c>
      <c r="M2126">
        <v>5</v>
      </c>
      <c r="N2126" s="1" t="s">
        <v>31</v>
      </c>
      <c r="O2126" s="1" t="s">
        <v>57</v>
      </c>
      <c r="P2126" s="1" t="s">
        <v>67</v>
      </c>
      <c r="Q2126" s="1" t="s">
        <v>48</v>
      </c>
      <c r="R2126">
        <v>4</v>
      </c>
      <c r="S2126" s="1" t="s">
        <v>81</v>
      </c>
      <c r="T2126">
        <v>3</v>
      </c>
      <c r="U2126" s="1" t="s">
        <v>96</v>
      </c>
      <c r="V2126" s="1" t="s">
        <v>72</v>
      </c>
      <c r="W2126" s="1" t="s">
        <v>50</v>
      </c>
    </row>
    <row r="2127" spans="1:23" x14ac:dyDescent="0.3">
      <c r="A2127" s="1" t="s">
        <v>2208</v>
      </c>
      <c r="B2127">
        <v>53</v>
      </c>
      <c r="C2127" s="1" t="s">
        <v>24</v>
      </c>
      <c r="D2127" s="1" t="s">
        <v>52</v>
      </c>
      <c r="E2127" s="1" t="s">
        <v>70</v>
      </c>
      <c r="F2127">
        <v>6</v>
      </c>
      <c r="G2127" s="1" t="s">
        <v>77</v>
      </c>
      <c r="H2127" s="1" t="s">
        <v>28</v>
      </c>
      <c r="I2127">
        <v>41</v>
      </c>
      <c r="J2127" s="1" t="s">
        <v>29</v>
      </c>
      <c r="K2127">
        <v>2</v>
      </c>
      <c r="L2127" s="1" t="s">
        <v>46</v>
      </c>
      <c r="M2127">
        <v>5</v>
      </c>
      <c r="N2127" s="1" t="s">
        <v>31</v>
      </c>
      <c r="O2127" s="1" t="s">
        <v>57</v>
      </c>
      <c r="P2127" s="1" t="s">
        <v>67</v>
      </c>
      <c r="Q2127" s="1" t="s">
        <v>34</v>
      </c>
      <c r="R2127">
        <v>5</v>
      </c>
      <c r="S2127" s="1" t="s">
        <v>49</v>
      </c>
      <c r="T2127">
        <v>1</v>
      </c>
      <c r="U2127" s="1" t="s">
        <v>57</v>
      </c>
      <c r="V2127" s="1" t="s">
        <v>72</v>
      </c>
      <c r="W2127" s="1" t="s">
        <v>87</v>
      </c>
    </row>
    <row r="2128" spans="1:23" x14ac:dyDescent="0.3">
      <c r="A2128" s="1" t="s">
        <v>2209</v>
      </c>
      <c r="B2128">
        <v>39</v>
      </c>
      <c r="C2128" s="1" t="s">
        <v>61</v>
      </c>
      <c r="D2128" s="1" t="s">
        <v>52</v>
      </c>
      <c r="E2128" s="1" t="s">
        <v>62</v>
      </c>
      <c r="F2128">
        <v>13</v>
      </c>
      <c r="G2128" s="1" t="s">
        <v>27</v>
      </c>
      <c r="H2128" s="1" t="s">
        <v>64</v>
      </c>
      <c r="I2128">
        <v>48</v>
      </c>
      <c r="J2128" s="1" t="s">
        <v>29</v>
      </c>
      <c r="K2128">
        <v>13</v>
      </c>
      <c r="L2128" s="1" t="s">
        <v>55</v>
      </c>
      <c r="M2128">
        <v>5</v>
      </c>
      <c r="N2128" s="1" t="s">
        <v>80</v>
      </c>
      <c r="O2128" s="1" t="s">
        <v>32</v>
      </c>
      <c r="P2128" s="1" t="s">
        <v>67</v>
      </c>
      <c r="Q2128" s="1" t="s">
        <v>34</v>
      </c>
      <c r="R2128">
        <v>1</v>
      </c>
      <c r="S2128" s="1" t="s">
        <v>35</v>
      </c>
      <c r="T2128">
        <v>3</v>
      </c>
      <c r="U2128" s="1" t="s">
        <v>96</v>
      </c>
      <c r="V2128" s="1" t="s">
        <v>58</v>
      </c>
      <c r="W2128" s="1" t="s">
        <v>74</v>
      </c>
    </row>
    <row r="2129" spans="1:23" x14ac:dyDescent="0.3">
      <c r="A2129" s="1" t="s">
        <v>2210</v>
      </c>
      <c r="B2129">
        <v>51</v>
      </c>
      <c r="C2129" s="1" t="s">
        <v>61</v>
      </c>
      <c r="D2129" s="1" t="s">
        <v>52</v>
      </c>
      <c r="E2129" s="1" t="s">
        <v>53</v>
      </c>
      <c r="F2129">
        <v>4</v>
      </c>
      <c r="G2129" s="1" t="s">
        <v>43</v>
      </c>
      <c r="H2129" s="1" t="s">
        <v>64</v>
      </c>
      <c r="I2129">
        <v>56</v>
      </c>
      <c r="J2129" s="1" t="s">
        <v>45</v>
      </c>
      <c r="K2129">
        <v>9</v>
      </c>
      <c r="L2129" s="1" t="s">
        <v>30</v>
      </c>
      <c r="M2129">
        <v>5</v>
      </c>
      <c r="N2129" s="1" t="s">
        <v>80</v>
      </c>
      <c r="O2129" s="1" t="s">
        <v>93</v>
      </c>
      <c r="P2129" s="1" t="s">
        <v>67</v>
      </c>
      <c r="Q2129" s="1" t="s">
        <v>34</v>
      </c>
      <c r="R2129">
        <v>2</v>
      </c>
      <c r="S2129" s="1" t="s">
        <v>35</v>
      </c>
      <c r="T2129">
        <v>1</v>
      </c>
      <c r="U2129" s="1" t="s">
        <v>36</v>
      </c>
      <c r="V2129" s="1" t="s">
        <v>37</v>
      </c>
      <c r="W2129" s="1" t="s">
        <v>59</v>
      </c>
    </row>
    <row r="2130" spans="1:23" x14ac:dyDescent="0.3">
      <c r="A2130" s="1" t="s">
        <v>2211</v>
      </c>
      <c r="B2130">
        <v>48</v>
      </c>
      <c r="C2130" s="1" t="s">
        <v>40</v>
      </c>
      <c r="D2130" s="1" t="s">
        <v>103</v>
      </c>
      <c r="E2130" s="1" t="s">
        <v>26</v>
      </c>
      <c r="F2130">
        <v>33</v>
      </c>
      <c r="G2130" s="1" t="s">
        <v>71</v>
      </c>
      <c r="H2130" s="1" t="s">
        <v>64</v>
      </c>
      <c r="I2130">
        <v>45</v>
      </c>
      <c r="J2130" s="1" t="s">
        <v>29</v>
      </c>
      <c r="K2130">
        <v>0</v>
      </c>
      <c r="L2130" s="1" t="s">
        <v>46</v>
      </c>
      <c r="M2130">
        <v>5</v>
      </c>
      <c r="N2130" s="1" t="s">
        <v>80</v>
      </c>
      <c r="O2130" s="1" t="s">
        <v>93</v>
      </c>
      <c r="P2130" s="1" t="s">
        <v>67</v>
      </c>
      <c r="Q2130" s="1" t="s">
        <v>56</v>
      </c>
      <c r="R2130">
        <v>1</v>
      </c>
      <c r="S2130" s="1" t="s">
        <v>81</v>
      </c>
      <c r="T2130">
        <v>2</v>
      </c>
      <c r="U2130" s="1" t="s">
        <v>36</v>
      </c>
      <c r="V2130" s="1" t="s">
        <v>58</v>
      </c>
      <c r="W2130" s="1" t="s">
        <v>50</v>
      </c>
    </row>
    <row r="2131" spans="1:23" x14ac:dyDescent="0.3">
      <c r="A2131" s="1" t="s">
        <v>2212</v>
      </c>
      <c r="B2131">
        <v>47</v>
      </c>
      <c r="C2131" s="1" t="s">
        <v>61</v>
      </c>
      <c r="D2131" s="1" t="s">
        <v>69</v>
      </c>
      <c r="E2131" s="1" t="s">
        <v>62</v>
      </c>
      <c r="F2131">
        <v>30</v>
      </c>
      <c r="G2131" s="1" t="s">
        <v>79</v>
      </c>
      <c r="H2131" s="1" t="s">
        <v>44</v>
      </c>
      <c r="I2131">
        <v>53</v>
      </c>
      <c r="J2131" s="1" t="s">
        <v>45</v>
      </c>
      <c r="K2131">
        <v>2</v>
      </c>
      <c r="L2131" s="1" t="s">
        <v>46</v>
      </c>
      <c r="M2131">
        <v>4</v>
      </c>
      <c r="N2131" s="1" t="s">
        <v>31</v>
      </c>
      <c r="O2131" s="1" t="s">
        <v>57</v>
      </c>
      <c r="P2131" s="1" t="s">
        <v>67</v>
      </c>
      <c r="Q2131" s="1" t="s">
        <v>56</v>
      </c>
      <c r="R2131">
        <v>3</v>
      </c>
      <c r="S2131" s="1" t="s">
        <v>81</v>
      </c>
      <c r="T2131">
        <v>1</v>
      </c>
      <c r="U2131" s="1" t="s">
        <v>57</v>
      </c>
      <c r="V2131" s="1" t="s">
        <v>72</v>
      </c>
      <c r="W2131" s="1" t="s">
        <v>59</v>
      </c>
    </row>
    <row r="2132" spans="1:23" x14ac:dyDescent="0.3">
      <c r="A2132" s="1" t="s">
        <v>2213</v>
      </c>
      <c r="B2132">
        <v>25</v>
      </c>
      <c r="C2132" s="1" t="s">
        <v>24</v>
      </c>
      <c r="D2132" s="1" t="s">
        <v>25</v>
      </c>
      <c r="E2132" s="1" t="s">
        <v>42</v>
      </c>
      <c r="F2132">
        <v>3</v>
      </c>
      <c r="G2132" s="1" t="s">
        <v>43</v>
      </c>
      <c r="H2132" s="1" t="s">
        <v>64</v>
      </c>
      <c r="I2132">
        <v>28</v>
      </c>
      <c r="J2132" s="1" t="s">
        <v>86</v>
      </c>
      <c r="K2132">
        <v>2</v>
      </c>
      <c r="L2132" s="1" t="s">
        <v>46</v>
      </c>
      <c r="M2132">
        <v>2</v>
      </c>
      <c r="N2132" s="1" t="s">
        <v>31</v>
      </c>
      <c r="O2132" s="1" t="s">
        <v>32</v>
      </c>
      <c r="P2132" s="1" t="s">
        <v>33</v>
      </c>
      <c r="Q2132" s="1" t="s">
        <v>56</v>
      </c>
      <c r="R2132">
        <v>1</v>
      </c>
      <c r="S2132" s="1" t="s">
        <v>49</v>
      </c>
      <c r="T2132">
        <v>5</v>
      </c>
      <c r="U2132" s="1" t="s">
        <v>36</v>
      </c>
      <c r="V2132" s="1" t="s">
        <v>37</v>
      </c>
      <c r="W2132" s="1" t="s">
        <v>74</v>
      </c>
    </row>
    <row r="2133" spans="1:23" x14ac:dyDescent="0.3">
      <c r="A2133" s="1" t="s">
        <v>2214</v>
      </c>
      <c r="B2133">
        <v>34</v>
      </c>
      <c r="C2133" s="1" t="s">
        <v>24</v>
      </c>
      <c r="D2133" s="1" t="s">
        <v>103</v>
      </c>
      <c r="E2133" s="1" t="s">
        <v>70</v>
      </c>
      <c r="F2133">
        <v>21</v>
      </c>
      <c r="G2133" s="1" t="s">
        <v>54</v>
      </c>
      <c r="H2133" s="1" t="s">
        <v>44</v>
      </c>
      <c r="I2133">
        <v>32</v>
      </c>
      <c r="J2133" s="1" t="s">
        <v>65</v>
      </c>
      <c r="K2133">
        <v>6</v>
      </c>
      <c r="L2133" s="1" t="s">
        <v>30</v>
      </c>
      <c r="M2133">
        <v>2</v>
      </c>
      <c r="N2133" s="1" t="s">
        <v>80</v>
      </c>
      <c r="O2133" s="1" t="s">
        <v>32</v>
      </c>
      <c r="P2133" s="1" t="s">
        <v>67</v>
      </c>
      <c r="Q2133" s="1" t="s">
        <v>48</v>
      </c>
      <c r="R2133">
        <v>2</v>
      </c>
      <c r="S2133" s="1" t="s">
        <v>49</v>
      </c>
      <c r="T2133">
        <v>5</v>
      </c>
      <c r="U2133" s="1" t="s">
        <v>96</v>
      </c>
      <c r="V2133" s="1" t="s">
        <v>37</v>
      </c>
      <c r="W2133" s="1" t="s">
        <v>87</v>
      </c>
    </row>
    <row r="2134" spans="1:23" x14ac:dyDescent="0.3">
      <c r="A2134" s="1" t="s">
        <v>2215</v>
      </c>
      <c r="B2134">
        <v>32</v>
      </c>
      <c r="C2134" s="1" t="s">
        <v>40</v>
      </c>
      <c r="D2134" s="1" t="s">
        <v>85</v>
      </c>
      <c r="E2134" s="1" t="s">
        <v>53</v>
      </c>
      <c r="F2134">
        <v>24</v>
      </c>
      <c r="G2134" s="1" t="s">
        <v>54</v>
      </c>
      <c r="H2134" s="1" t="s">
        <v>64</v>
      </c>
      <c r="I2134">
        <v>55</v>
      </c>
      <c r="J2134" s="1" t="s">
        <v>45</v>
      </c>
      <c r="K2134">
        <v>14</v>
      </c>
      <c r="L2134" s="1" t="s">
        <v>55</v>
      </c>
      <c r="M2134">
        <v>4</v>
      </c>
      <c r="N2134" s="1" t="s">
        <v>31</v>
      </c>
      <c r="O2134" s="1" t="s">
        <v>93</v>
      </c>
      <c r="P2134" s="1" t="s">
        <v>67</v>
      </c>
      <c r="Q2134" s="1" t="s">
        <v>48</v>
      </c>
      <c r="R2134">
        <v>3</v>
      </c>
      <c r="S2134" s="1" t="s">
        <v>81</v>
      </c>
      <c r="T2134">
        <v>5</v>
      </c>
      <c r="U2134" s="1" t="s">
        <v>36</v>
      </c>
      <c r="V2134" s="1" t="s">
        <v>72</v>
      </c>
      <c r="W2134" s="1" t="s">
        <v>83</v>
      </c>
    </row>
    <row r="2135" spans="1:23" x14ac:dyDescent="0.3">
      <c r="A2135" s="1" t="s">
        <v>2216</v>
      </c>
      <c r="B2135">
        <v>22</v>
      </c>
      <c r="C2135" s="1" t="s">
        <v>24</v>
      </c>
      <c r="D2135" s="1" t="s">
        <v>69</v>
      </c>
      <c r="E2135" s="1" t="s">
        <v>42</v>
      </c>
      <c r="F2135">
        <v>24</v>
      </c>
      <c r="G2135" s="1" t="s">
        <v>54</v>
      </c>
      <c r="H2135" s="1" t="s">
        <v>64</v>
      </c>
      <c r="I2135">
        <v>48</v>
      </c>
      <c r="J2135" s="1" t="s">
        <v>29</v>
      </c>
      <c r="K2135">
        <v>1</v>
      </c>
      <c r="L2135" s="1" t="s">
        <v>46</v>
      </c>
      <c r="M2135">
        <v>2</v>
      </c>
      <c r="N2135" s="1" t="s">
        <v>80</v>
      </c>
      <c r="O2135" s="1" t="s">
        <v>57</v>
      </c>
      <c r="P2135" s="1" t="s">
        <v>33</v>
      </c>
      <c r="Q2135" s="1" t="s">
        <v>48</v>
      </c>
      <c r="R2135">
        <v>5</v>
      </c>
      <c r="S2135" s="1" t="s">
        <v>49</v>
      </c>
      <c r="T2135">
        <v>5</v>
      </c>
      <c r="U2135" s="1" t="s">
        <v>57</v>
      </c>
      <c r="V2135" s="1" t="s">
        <v>58</v>
      </c>
      <c r="W2135" s="1" t="s">
        <v>87</v>
      </c>
    </row>
    <row r="2136" spans="1:23" x14ac:dyDescent="0.3">
      <c r="A2136" s="1" t="s">
        <v>2217</v>
      </c>
      <c r="B2136">
        <v>47</v>
      </c>
      <c r="C2136" s="1" t="s">
        <v>40</v>
      </c>
      <c r="D2136" s="1" t="s">
        <v>103</v>
      </c>
      <c r="E2136" s="1" t="s">
        <v>62</v>
      </c>
      <c r="F2136">
        <v>30</v>
      </c>
      <c r="G2136" s="1" t="s">
        <v>79</v>
      </c>
      <c r="H2136" s="1" t="s">
        <v>28</v>
      </c>
      <c r="I2136">
        <v>57</v>
      </c>
      <c r="J2136" s="1" t="s">
        <v>45</v>
      </c>
      <c r="K2136">
        <v>10</v>
      </c>
      <c r="L2136" s="1" t="s">
        <v>30</v>
      </c>
      <c r="M2136">
        <v>5</v>
      </c>
      <c r="N2136" s="1" t="s">
        <v>80</v>
      </c>
      <c r="O2136" s="1" t="s">
        <v>32</v>
      </c>
      <c r="P2136" s="1" t="s">
        <v>33</v>
      </c>
      <c r="Q2136" s="1" t="s">
        <v>34</v>
      </c>
      <c r="R2136">
        <v>4</v>
      </c>
      <c r="S2136" s="1" t="s">
        <v>35</v>
      </c>
      <c r="T2136">
        <v>1</v>
      </c>
      <c r="U2136" s="1" t="s">
        <v>57</v>
      </c>
      <c r="V2136" s="1" t="s">
        <v>58</v>
      </c>
      <c r="W2136" s="1" t="s">
        <v>74</v>
      </c>
    </row>
    <row r="2137" spans="1:23" x14ac:dyDescent="0.3">
      <c r="A2137" s="1" t="s">
        <v>2218</v>
      </c>
      <c r="B2137">
        <v>52</v>
      </c>
      <c r="C2137" s="1" t="s">
        <v>40</v>
      </c>
      <c r="D2137" s="1" t="s">
        <v>90</v>
      </c>
      <c r="E2137" s="1" t="s">
        <v>98</v>
      </c>
      <c r="F2137">
        <v>17</v>
      </c>
      <c r="G2137" s="1" t="s">
        <v>63</v>
      </c>
      <c r="H2137" s="1" t="s">
        <v>28</v>
      </c>
      <c r="I2137">
        <v>37</v>
      </c>
      <c r="J2137" s="1" t="s">
        <v>65</v>
      </c>
      <c r="K2137">
        <v>10</v>
      </c>
      <c r="L2137" s="1" t="s">
        <v>30</v>
      </c>
      <c r="M2137">
        <v>2</v>
      </c>
      <c r="N2137" s="1" t="s">
        <v>66</v>
      </c>
      <c r="O2137" s="1" t="s">
        <v>93</v>
      </c>
      <c r="P2137" s="1" t="s">
        <v>33</v>
      </c>
      <c r="Q2137" s="1" t="s">
        <v>56</v>
      </c>
      <c r="R2137">
        <v>3</v>
      </c>
      <c r="S2137" s="1" t="s">
        <v>35</v>
      </c>
      <c r="T2137">
        <v>1</v>
      </c>
      <c r="U2137" s="1" t="s">
        <v>36</v>
      </c>
      <c r="V2137" s="1" t="s">
        <v>72</v>
      </c>
      <c r="W2137" s="1" t="s">
        <v>74</v>
      </c>
    </row>
    <row r="2138" spans="1:23" x14ac:dyDescent="0.3">
      <c r="A2138" s="1" t="s">
        <v>2219</v>
      </c>
      <c r="B2138">
        <v>55</v>
      </c>
      <c r="C2138" s="1" t="s">
        <v>61</v>
      </c>
      <c r="D2138" s="1" t="s">
        <v>85</v>
      </c>
      <c r="E2138" s="1" t="s">
        <v>98</v>
      </c>
      <c r="F2138">
        <v>30</v>
      </c>
      <c r="G2138" s="1" t="s">
        <v>79</v>
      </c>
      <c r="H2138" s="1" t="s">
        <v>44</v>
      </c>
      <c r="I2138">
        <v>56</v>
      </c>
      <c r="J2138" s="1" t="s">
        <v>45</v>
      </c>
      <c r="K2138">
        <v>9</v>
      </c>
      <c r="L2138" s="1" t="s">
        <v>30</v>
      </c>
      <c r="M2138">
        <v>2</v>
      </c>
      <c r="N2138" s="1" t="s">
        <v>31</v>
      </c>
      <c r="O2138" s="1" t="s">
        <v>47</v>
      </c>
      <c r="P2138" s="1" t="s">
        <v>33</v>
      </c>
      <c r="Q2138" s="1" t="s">
        <v>34</v>
      </c>
      <c r="R2138">
        <v>3</v>
      </c>
      <c r="S2138" s="1" t="s">
        <v>81</v>
      </c>
      <c r="T2138">
        <v>3</v>
      </c>
      <c r="U2138" s="1" t="s">
        <v>57</v>
      </c>
      <c r="V2138" s="1" t="s">
        <v>58</v>
      </c>
      <c r="W2138" s="1" t="s">
        <v>74</v>
      </c>
    </row>
    <row r="2139" spans="1:23" x14ac:dyDescent="0.3">
      <c r="A2139" s="1" t="s">
        <v>2220</v>
      </c>
      <c r="B2139">
        <v>60</v>
      </c>
      <c r="C2139" s="1" t="s">
        <v>61</v>
      </c>
      <c r="D2139" s="1" t="s">
        <v>103</v>
      </c>
      <c r="E2139" s="1" t="s">
        <v>26</v>
      </c>
      <c r="F2139">
        <v>21</v>
      </c>
      <c r="G2139" s="1" t="s">
        <v>54</v>
      </c>
      <c r="H2139" s="1" t="s">
        <v>64</v>
      </c>
      <c r="I2139">
        <v>23</v>
      </c>
      <c r="J2139" s="1" t="s">
        <v>86</v>
      </c>
      <c r="K2139">
        <v>14</v>
      </c>
      <c r="L2139" s="1" t="s">
        <v>55</v>
      </c>
      <c r="M2139">
        <v>1</v>
      </c>
      <c r="N2139" s="1" t="s">
        <v>66</v>
      </c>
      <c r="O2139" s="1" t="s">
        <v>93</v>
      </c>
      <c r="P2139" s="1" t="s">
        <v>67</v>
      </c>
      <c r="Q2139" s="1" t="s">
        <v>56</v>
      </c>
      <c r="R2139">
        <v>2</v>
      </c>
      <c r="S2139" s="1" t="s">
        <v>49</v>
      </c>
      <c r="T2139">
        <v>5</v>
      </c>
      <c r="U2139" s="1" t="s">
        <v>96</v>
      </c>
      <c r="V2139" s="1" t="s">
        <v>37</v>
      </c>
      <c r="W2139" s="1" t="s">
        <v>50</v>
      </c>
    </row>
    <row r="2140" spans="1:23" x14ac:dyDescent="0.3">
      <c r="A2140" s="1" t="s">
        <v>2221</v>
      </c>
      <c r="B2140">
        <v>52</v>
      </c>
      <c r="C2140" s="1" t="s">
        <v>40</v>
      </c>
      <c r="D2140" s="1" t="s">
        <v>90</v>
      </c>
      <c r="E2140" s="1" t="s">
        <v>42</v>
      </c>
      <c r="F2140">
        <v>29</v>
      </c>
      <c r="G2140" s="1" t="s">
        <v>79</v>
      </c>
      <c r="H2140" s="1" t="s">
        <v>64</v>
      </c>
      <c r="I2140">
        <v>49</v>
      </c>
      <c r="J2140" s="1" t="s">
        <v>29</v>
      </c>
      <c r="K2140">
        <v>2</v>
      </c>
      <c r="L2140" s="1" t="s">
        <v>46</v>
      </c>
      <c r="M2140">
        <v>4</v>
      </c>
      <c r="N2140" s="1" t="s">
        <v>31</v>
      </c>
      <c r="O2140" s="1" t="s">
        <v>32</v>
      </c>
      <c r="P2140" s="1" t="s">
        <v>67</v>
      </c>
      <c r="Q2140" s="1" t="s">
        <v>56</v>
      </c>
      <c r="R2140">
        <v>1</v>
      </c>
      <c r="S2140" s="1" t="s">
        <v>81</v>
      </c>
      <c r="T2140">
        <v>2</v>
      </c>
      <c r="U2140" s="1" t="s">
        <v>36</v>
      </c>
      <c r="V2140" s="1" t="s">
        <v>37</v>
      </c>
      <c r="W2140" s="1" t="s">
        <v>38</v>
      </c>
    </row>
    <row r="2141" spans="1:23" x14ac:dyDescent="0.3">
      <c r="A2141" s="1" t="s">
        <v>2222</v>
      </c>
      <c r="B2141">
        <v>30</v>
      </c>
      <c r="C2141" s="1" t="s">
        <v>61</v>
      </c>
      <c r="D2141" s="1" t="s">
        <v>90</v>
      </c>
      <c r="E2141" s="1" t="s">
        <v>98</v>
      </c>
      <c r="F2141">
        <v>1</v>
      </c>
      <c r="G2141" s="1" t="s">
        <v>43</v>
      </c>
      <c r="H2141" s="1" t="s">
        <v>44</v>
      </c>
      <c r="I2141">
        <v>33</v>
      </c>
      <c r="J2141" s="1" t="s">
        <v>65</v>
      </c>
      <c r="K2141">
        <v>6</v>
      </c>
      <c r="L2141" s="1" t="s">
        <v>30</v>
      </c>
      <c r="M2141">
        <v>2</v>
      </c>
      <c r="N2141" s="1" t="s">
        <v>80</v>
      </c>
      <c r="O2141" s="1" t="s">
        <v>93</v>
      </c>
      <c r="P2141" s="1" t="s">
        <v>33</v>
      </c>
      <c r="Q2141" s="1" t="s">
        <v>34</v>
      </c>
      <c r="R2141">
        <v>1</v>
      </c>
      <c r="S2141" s="1" t="s">
        <v>35</v>
      </c>
      <c r="T2141">
        <v>3</v>
      </c>
      <c r="U2141" s="1" t="s">
        <v>57</v>
      </c>
      <c r="V2141" s="1" t="s">
        <v>72</v>
      </c>
      <c r="W2141" s="1" t="s">
        <v>59</v>
      </c>
    </row>
    <row r="2142" spans="1:23" x14ac:dyDescent="0.3">
      <c r="A2142" s="1" t="s">
        <v>2223</v>
      </c>
      <c r="B2142">
        <v>50</v>
      </c>
      <c r="C2142" s="1" t="s">
        <v>24</v>
      </c>
      <c r="D2142" s="1" t="s">
        <v>85</v>
      </c>
      <c r="E2142" s="1" t="s">
        <v>26</v>
      </c>
      <c r="F2142">
        <v>1</v>
      </c>
      <c r="G2142" s="1" t="s">
        <v>43</v>
      </c>
      <c r="H2142" s="1" t="s">
        <v>28</v>
      </c>
      <c r="I2142">
        <v>31</v>
      </c>
      <c r="J2142" s="1" t="s">
        <v>65</v>
      </c>
      <c r="K2142">
        <v>2</v>
      </c>
      <c r="L2142" s="1" t="s">
        <v>46</v>
      </c>
      <c r="M2142">
        <v>3</v>
      </c>
      <c r="N2142" s="1" t="s">
        <v>66</v>
      </c>
      <c r="O2142" s="1" t="s">
        <v>47</v>
      </c>
      <c r="P2142" s="1" t="s">
        <v>67</v>
      </c>
      <c r="Q2142" s="1" t="s">
        <v>48</v>
      </c>
      <c r="R2142">
        <v>2</v>
      </c>
      <c r="S2142" s="1" t="s">
        <v>49</v>
      </c>
      <c r="T2142">
        <v>2</v>
      </c>
      <c r="U2142" s="1" t="s">
        <v>57</v>
      </c>
      <c r="V2142" s="1" t="s">
        <v>37</v>
      </c>
      <c r="W2142" s="1" t="s">
        <v>50</v>
      </c>
    </row>
    <row r="2143" spans="1:23" x14ac:dyDescent="0.3">
      <c r="A2143" s="1" t="s">
        <v>2224</v>
      </c>
      <c r="B2143">
        <v>28</v>
      </c>
      <c r="C2143" s="1" t="s">
        <v>61</v>
      </c>
      <c r="D2143" s="1" t="s">
        <v>85</v>
      </c>
      <c r="E2143" s="1" t="s">
        <v>53</v>
      </c>
      <c r="F2143">
        <v>12</v>
      </c>
      <c r="G2143" s="1" t="s">
        <v>27</v>
      </c>
      <c r="H2143" s="1" t="s">
        <v>64</v>
      </c>
      <c r="I2143">
        <v>54</v>
      </c>
      <c r="J2143" s="1" t="s">
        <v>45</v>
      </c>
      <c r="K2143">
        <v>3</v>
      </c>
      <c r="L2143" s="1" t="s">
        <v>46</v>
      </c>
      <c r="M2143">
        <v>4</v>
      </c>
      <c r="N2143" s="1" t="s">
        <v>66</v>
      </c>
      <c r="O2143" s="1" t="s">
        <v>57</v>
      </c>
      <c r="P2143" s="1" t="s">
        <v>67</v>
      </c>
      <c r="Q2143" s="1" t="s">
        <v>56</v>
      </c>
      <c r="R2143">
        <v>5</v>
      </c>
      <c r="S2143" s="1" t="s">
        <v>49</v>
      </c>
      <c r="T2143">
        <v>3</v>
      </c>
      <c r="U2143" s="1" t="s">
        <v>96</v>
      </c>
      <c r="V2143" s="1" t="s">
        <v>72</v>
      </c>
      <c r="W2143" s="1" t="s">
        <v>38</v>
      </c>
    </row>
    <row r="2144" spans="1:23" x14ac:dyDescent="0.3">
      <c r="A2144" s="1" t="s">
        <v>2225</v>
      </c>
      <c r="B2144">
        <v>32</v>
      </c>
      <c r="C2144" s="1" t="s">
        <v>61</v>
      </c>
      <c r="D2144" s="1" t="s">
        <v>41</v>
      </c>
      <c r="E2144" s="1" t="s">
        <v>42</v>
      </c>
      <c r="F2144">
        <v>7</v>
      </c>
      <c r="G2144" s="1" t="s">
        <v>77</v>
      </c>
      <c r="H2144" s="1" t="s">
        <v>64</v>
      </c>
      <c r="I2144">
        <v>57</v>
      </c>
      <c r="J2144" s="1" t="s">
        <v>45</v>
      </c>
      <c r="K2144">
        <v>8</v>
      </c>
      <c r="L2144" s="1" t="s">
        <v>30</v>
      </c>
      <c r="M2144">
        <v>4</v>
      </c>
      <c r="N2144" s="1" t="s">
        <v>31</v>
      </c>
      <c r="O2144" s="1" t="s">
        <v>93</v>
      </c>
      <c r="P2144" s="1" t="s">
        <v>33</v>
      </c>
      <c r="Q2144" s="1" t="s">
        <v>56</v>
      </c>
      <c r="R2144">
        <v>5</v>
      </c>
      <c r="S2144" s="1" t="s">
        <v>81</v>
      </c>
      <c r="T2144">
        <v>1</v>
      </c>
      <c r="U2144" s="1" t="s">
        <v>57</v>
      </c>
      <c r="V2144" s="1" t="s">
        <v>58</v>
      </c>
      <c r="W2144" s="1" t="s">
        <v>38</v>
      </c>
    </row>
    <row r="2145" spans="1:23" x14ac:dyDescent="0.3">
      <c r="A2145" s="1" t="s">
        <v>2226</v>
      </c>
      <c r="B2145">
        <v>31</v>
      </c>
      <c r="C2145" s="1" t="s">
        <v>61</v>
      </c>
      <c r="D2145" s="1" t="s">
        <v>52</v>
      </c>
      <c r="E2145" s="1" t="s">
        <v>62</v>
      </c>
      <c r="F2145">
        <v>28</v>
      </c>
      <c r="G2145" s="1" t="s">
        <v>79</v>
      </c>
      <c r="H2145" s="1" t="s">
        <v>28</v>
      </c>
      <c r="I2145">
        <v>42</v>
      </c>
      <c r="J2145" s="1" t="s">
        <v>29</v>
      </c>
      <c r="K2145">
        <v>1</v>
      </c>
      <c r="L2145" s="1" t="s">
        <v>46</v>
      </c>
      <c r="M2145">
        <v>3</v>
      </c>
      <c r="N2145" s="1" t="s">
        <v>66</v>
      </c>
      <c r="O2145" s="1" t="s">
        <v>93</v>
      </c>
      <c r="P2145" s="1" t="s">
        <v>67</v>
      </c>
      <c r="Q2145" s="1" t="s">
        <v>48</v>
      </c>
      <c r="R2145">
        <v>3</v>
      </c>
      <c r="S2145" s="1" t="s">
        <v>81</v>
      </c>
      <c r="T2145">
        <v>5</v>
      </c>
      <c r="U2145" s="1" t="s">
        <v>96</v>
      </c>
      <c r="V2145" s="1" t="s">
        <v>58</v>
      </c>
      <c r="W2145" s="1" t="s">
        <v>50</v>
      </c>
    </row>
    <row r="2146" spans="1:23" x14ac:dyDescent="0.3">
      <c r="A2146" s="1" t="s">
        <v>2227</v>
      </c>
      <c r="B2146">
        <v>60</v>
      </c>
      <c r="C2146" s="1" t="s">
        <v>40</v>
      </c>
      <c r="D2146" s="1" t="s">
        <v>52</v>
      </c>
      <c r="E2146" s="1" t="s">
        <v>42</v>
      </c>
      <c r="F2146">
        <v>27</v>
      </c>
      <c r="G2146" s="1" t="s">
        <v>79</v>
      </c>
      <c r="H2146" s="1" t="s">
        <v>64</v>
      </c>
      <c r="I2146">
        <v>49</v>
      </c>
      <c r="J2146" s="1" t="s">
        <v>29</v>
      </c>
      <c r="K2146">
        <v>2</v>
      </c>
      <c r="L2146" s="1" t="s">
        <v>46</v>
      </c>
      <c r="M2146">
        <v>5</v>
      </c>
      <c r="N2146" s="1" t="s">
        <v>31</v>
      </c>
      <c r="O2146" s="1" t="s">
        <v>93</v>
      </c>
      <c r="P2146" s="1" t="s">
        <v>67</v>
      </c>
      <c r="Q2146" s="1" t="s">
        <v>56</v>
      </c>
      <c r="R2146">
        <v>1</v>
      </c>
      <c r="S2146" s="1" t="s">
        <v>35</v>
      </c>
      <c r="T2146">
        <v>5</v>
      </c>
      <c r="U2146" s="1" t="s">
        <v>57</v>
      </c>
      <c r="V2146" s="1" t="s">
        <v>58</v>
      </c>
      <c r="W2146" s="1" t="s">
        <v>38</v>
      </c>
    </row>
    <row r="2147" spans="1:23" x14ac:dyDescent="0.3">
      <c r="A2147" s="1" t="s">
        <v>2228</v>
      </c>
      <c r="B2147">
        <v>23</v>
      </c>
      <c r="C2147" s="1" t="s">
        <v>40</v>
      </c>
      <c r="D2147" s="1" t="s">
        <v>69</v>
      </c>
      <c r="E2147" s="1" t="s">
        <v>76</v>
      </c>
      <c r="F2147">
        <v>11</v>
      </c>
      <c r="G2147" s="1" t="s">
        <v>27</v>
      </c>
      <c r="H2147" s="1" t="s">
        <v>64</v>
      </c>
      <c r="I2147">
        <v>33</v>
      </c>
      <c r="J2147" s="1" t="s">
        <v>65</v>
      </c>
      <c r="K2147">
        <v>7</v>
      </c>
      <c r="L2147" s="1" t="s">
        <v>30</v>
      </c>
      <c r="M2147">
        <v>4</v>
      </c>
      <c r="N2147" s="1" t="s">
        <v>80</v>
      </c>
      <c r="O2147" s="1" t="s">
        <v>57</v>
      </c>
      <c r="P2147" s="1" t="s">
        <v>33</v>
      </c>
      <c r="Q2147" s="1" t="s">
        <v>48</v>
      </c>
      <c r="R2147">
        <v>3</v>
      </c>
      <c r="S2147" s="1" t="s">
        <v>35</v>
      </c>
      <c r="T2147">
        <v>1</v>
      </c>
      <c r="U2147" s="1" t="s">
        <v>57</v>
      </c>
      <c r="V2147" s="1" t="s">
        <v>72</v>
      </c>
      <c r="W2147" s="1" t="s">
        <v>50</v>
      </c>
    </row>
    <row r="2148" spans="1:23" x14ac:dyDescent="0.3">
      <c r="A2148" s="1" t="s">
        <v>2229</v>
      </c>
      <c r="B2148">
        <v>44</v>
      </c>
      <c r="C2148" s="1" t="s">
        <v>61</v>
      </c>
      <c r="D2148" s="1" t="s">
        <v>52</v>
      </c>
      <c r="E2148" s="1" t="s">
        <v>70</v>
      </c>
      <c r="F2148">
        <v>34</v>
      </c>
      <c r="G2148" s="1" t="s">
        <v>71</v>
      </c>
      <c r="H2148" s="1" t="s">
        <v>28</v>
      </c>
      <c r="I2148">
        <v>56</v>
      </c>
      <c r="J2148" s="1" t="s">
        <v>45</v>
      </c>
      <c r="K2148">
        <v>7</v>
      </c>
      <c r="L2148" s="1" t="s">
        <v>30</v>
      </c>
      <c r="M2148">
        <v>5</v>
      </c>
      <c r="N2148" s="1" t="s">
        <v>80</v>
      </c>
      <c r="O2148" s="1" t="s">
        <v>32</v>
      </c>
      <c r="P2148" s="1" t="s">
        <v>67</v>
      </c>
      <c r="Q2148" s="1" t="s">
        <v>56</v>
      </c>
      <c r="R2148">
        <v>3</v>
      </c>
      <c r="S2148" s="1" t="s">
        <v>49</v>
      </c>
      <c r="T2148">
        <v>1</v>
      </c>
      <c r="U2148" s="1" t="s">
        <v>36</v>
      </c>
      <c r="V2148" s="1" t="s">
        <v>37</v>
      </c>
      <c r="W2148" s="1" t="s">
        <v>50</v>
      </c>
    </row>
    <row r="2149" spans="1:23" x14ac:dyDescent="0.3">
      <c r="A2149" s="1" t="s">
        <v>2230</v>
      </c>
      <c r="B2149">
        <v>49</v>
      </c>
      <c r="C2149" s="1" t="s">
        <v>24</v>
      </c>
      <c r="D2149" s="1" t="s">
        <v>69</v>
      </c>
      <c r="E2149" s="1" t="s">
        <v>62</v>
      </c>
      <c r="F2149">
        <v>32</v>
      </c>
      <c r="G2149" s="1" t="s">
        <v>71</v>
      </c>
      <c r="H2149" s="1" t="s">
        <v>44</v>
      </c>
      <c r="I2149">
        <v>25</v>
      </c>
      <c r="J2149" s="1" t="s">
        <v>86</v>
      </c>
      <c r="K2149">
        <v>3</v>
      </c>
      <c r="L2149" s="1" t="s">
        <v>46</v>
      </c>
      <c r="M2149">
        <v>5</v>
      </c>
      <c r="N2149" s="1" t="s">
        <v>66</v>
      </c>
      <c r="O2149" s="1" t="s">
        <v>93</v>
      </c>
      <c r="P2149" s="1" t="s">
        <v>67</v>
      </c>
      <c r="Q2149" s="1" t="s">
        <v>48</v>
      </c>
      <c r="R2149">
        <v>2</v>
      </c>
      <c r="S2149" s="1" t="s">
        <v>49</v>
      </c>
      <c r="T2149">
        <v>3</v>
      </c>
      <c r="U2149" s="1" t="s">
        <v>36</v>
      </c>
      <c r="V2149" s="1" t="s">
        <v>37</v>
      </c>
      <c r="W2149" s="1" t="s">
        <v>83</v>
      </c>
    </row>
    <row r="2150" spans="1:23" x14ac:dyDescent="0.3">
      <c r="A2150" s="1" t="s">
        <v>2231</v>
      </c>
      <c r="B2150">
        <v>28</v>
      </c>
      <c r="C2150" s="1" t="s">
        <v>61</v>
      </c>
      <c r="D2150" s="1" t="s">
        <v>103</v>
      </c>
      <c r="E2150" s="1" t="s">
        <v>53</v>
      </c>
      <c r="F2150">
        <v>16</v>
      </c>
      <c r="G2150" s="1" t="s">
        <v>63</v>
      </c>
      <c r="H2150" s="1" t="s">
        <v>44</v>
      </c>
      <c r="I2150">
        <v>36</v>
      </c>
      <c r="J2150" s="1" t="s">
        <v>65</v>
      </c>
      <c r="K2150">
        <v>3</v>
      </c>
      <c r="L2150" s="1" t="s">
        <v>46</v>
      </c>
      <c r="M2150">
        <v>1</v>
      </c>
      <c r="N2150" s="1" t="s">
        <v>66</v>
      </c>
      <c r="O2150" s="1" t="s">
        <v>57</v>
      </c>
      <c r="P2150" s="1" t="s">
        <v>33</v>
      </c>
      <c r="Q2150" s="1" t="s">
        <v>34</v>
      </c>
      <c r="R2150">
        <v>5</v>
      </c>
      <c r="S2150" s="1" t="s">
        <v>49</v>
      </c>
      <c r="T2150">
        <v>1</v>
      </c>
      <c r="U2150" s="1" t="s">
        <v>96</v>
      </c>
      <c r="V2150" s="1" t="s">
        <v>37</v>
      </c>
      <c r="W2150" s="1" t="s">
        <v>74</v>
      </c>
    </row>
    <row r="2151" spans="1:23" x14ac:dyDescent="0.3">
      <c r="A2151" s="1" t="s">
        <v>2232</v>
      </c>
      <c r="B2151">
        <v>22</v>
      </c>
      <c r="C2151" s="1" t="s">
        <v>40</v>
      </c>
      <c r="D2151" s="1" t="s">
        <v>85</v>
      </c>
      <c r="E2151" s="1" t="s">
        <v>70</v>
      </c>
      <c r="F2151">
        <v>3</v>
      </c>
      <c r="G2151" s="1" t="s">
        <v>43</v>
      </c>
      <c r="H2151" s="1" t="s">
        <v>44</v>
      </c>
      <c r="I2151">
        <v>26</v>
      </c>
      <c r="J2151" s="1" t="s">
        <v>86</v>
      </c>
      <c r="K2151">
        <v>3</v>
      </c>
      <c r="L2151" s="1" t="s">
        <v>46</v>
      </c>
      <c r="M2151">
        <v>3</v>
      </c>
      <c r="N2151" s="1" t="s">
        <v>80</v>
      </c>
      <c r="O2151" s="1" t="s">
        <v>32</v>
      </c>
      <c r="P2151" s="1" t="s">
        <v>67</v>
      </c>
      <c r="Q2151" s="1" t="s">
        <v>34</v>
      </c>
      <c r="R2151">
        <v>4</v>
      </c>
      <c r="S2151" s="1" t="s">
        <v>35</v>
      </c>
      <c r="T2151">
        <v>3</v>
      </c>
      <c r="U2151" s="1" t="s">
        <v>96</v>
      </c>
      <c r="V2151" s="1" t="s">
        <v>58</v>
      </c>
      <c r="W2151" s="1" t="s">
        <v>83</v>
      </c>
    </row>
    <row r="2152" spans="1:23" x14ac:dyDescent="0.3">
      <c r="A2152" s="1" t="s">
        <v>2233</v>
      </c>
      <c r="B2152">
        <v>48</v>
      </c>
      <c r="C2152" s="1" t="s">
        <v>24</v>
      </c>
      <c r="D2152" s="1" t="s">
        <v>52</v>
      </c>
      <c r="E2152" s="1" t="s">
        <v>76</v>
      </c>
      <c r="F2152">
        <v>16</v>
      </c>
      <c r="G2152" s="1" t="s">
        <v>63</v>
      </c>
      <c r="H2152" s="1" t="s">
        <v>44</v>
      </c>
      <c r="I2152">
        <v>56</v>
      </c>
      <c r="J2152" s="1" t="s">
        <v>45</v>
      </c>
      <c r="K2152">
        <v>10</v>
      </c>
      <c r="L2152" s="1" t="s">
        <v>30</v>
      </c>
      <c r="M2152">
        <v>1</v>
      </c>
      <c r="N2152" s="1" t="s">
        <v>66</v>
      </c>
      <c r="O2152" s="1" t="s">
        <v>93</v>
      </c>
      <c r="P2152" s="1" t="s">
        <v>67</v>
      </c>
      <c r="Q2152" s="1" t="s">
        <v>48</v>
      </c>
      <c r="R2152">
        <v>1</v>
      </c>
      <c r="S2152" s="1" t="s">
        <v>81</v>
      </c>
      <c r="T2152">
        <v>5</v>
      </c>
      <c r="U2152" s="1" t="s">
        <v>57</v>
      </c>
      <c r="V2152" s="1" t="s">
        <v>72</v>
      </c>
      <c r="W2152" s="1" t="s">
        <v>59</v>
      </c>
    </row>
    <row r="2153" spans="1:23" x14ac:dyDescent="0.3">
      <c r="A2153" s="1" t="s">
        <v>2234</v>
      </c>
      <c r="B2153">
        <v>56</v>
      </c>
      <c r="C2153" s="1" t="s">
        <v>61</v>
      </c>
      <c r="D2153" s="1" t="s">
        <v>25</v>
      </c>
      <c r="E2153" s="1" t="s">
        <v>42</v>
      </c>
      <c r="F2153">
        <v>11</v>
      </c>
      <c r="G2153" s="1" t="s">
        <v>27</v>
      </c>
      <c r="H2153" s="1" t="s">
        <v>28</v>
      </c>
      <c r="I2153">
        <v>54</v>
      </c>
      <c r="J2153" s="1" t="s">
        <v>45</v>
      </c>
      <c r="K2153">
        <v>15</v>
      </c>
      <c r="L2153" s="1" t="s">
        <v>55</v>
      </c>
      <c r="M2153">
        <v>5</v>
      </c>
      <c r="N2153" s="1" t="s">
        <v>80</v>
      </c>
      <c r="O2153" s="1" t="s">
        <v>57</v>
      </c>
      <c r="P2153" s="1" t="s">
        <v>33</v>
      </c>
      <c r="Q2153" s="1" t="s">
        <v>34</v>
      </c>
      <c r="R2153">
        <v>3</v>
      </c>
      <c r="S2153" s="1" t="s">
        <v>35</v>
      </c>
      <c r="T2153">
        <v>4</v>
      </c>
      <c r="U2153" s="1" t="s">
        <v>36</v>
      </c>
      <c r="V2153" s="1" t="s">
        <v>58</v>
      </c>
      <c r="W2153" s="1" t="s">
        <v>74</v>
      </c>
    </row>
    <row r="2154" spans="1:23" x14ac:dyDescent="0.3">
      <c r="A2154" s="1" t="s">
        <v>2235</v>
      </c>
      <c r="B2154">
        <v>54</v>
      </c>
      <c r="C2154" s="1" t="s">
        <v>61</v>
      </c>
      <c r="D2154" s="1" t="s">
        <v>69</v>
      </c>
      <c r="E2154" s="1" t="s">
        <v>70</v>
      </c>
      <c r="F2154">
        <v>8</v>
      </c>
      <c r="G2154" s="1" t="s">
        <v>77</v>
      </c>
      <c r="H2154" s="1" t="s">
        <v>64</v>
      </c>
      <c r="I2154">
        <v>46</v>
      </c>
      <c r="J2154" s="1" t="s">
        <v>29</v>
      </c>
      <c r="K2154">
        <v>3</v>
      </c>
      <c r="L2154" s="1" t="s">
        <v>46</v>
      </c>
      <c r="M2154">
        <v>5</v>
      </c>
      <c r="N2154" s="1" t="s">
        <v>80</v>
      </c>
      <c r="O2154" s="1" t="s">
        <v>57</v>
      </c>
      <c r="P2154" s="1" t="s">
        <v>67</v>
      </c>
      <c r="Q2154" s="1" t="s">
        <v>34</v>
      </c>
      <c r="R2154">
        <v>5</v>
      </c>
      <c r="S2154" s="1" t="s">
        <v>49</v>
      </c>
      <c r="T2154">
        <v>4</v>
      </c>
      <c r="U2154" s="1" t="s">
        <v>57</v>
      </c>
      <c r="V2154" s="1" t="s">
        <v>58</v>
      </c>
      <c r="W2154" s="1" t="s">
        <v>83</v>
      </c>
    </row>
    <row r="2155" spans="1:23" x14ac:dyDescent="0.3">
      <c r="A2155" s="1" t="s">
        <v>2236</v>
      </c>
      <c r="B2155">
        <v>49</v>
      </c>
      <c r="C2155" s="1" t="s">
        <v>40</v>
      </c>
      <c r="D2155" s="1" t="s">
        <v>41</v>
      </c>
      <c r="E2155" s="1" t="s">
        <v>70</v>
      </c>
      <c r="F2155">
        <v>3</v>
      </c>
      <c r="G2155" s="1" t="s">
        <v>43</v>
      </c>
      <c r="H2155" s="1" t="s">
        <v>44</v>
      </c>
      <c r="I2155">
        <v>36</v>
      </c>
      <c r="J2155" s="1" t="s">
        <v>65</v>
      </c>
      <c r="K2155">
        <v>10</v>
      </c>
      <c r="L2155" s="1" t="s">
        <v>30</v>
      </c>
      <c r="M2155">
        <v>5</v>
      </c>
      <c r="N2155" s="1" t="s">
        <v>31</v>
      </c>
      <c r="O2155" s="1" t="s">
        <v>93</v>
      </c>
      <c r="P2155" s="1" t="s">
        <v>67</v>
      </c>
      <c r="Q2155" s="1" t="s">
        <v>48</v>
      </c>
      <c r="R2155">
        <v>1</v>
      </c>
      <c r="S2155" s="1" t="s">
        <v>35</v>
      </c>
      <c r="T2155">
        <v>2</v>
      </c>
      <c r="U2155" s="1" t="s">
        <v>36</v>
      </c>
      <c r="V2155" s="1" t="s">
        <v>72</v>
      </c>
      <c r="W2155" s="1" t="s">
        <v>59</v>
      </c>
    </row>
    <row r="2156" spans="1:23" x14ac:dyDescent="0.3">
      <c r="A2156" s="1" t="s">
        <v>2237</v>
      </c>
      <c r="B2156">
        <v>31</v>
      </c>
      <c r="C2156" s="1" t="s">
        <v>61</v>
      </c>
      <c r="D2156" s="1" t="s">
        <v>90</v>
      </c>
      <c r="E2156" s="1" t="s">
        <v>62</v>
      </c>
      <c r="F2156">
        <v>6</v>
      </c>
      <c r="G2156" s="1" t="s">
        <v>77</v>
      </c>
      <c r="H2156" s="1" t="s">
        <v>44</v>
      </c>
      <c r="I2156">
        <v>36</v>
      </c>
      <c r="J2156" s="1" t="s">
        <v>65</v>
      </c>
      <c r="K2156">
        <v>9</v>
      </c>
      <c r="L2156" s="1" t="s">
        <v>30</v>
      </c>
      <c r="M2156">
        <v>4</v>
      </c>
      <c r="N2156" s="1" t="s">
        <v>80</v>
      </c>
      <c r="O2156" s="1" t="s">
        <v>57</v>
      </c>
      <c r="P2156" s="1" t="s">
        <v>67</v>
      </c>
      <c r="Q2156" s="1" t="s">
        <v>34</v>
      </c>
      <c r="R2156">
        <v>1</v>
      </c>
      <c r="S2156" s="1" t="s">
        <v>35</v>
      </c>
      <c r="T2156">
        <v>1</v>
      </c>
      <c r="U2156" s="1" t="s">
        <v>57</v>
      </c>
      <c r="V2156" s="1" t="s">
        <v>72</v>
      </c>
      <c r="W2156" s="1" t="s">
        <v>74</v>
      </c>
    </row>
    <row r="2157" spans="1:23" x14ac:dyDescent="0.3">
      <c r="A2157" s="1" t="s">
        <v>2238</v>
      </c>
      <c r="B2157">
        <v>26</v>
      </c>
      <c r="C2157" s="1" t="s">
        <v>61</v>
      </c>
      <c r="D2157" s="1" t="s">
        <v>41</v>
      </c>
      <c r="E2157" s="1" t="s">
        <v>98</v>
      </c>
      <c r="F2157">
        <v>20</v>
      </c>
      <c r="G2157" s="1" t="s">
        <v>63</v>
      </c>
      <c r="H2157" s="1" t="s">
        <v>64</v>
      </c>
      <c r="I2157">
        <v>46</v>
      </c>
      <c r="J2157" s="1" t="s">
        <v>29</v>
      </c>
      <c r="K2157">
        <v>4</v>
      </c>
      <c r="L2157" s="1" t="s">
        <v>46</v>
      </c>
      <c r="M2157">
        <v>5</v>
      </c>
      <c r="N2157" s="1" t="s">
        <v>80</v>
      </c>
      <c r="O2157" s="1" t="s">
        <v>47</v>
      </c>
      <c r="P2157" s="1" t="s">
        <v>33</v>
      </c>
      <c r="Q2157" s="1" t="s">
        <v>56</v>
      </c>
      <c r="R2157">
        <v>2</v>
      </c>
      <c r="S2157" s="1" t="s">
        <v>81</v>
      </c>
      <c r="T2157">
        <v>3</v>
      </c>
      <c r="U2157" s="1" t="s">
        <v>57</v>
      </c>
      <c r="V2157" s="1" t="s">
        <v>37</v>
      </c>
      <c r="W2157" s="1" t="s">
        <v>50</v>
      </c>
    </row>
    <row r="2158" spans="1:23" x14ac:dyDescent="0.3">
      <c r="A2158" s="1" t="s">
        <v>2239</v>
      </c>
      <c r="B2158">
        <v>33</v>
      </c>
      <c r="C2158" s="1" t="s">
        <v>24</v>
      </c>
      <c r="D2158" s="1" t="s">
        <v>69</v>
      </c>
      <c r="E2158" s="1" t="s">
        <v>62</v>
      </c>
      <c r="F2158">
        <v>17</v>
      </c>
      <c r="G2158" s="1" t="s">
        <v>63</v>
      </c>
      <c r="H2158" s="1" t="s">
        <v>28</v>
      </c>
      <c r="I2158">
        <v>47</v>
      </c>
      <c r="J2158" s="1" t="s">
        <v>29</v>
      </c>
      <c r="K2158">
        <v>0</v>
      </c>
      <c r="L2158" s="1" t="s">
        <v>46</v>
      </c>
      <c r="M2158">
        <v>1</v>
      </c>
      <c r="N2158" s="1" t="s">
        <v>66</v>
      </c>
      <c r="O2158" s="1" t="s">
        <v>93</v>
      </c>
      <c r="P2158" s="1" t="s">
        <v>33</v>
      </c>
      <c r="Q2158" s="1" t="s">
        <v>48</v>
      </c>
      <c r="R2158">
        <v>4</v>
      </c>
      <c r="S2158" s="1" t="s">
        <v>35</v>
      </c>
      <c r="T2158">
        <v>3</v>
      </c>
      <c r="U2158" s="1" t="s">
        <v>57</v>
      </c>
      <c r="V2158" s="1" t="s">
        <v>37</v>
      </c>
      <c r="W2158" s="1" t="s">
        <v>83</v>
      </c>
    </row>
    <row r="2159" spans="1:23" x14ac:dyDescent="0.3">
      <c r="A2159" s="1" t="s">
        <v>2240</v>
      </c>
      <c r="B2159">
        <v>39</v>
      </c>
      <c r="C2159" s="1" t="s">
        <v>40</v>
      </c>
      <c r="D2159" s="1" t="s">
        <v>41</v>
      </c>
      <c r="E2159" s="1" t="s">
        <v>53</v>
      </c>
      <c r="F2159">
        <v>18</v>
      </c>
      <c r="G2159" s="1" t="s">
        <v>63</v>
      </c>
      <c r="H2159" s="1" t="s">
        <v>64</v>
      </c>
      <c r="I2159">
        <v>38</v>
      </c>
      <c r="J2159" s="1" t="s">
        <v>65</v>
      </c>
      <c r="K2159">
        <v>15</v>
      </c>
      <c r="L2159" s="1" t="s">
        <v>55</v>
      </c>
      <c r="M2159">
        <v>2</v>
      </c>
      <c r="N2159" s="1" t="s">
        <v>66</v>
      </c>
      <c r="O2159" s="1" t="s">
        <v>57</v>
      </c>
      <c r="P2159" s="1" t="s">
        <v>33</v>
      </c>
      <c r="Q2159" s="1" t="s">
        <v>48</v>
      </c>
      <c r="R2159">
        <v>5</v>
      </c>
      <c r="S2159" s="1" t="s">
        <v>49</v>
      </c>
      <c r="T2159">
        <v>4</v>
      </c>
      <c r="U2159" s="1" t="s">
        <v>57</v>
      </c>
      <c r="V2159" s="1" t="s">
        <v>72</v>
      </c>
      <c r="W2159" s="1" t="s">
        <v>50</v>
      </c>
    </row>
    <row r="2160" spans="1:23" x14ac:dyDescent="0.3">
      <c r="A2160" s="1" t="s">
        <v>2241</v>
      </c>
      <c r="B2160">
        <v>42</v>
      </c>
      <c r="C2160" s="1" t="s">
        <v>40</v>
      </c>
      <c r="D2160" s="1" t="s">
        <v>41</v>
      </c>
      <c r="E2160" s="1" t="s">
        <v>70</v>
      </c>
      <c r="F2160">
        <v>17</v>
      </c>
      <c r="G2160" s="1" t="s">
        <v>63</v>
      </c>
      <c r="H2160" s="1" t="s">
        <v>64</v>
      </c>
      <c r="I2160">
        <v>60</v>
      </c>
      <c r="J2160" s="1" t="s">
        <v>45</v>
      </c>
      <c r="K2160">
        <v>2</v>
      </c>
      <c r="L2160" s="1" t="s">
        <v>46</v>
      </c>
      <c r="M2160">
        <v>4</v>
      </c>
      <c r="N2160" s="1" t="s">
        <v>31</v>
      </c>
      <c r="O2160" s="1" t="s">
        <v>93</v>
      </c>
      <c r="P2160" s="1" t="s">
        <v>33</v>
      </c>
      <c r="Q2160" s="1" t="s">
        <v>48</v>
      </c>
      <c r="R2160">
        <v>3</v>
      </c>
      <c r="S2160" s="1" t="s">
        <v>49</v>
      </c>
      <c r="T2160">
        <v>2</v>
      </c>
      <c r="U2160" s="1" t="s">
        <v>57</v>
      </c>
      <c r="V2160" s="1" t="s">
        <v>58</v>
      </c>
      <c r="W2160" s="1" t="s">
        <v>74</v>
      </c>
    </row>
    <row r="2161" spans="1:23" x14ac:dyDescent="0.3">
      <c r="A2161" s="1" t="s">
        <v>2242</v>
      </c>
      <c r="B2161">
        <v>27</v>
      </c>
      <c r="C2161" s="1" t="s">
        <v>61</v>
      </c>
      <c r="D2161" s="1" t="s">
        <v>103</v>
      </c>
      <c r="E2161" s="1" t="s">
        <v>26</v>
      </c>
      <c r="F2161">
        <v>5</v>
      </c>
      <c r="G2161" s="1" t="s">
        <v>43</v>
      </c>
      <c r="H2161" s="1" t="s">
        <v>64</v>
      </c>
      <c r="I2161">
        <v>48</v>
      </c>
      <c r="J2161" s="1" t="s">
        <v>29</v>
      </c>
      <c r="K2161">
        <v>1</v>
      </c>
      <c r="L2161" s="1" t="s">
        <v>46</v>
      </c>
      <c r="M2161">
        <v>4</v>
      </c>
      <c r="N2161" s="1" t="s">
        <v>31</v>
      </c>
      <c r="O2161" s="1" t="s">
        <v>57</v>
      </c>
      <c r="P2161" s="1" t="s">
        <v>67</v>
      </c>
      <c r="Q2161" s="1" t="s">
        <v>48</v>
      </c>
      <c r="R2161">
        <v>2</v>
      </c>
      <c r="S2161" s="1" t="s">
        <v>35</v>
      </c>
      <c r="T2161">
        <v>3</v>
      </c>
      <c r="U2161" s="1" t="s">
        <v>96</v>
      </c>
      <c r="V2161" s="1" t="s">
        <v>37</v>
      </c>
      <c r="W2161" s="1" t="s">
        <v>74</v>
      </c>
    </row>
    <row r="2162" spans="1:23" x14ac:dyDescent="0.3">
      <c r="A2162" s="1" t="s">
        <v>2243</v>
      </c>
      <c r="B2162">
        <v>42</v>
      </c>
      <c r="C2162" s="1" t="s">
        <v>24</v>
      </c>
      <c r="D2162" s="1" t="s">
        <v>41</v>
      </c>
      <c r="E2162" s="1" t="s">
        <v>76</v>
      </c>
      <c r="F2162">
        <v>14</v>
      </c>
      <c r="G2162" s="1" t="s">
        <v>27</v>
      </c>
      <c r="H2162" s="1" t="s">
        <v>64</v>
      </c>
      <c r="I2162">
        <v>57</v>
      </c>
      <c r="J2162" s="1" t="s">
        <v>45</v>
      </c>
      <c r="K2162">
        <v>6</v>
      </c>
      <c r="L2162" s="1" t="s">
        <v>30</v>
      </c>
      <c r="M2162">
        <v>3</v>
      </c>
      <c r="N2162" s="1" t="s">
        <v>31</v>
      </c>
      <c r="O2162" s="1" t="s">
        <v>93</v>
      </c>
      <c r="P2162" s="1" t="s">
        <v>33</v>
      </c>
      <c r="Q2162" s="1" t="s">
        <v>34</v>
      </c>
      <c r="R2162">
        <v>5</v>
      </c>
      <c r="S2162" s="1" t="s">
        <v>81</v>
      </c>
      <c r="T2162">
        <v>3</v>
      </c>
      <c r="U2162" s="1" t="s">
        <v>57</v>
      </c>
      <c r="V2162" s="1" t="s">
        <v>72</v>
      </c>
      <c r="W2162" s="1" t="s">
        <v>38</v>
      </c>
    </row>
    <row r="2163" spans="1:23" x14ac:dyDescent="0.3">
      <c r="A2163" s="1" t="s">
        <v>2244</v>
      </c>
      <c r="B2163">
        <v>46</v>
      </c>
      <c r="C2163" s="1" t="s">
        <v>61</v>
      </c>
      <c r="D2163" s="1" t="s">
        <v>90</v>
      </c>
      <c r="E2163" s="1" t="s">
        <v>42</v>
      </c>
      <c r="F2163">
        <v>24</v>
      </c>
      <c r="G2163" s="1" t="s">
        <v>54</v>
      </c>
      <c r="H2163" s="1" t="s">
        <v>64</v>
      </c>
      <c r="I2163">
        <v>30</v>
      </c>
      <c r="J2163" s="1" t="s">
        <v>86</v>
      </c>
      <c r="K2163">
        <v>0</v>
      </c>
      <c r="L2163" s="1" t="s">
        <v>46</v>
      </c>
      <c r="M2163">
        <v>5</v>
      </c>
      <c r="N2163" s="1" t="s">
        <v>31</v>
      </c>
      <c r="O2163" s="1" t="s">
        <v>47</v>
      </c>
      <c r="P2163" s="1" t="s">
        <v>33</v>
      </c>
      <c r="Q2163" s="1" t="s">
        <v>56</v>
      </c>
      <c r="R2163">
        <v>5</v>
      </c>
      <c r="S2163" s="1" t="s">
        <v>49</v>
      </c>
      <c r="T2163">
        <v>2</v>
      </c>
      <c r="U2163" s="1" t="s">
        <v>57</v>
      </c>
      <c r="V2163" s="1" t="s">
        <v>72</v>
      </c>
      <c r="W2163" s="1" t="s">
        <v>74</v>
      </c>
    </row>
    <row r="2164" spans="1:23" x14ac:dyDescent="0.3">
      <c r="A2164" s="1" t="s">
        <v>2245</v>
      </c>
      <c r="B2164">
        <v>57</v>
      </c>
      <c r="C2164" s="1" t="s">
        <v>61</v>
      </c>
      <c r="D2164" s="1" t="s">
        <v>41</v>
      </c>
      <c r="E2164" s="1" t="s">
        <v>98</v>
      </c>
      <c r="F2164">
        <v>11</v>
      </c>
      <c r="G2164" s="1" t="s">
        <v>27</v>
      </c>
      <c r="H2164" s="1" t="s">
        <v>44</v>
      </c>
      <c r="I2164">
        <v>42</v>
      </c>
      <c r="J2164" s="1" t="s">
        <v>29</v>
      </c>
      <c r="K2164">
        <v>14</v>
      </c>
      <c r="L2164" s="1" t="s">
        <v>55</v>
      </c>
      <c r="M2164">
        <v>1</v>
      </c>
      <c r="N2164" s="1" t="s">
        <v>66</v>
      </c>
      <c r="O2164" s="1" t="s">
        <v>32</v>
      </c>
      <c r="P2164" s="1" t="s">
        <v>67</v>
      </c>
      <c r="Q2164" s="1" t="s">
        <v>56</v>
      </c>
      <c r="R2164">
        <v>4</v>
      </c>
      <c r="S2164" s="1" t="s">
        <v>81</v>
      </c>
      <c r="T2164">
        <v>2</v>
      </c>
      <c r="U2164" s="1" t="s">
        <v>57</v>
      </c>
      <c r="V2164" s="1" t="s">
        <v>58</v>
      </c>
      <c r="W2164" s="1" t="s">
        <v>87</v>
      </c>
    </row>
    <row r="2165" spans="1:23" x14ac:dyDescent="0.3">
      <c r="A2165" s="1" t="s">
        <v>2246</v>
      </c>
      <c r="B2165">
        <v>50</v>
      </c>
      <c r="C2165" s="1" t="s">
        <v>40</v>
      </c>
      <c r="D2165" s="1" t="s">
        <v>41</v>
      </c>
      <c r="E2165" s="1" t="s">
        <v>98</v>
      </c>
      <c r="F2165">
        <v>23</v>
      </c>
      <c r="G2165" s="1" t="s">
        <v>54</v>
      </c>
      <c r="H2165" s="1" t="s">
        <v>64</v>
      </c>
      <c r="I2165">
        <v>51</v>
      </c>
      <c r="J2165" s="1" t="s">
        <v>45</v>
      </c>
      <c r="K2165">
        <v>11</v>
      </c>
      <c r="L2165" s="1" t="s">
        <v>55</v>
      </c>
      <c r="M2165">
        <v>5</v>
      </c>
      <c r="N2165" s="1" t="s">
        <v>66</v>
      </c>
      <c r="O2165" s="1" t="s">
        <v>32</v>
      </c>
      <c r="P2165" s="1" t="s">
        <v>67</v>
      </c>
      <c r="Q2165" s="1" t="s">
        <v>34</v>
      </c>
      <c r="R2165">
        <v>2</v>
      </c>
      <c r="S2165" s="1" t="s">
        <v>49</v>
      </c>
      <c r="T2165">
        <v>1</v>
      </c>
      <c r="U2165" s="1" t="s">
        <v>57</v>
      </c>
      <c r="V2165" s="1" t="s">
        <v>58</v>
      </c>
      <c r="W2165" s="1" t="s">
        <v>50</v>
      </c>
    </row>
    <row r="2166" spans="1:23" x14ac:dyDescent="0.3">
      <c r="A2166" s="1" t="s">
        <v>2247</v>
      </c>
      <c r="B2166">
        <v>31</v>
      </c>
      <c r="C2166" s="1" t="s">
        <v>61</v>
      </c>
      <c r="D2166" s="1" t="s">
        <v>90</v>
      </c>
      <c r="E2166" s="1" t="s">
        <v>26</v>
      </c>
      <c r="F2166">
        <v>15</v>
      </c>
      <c r="G2166" s="1" t="s">
        <v>27</v>
      </c>
      <c r="H2166" s="1" t="s">
        <v>64</v>
      </c>
      <c r="I2166">
        <v>28</v>
      </c>
      <c r="J2166" s="1" t="s">
        <v>86</v>
      </c>
      <c r="K2166">
        <v>11</v>
      </c>
      <c r="L2166" s="1" t="s">
        <v>55</v>
      </c>
      <c r="M2166">
        <v>4</v>
      </c>
      <c r="N2166" s="1" t="s">
        <v>66</v>
      </c>
      <c r="O2166" s="1" t="s">
        <v>32</v>
      </c>
      <c r="P2166" s="1" t="s">
        <v>33</v>
      </c>
      <c r="Q2166" s="1" t="s">
        <v>56</v>
      </c>
      <c r="R2166">
        <v>5</v>
      </c>
      <c r="S2166" s="1" t="s">
        <v>49</v>
      </c>
      <c r="T2166">
        <v>4</v>
      </c>
      <c r="U2166" s="1" t="s">
        <v>36</v>
      </c>
      <c r="V2166" s="1" t="s">
        <v>58</v>
      </c>
      <c r="W2166" s="1" t="s">
        <v>74</v>
      </c>
    </row>
    <row r="2167" spans="1:23" x14ac:dyDescent="0.3">
      <c r="A2167" s="1" t="s">
        <v>2248</v>
      </c>
      <c r="B2167">
        <v>56</v>
      </c>
      <c r="C2167" s="1" t="s">
        <v>61</v>
      </c>
      <c r="D2167" s="1" t="s">
        <v>52</v>
      </c>
      <c r="E2167" s="1" t="s">
        <v>26</v>
      </c>
      <c r="F2167">
        <v>15</v>
      </c>
      <c r="G2167" s="1" t="s">
        <v>27</v>
      </c>
      <c r="H2167" s="1" t="s">
        <v>28</v>
      </c>
      <c r="I2167">
        <v>60</v>
      </c>
      <c r="J2167" s="1" t="s">
        <v>45</v>
      </c>
      <c r="K2167">
        <v>14</v>
      </c>
      <c r="L2167" s="1" t="s">
        <v>55</v>
      </c>
      <c r="M2167">
        <v>4</v>
      </c>
      <c r="N2167" s="1" t="s">
        <v>80</v>
      </c>
      <c r="O2167" s="1" t="s">
        <v>32</v>
      </c>
      <c r="P2167" s="1" t="s">
        <v>67</v>
      </c>
      <c r="Q2167" s="1" t="s">
        <v>56</v>
      </c>
      <c r="R2167">
        <v>2</v>
      </c>
      <c r="S2167" s="1" t="s">
        <v>35</v>
      </c>
      <c r="T2167">
        <v>1</v>
      </c>
      <c r="U2167" s="1" t="s">
        <v>96</v>
      </c>
      <c r="V2167" s="1" t="s">
        <v>37</v>
      </c>
      <c r="W2167" s="1" t="s">
        <v>59</v>
      </c>
    </row>
    <row r="2168" spans="1:23" x14ac:dyDescent="0.3">
      <c r="A2168" s="1" t="s">
        <v>2249</v>
      </c>
      <c r="B2168">
        <v>31</v>
      </c>
      <c r="C2168" s="1" t="s">
        <v>40</v>
      </c>
      <c r="D2168" s="1" t="s">
        <v>103</v>
      </c>
      <c r="E2168" s="1" t="s">
        <v>62</v>
      </c>
      <c r="F2168">
        <v>15</v>
      </c>
      <c r="G2168" s="1" t="s">
        <v>27</v>
      </c>
      <c r="H2168" s="1" t="s">
        <v>64</v>
      </c>
      <c r="I2168">
        <v>35</v>
      </c>
      <c r="J2168" s="1" t="s">
        <v>65</v>
      </c>
      <c r="K2168">
        <v>0</v>
      </c>
      <c r="L2168" s="1" t="s">
        <v>46</v>
      </c>
      <c r="M2168">
        <v>1</v>
      </c>
      <c r="N2168" s="1" t="s">
        <v>31</v>
      </c>
      <c r="O2168" s="1" t="s">
        <v>47</v>
      </c>
      <c r="P2168" s="1" t="s">
        <v>33</v>
      </c>
      <c r="Q2168" s="1" t="s">
        <v>48</v>
      </c>
      <c r="R2168">
        <v>3</v>
      </c>
      <c r="S2168" s="1" t="s">
        <v>81</v>
      </c>
      <c r="T2168">
        <v>2</v>
      </c>
      <c r="U2168" s="1" t="s">
        <v>36</v>
      </c>
      <c r="V2168" s="1" t="s">
        <v>58</v>
      </c>
      <c r="W2168" s="1" t="s">
        <v>74</v>
      </c>
    </row>
    <row r="2169" spans="1:23" x14ac:dyDescent="0.3">
      <c r="A2169" s="1" t="s">
        <v>2250</v>
      </c>
      <c r="B2169">
        <v>27</v>
      </c>
      <c r="C2169" s="1" t="s">
        <v>24</v>
      </c>
      <c r="D2169" s="1" t="s">
        <v>52</v>
      </c>
      <c r="E2169" s="1" t="s">
        <v>26</v>
      </c>
      <c r="F2169">
        <v>15</v>
      </c>
      <c r="G2169" s="1" t="s">
        <v>27</v>
      </c>
      <c r="H2169" s="1" t="s">
        <v>64</v>
      </c>
      <c r="I2169">
        <v>59</v>
      </c>
      <c r="J2169" s="1" t="s">
        <v>45</v>
      </c>
      <c r="K2169">
        <v>12</v>
      </c>
      <c r="L2169" s="1" t="s">
        <v>55</v>
      </c>
      <c r="M2169">
        <v>2</v>
      </c>
      <c r="N2169" s="1" t="s">
        <v>80</v>
      </c>
      <c r="O2169" s="1" t="s">
        <v>32</v>
      </c>
      <c r="P2169" s="1" t="s">
        <v>67</v>
      </c>
      <c r="Q2169" s="1" t="s">
        <v>56</v>
      </c>
      <c r="R2169">
        <v>5</v>
      </c>
      <c r="S2169" s="1" t="s">
        <v>81</v>
      </c>
      <c r="T2169">
        <v>5</v>
      </c>
      <c r="U2169" s="1" t="s">
        <v>57</v>
      </c>
      <c r="V2169" s="1" t="s">
        <v>72</v>
      </c>
      <c r="W2169" s="1" t="s">
        <v>87</v>
      </c>
    </row>
    <row r="2170" spans="1:23" x14ac:dyDescent="0.3">
      <c r="A2170" s="1" t="s">
        <v>2251</v>
      </c>
      <c r="B2170">
        <v>50</v>
      </c>
      <c r="C2170" s="1" t="s">
        <v>24</v>
      </c>
      <c r="D2170" s="1" t="s">
        <v>25</v>
      </c>
      <c r="E2170" s="1" t="s">
        <v>98</v>
      </c>
      <c r="F2170">
        <v>28</v>
      </c>
      <c r="G2170" s="1" t="s">
        <v>79</v>
      </c>
      <c r="H2170" s="1" t="s">
        <v>44</v>
      </c>
      <c r="I2170">
        <v>22</v>
      </c>
      <c r="J2170" s="1" t="s">
        <v>86</v>
      </c>
      <c r="K2170">
        <v>4</v>
      </c>
      <c r="L2170" s="1" t="s">
        <v>46</v>
      </c>
      <c r="M2170">
        <v>5</v>
      </c>
      <c r="N2170" s="1" t="s">
        <v>80</v>
      </c>
      <c r="O2170" s="1" t="s">
        <v>93</v>
      </c>
      <c r="P2170" s="1" t="s">
        <v>33</v>
      </c>
      <c r="Q2170" s="1" t="s">
        <v>34</v>
      </c>
      <c r="R2170">
        <v>4</v>
      </c>
      <c r="S2170" s="1" t="s">
        <v>81</v>
      </c>
      <c r="T2170">
        <v>5</v>
      </c>
      <c r="U2170" s="1" t="s">
        <v>36</v>
      </c>
      <c r="V2170" s="1" t="s">
        <v>58</v>
      </c>
      <c r="W2170" s="1" t="s">
        <v>74</v>
      </c>
    </row>
    <row r="2171" spans="1:23" x14ac:dyDescent="0.3">
      <c r="A2171" s="1" t="s">
        <v>2252</v>
      </c>
      <c r="B2171">
        <v>47</v>
      </c>
      <c r="C2171" s="1" t="s">
        <v>40</v>
      </c>
      <c r="D2171" s="1" t="s">
        <v>69</v>
      </c>
      <c r="E2171" s="1" t="s">
        <v>70</v>
      </c>
      <c r="F2171">
        <v>10</v>
      </c>
      <c r="G2171" s="1" t="s">
        <v>77</v>
      </c>
      <c r="H2171" s="1" t="s">
        <v>44</v>
      </c>
      <c r="I2171">
        <v>45</v>
      </c>
      <c r="J2171" s="1" t="s">
        <v>29</v>
      </c>
      <c r="K2171">
        <v>13</v>
      </c>
      <c r="L2171" s="1" t="s">
        <v>55</v>
      </c>
      <c r="M2171">
        <v>4</v>
      </c>
      <c r="N2171" s="1" t="s">
        <v>66</v>
      </c>
      <c r="O2171" s="1" t="s">
        <v>47</v>
      </c>
      <c r="P2171" s="1" t="s">
        <v>67</v>
      </c>
      <c r="Q2171" s="1" t="s">
        <v>34</v>
      </c>
      <c r="R2171">
        <v>4</v>
      </c>
      <c r="S2171" s="1" t="s">
        <v>81</v>
      </c>
      <c r="T2171">
        <v>5</v>
      </c>
      <c r="U2171" s="1" t="s">
        <v>96</v>
      </c>
      <c r="V2171" s="1" t="s">
        <v>72</v>
      </c>
      <c r="W2171" s="1" t="s">
        <v>38</v>
      </c>
    </row>
    <row r="2172" spans="1:23" x14ac:dyDescent="0.3">
      <c r="A2172" s="1" t="s">
        <v>2253</v>
      </c>
      <c r="B2172">
        <v>25</v>
      </c>
      <c r="C2172" s="1" t="s">
        <v>40</v>
      </c>
      <c r="D2172" s="1" t="s">
        <v>90</v>
      </c>
      <c r="E2172" s="1" t="s">
        <v>70</v>
      </c>
      <c r="F2172">
        <v>20</v>
      </c>
      <c r="G2172" s="1" t="s">
        <v>63</v>
      </c>
      <c r="H2172" s="1" t="s">
        <v>44</v>
      </c>
      <c r="I2172">
        <v>35</v>
      </c>
      <c r="J2172" s="1" t="s">
        <v>65</v>
      </c>
      <c r="K2172">
        <v>1</v>
      </c>
      <c r="L2172" s="1" t="s">
        <v>46</v>
      </c>
      <c r="M2172">
        <v>3</v>
      </c>
      <c r="N2172" s="1" t="s">
        <v>66</v>
      </c>
      <c r="O2172" s="1" t="s">
        <v>47</v>
      </c>
      <c r="P2172" s="1" t="s">
        <v>33</v>
      </c>
      <c r="Q2172" s="1" t="s">
        <v>34</v>
      </c>
      <c r="R2172">
        <v>5</v>
      </c>
      <c r="S2172" s="1" t="s">
        <v>81</v>
      </c>
      <c r="T2172">
        <v>4</v>
      </c>
      <c r="U2172" s="1" t="s">
        <v>57</v>
      </c>
      <c r="V2172" s="1" t="s">
        <v>72</v>
      </c>
      <c r="W2172" s="1" t="s">
        <v>59</v>
      </c>
    </row>
    <row r="2173" spans="1:23" x14ac:dyDescent="0.3">
      <c r="A2173" s="1" t="s">
        <v>2254</v>
      </c>
      <c r="B2173">
        <v>35</v>
      </c>
      <c r="C2173" s="1" t="s">
        <v>40</v>
      </c>
      <c r="D2173" s="1" t="s">
        <v>52</v>
      </c>
      <c r="E2173" s="1" t="s">
        <v>26</v>
      </c>
      <c r="F2173">
        <v>12</v>
      </c>
      <c r="G2173" s="1" t="s">
        <v>27</v>
      </c>
      <c r="H2173" s="1" t="s">
        <v>64</v>
      </c>
      <c r="I2173">
        <v>41</v>
      </c>
      <c r="J2173" s="1" t="s">
        <v>29</v>
      </c>
      <c r="K2173">
        <v>13</v>
      </c>
      <c r="L2173" s="1" t="s">
        <v>55</v>
      </c>
      <c r="M2173">
        <v>5</v>
      </c>
      <c r="N2173" s="1" t="s">
        <v>31</v>
      </c>
      <c r="O2173" s="1" t="s">
        <v>57</v>
      </c>
      <c r="P2173" s="1" t="s">
        <v>67</v>
      </c>
      <c r="Q2173" s="1" t="s">
        <v>48</v>
      </c>
      <c r="R2173">
        <v>3</v>
      </c>
      <c r="S2173" s="1" t="s">
        <v>35</v>
      </c>
      <c r="T2173">
        <v>3</v>
      </c>
      <c r="U2173" s="1" t="s">
        <v>96</v>
      </c>
      <c r="V2173" s="1" t="s">
        <v>58</v>
      </c>
      <c r="W2173" s="1" t="s">
        <v>74</v>
      </c>
    </row>
    <row r="2174" spans="1:23" x14ac:dyDescent="0.3">
      <c r="A2174" s="1" t="s">
        <v>2255</v>
      </c>
      <c r="B2174">
        <v>26</v>
      </c>
      <c r="C2174" s="1" t="s">
        <v>40</v>
      </c>
      <c r="D2174" s="1" t="s">
        <v>103</v>
      </c>
      <c r="E2174" s="1" t="s">
        <v>70</v>
      </c>
      <c r="F2174">
        <v>15</v>
      </c>
      <c r="G2174" s="1" t="s">
        <v>27</v>
      </c>
      <c r="H2174" s="1" t="s">
        <v>44</v>
      </c>
      <c r="I2174">
        <v>31</v>
      </c>
      <c r="J2174" s="1" t="s">
        <v>65</v>
      </c>
      <c r="K2174">
        <v>8</v>
      </c>
      <c r="L2174" s="1" t="s">
        <v>30</v>
      </c>
      <c r="M2174">
        <v>3</v>
      </c>
      <c r="N2174" s="1" t="s">
        <v>31</v>
      </c>
      <c r="O2174" s="1" t="s">
        <v>47</v>
      </c>
      <c r="P2174" s="1" t="s">
        <v>33</v>
      </c>
      <c r="Q2174" s="1" t="s">
        <v>56</v>
      </c>
      <c r="R2174">
        <v>3</v>
      </c>
      <c r="S2174" s="1" t="s">
        <v>35</v>
      </c>
      <c r="T2174">
        <v>5</v>
      </c>
      <c r="U2174" s="1" t="s">
        <v>57</v>
      </c>
      <c r="V2174" s="1" t="s">
        <v>58</v>
      </c>
      <c r="W2174" s="1" t="s">
        <v>38</v>
      </c>
    </row>
    <row r="2175" spans="1:23" x14ac:dyDescent="0.3">
      <c r="A2175" s="1" t="s">
        <v>2256</v>
      </c>
      <c r="B2175">
        <v>31</v>
      </c>
      <c r="C2175" s="1" t="s">
        <v>40</v>
      </c>
      <c r="D2175" s="1" t="s">
        <v>25</v>
      </c>
      <c r="E2175" s="1" t="s">
        <v>98</v>
      </c>
      <c r="F2175">
        <v>6</v>
      </c>
      <c r="G2175" s="1" t="s">
        <v>77</v>
      </c>
      <c r="H2175" s="1" t="s">
        <v>28</v>
      </c>
      <c r="I2175">
        <v>22</v>
      </c>
      <c r="J2175" s="1" t="s">
        <v>86</v>
      </c>
      <c r="K2175">
        <v>2</v>
      </c>
      <c r="L2175" s="1" t="s">
        <v>46</v>
      </c>
      <c r="M2175">
        <v>1</v>
      </c>
      <c r="N2175" s="1" t="s">
        <v>31</v>
      </c>
      <c r="O2175" s="1" t="s">
        <v>93</v>
      </c>
      <c r="P2175" s="1" t="s">
        <v>33</v>
      </c>
      <c r="Q2175" s="1" t="s">
        <v>48</v>
      </c>
      <c r="R2175">
        <v>3</v>
      </c>
      <c r="S2175" s="1" t="s">
        <v>49</v>
      </c>
      <c r="T2175">
        <v>5</v>
      </c>
      <c r="U2175" s="1" t="s">
        <v>36</v>
      </c>
      <c r="V2175" s="1" t="s">
        <v>58</v>
      </c>
      <c r="W2175" s="1" t="s">
        <v>59</v>
      </c>
    </row>
    <row r="2176" spans="1:23" x14ac:dyDescent="0.3">
      <c r="A2176" s="1" t="s">
        <v>2257</v>
      </c>
      <c r="B2176">
        <v>45</v>
      </c>
      <c r="C2176" s="1" t="s">
        <v>24</v>
      </c>
      <c r="D2176" s="1" t="s">
        <v>41</v>
      </c>
      <c r="E2176" s="1" t="s">
        <v>53</v>
      </c>
      <c r="F2176">
        <v>9</v>
      </c>
      <c r="G2176" s="1" t="s">
        <v>77</v>
      </c>
      <c r="H2176" s="1" t="s">
        <v>28</v>
      </c>
      <c r="I2176">
        <v>24</v>
      </c>
      <c r="J2176" s="1" t="s">
        <v>86</v>
      </c>
      <c r="K2176">
        <v>12</v>
      </c>
      <c r="L2176" s="1" t="s">
        <v>55</v>
      </c>
      <c r="M2176">
        <v>4</v>
      </c>
      <c r="N2176" s="1" t="s">
        <v>80</v>
      </c>
      <c r="O2176" s="1" t="s">
        <v>93</v>
      </c>
      <c r="P2176" s="1" t="s">
        <v>33</v>
      </c>
      <c r="Q2176" s="1" t="s">
        <v>48</v>
      </c>
      <c r="R2176">
        <v>5</v>
      </c>
      <c r="S2176" s="1" t="s">
        <v>49</v>
      </c>
      <c r="T2176">
        <v>2</v>
      </c>
      <c r="U2176" s="1" t="s">
        <v>36</v>
      </c>
      <c r="V2176" s="1" t="s">
        <v>72</v>
      </c>
      <c r="W2176" s="1" t="s">
        <v>50</v>
      </c>
    </row>
    <row r="2177" spans="1:23" x14ac:dyDescent="0.3">
      <c r="A2177" s="1" t="s">
        <v>2258</v>
      </c>
      <c r="B2177">
        <v>41</v>
      </c>
      <c r="C2177" s="1" t="s">
        <v>40</v>
      </c>
      <c r="D2177" s="1" t="s">
        <v>41</v>
      </c>
      <c r="E2177" s="1" t="s">
        <v>62</v>
      </c>
      <c r="F2177">
        <v>30</v>
      </c>
      <c r="G2177" s="1" t="s">
        <v>79</v>
      </c>
      <c r="H2177" s="1" t="s">
        <v>28</v>
      </c>
      <c r="I2177">
        <v>49</v>
      </c>
      <c r="J2177" s="1" t="s">
        <v>29</v>
      </c>
      <c r="K2177">
        <v>13</v>
      </c>
      <c r="L2177" s="1" t="s">
        <v>55</v>
      </c>
      <c r="M2177">
        <v>5</v>
      </c>
      <c r="N2177" s="1" t="s">
        <v>80</v>
      </c>
      <c r="O2177" s="1" t="s">
        <v>47</v>
      </c>
      <c r="P2177" s="1" t="s">
        <v>67</v>
      </c>
      <c r="Q2177" s="1" t="s">
        <v>34</v>
      </c>
      <c r="R2177">
        <v>2</v>
      </c>
      <c r="S2177" s="1" t="s">
        <v>81</v>
      </c>
      <c r="T2177">
        <v>4</v>
      </c>
      <c r="U2177" s="1" t="s">
        <v>57</v>
      </c>
      <c r="V2177" s="1" t="s">
        <v>37</v>
      </c>
      <c r="W2177" s="1" t="s">
        <v>50</v>
      </c>
    </row>
    <row r="2178" spans="1:23" x14ac:dyDescent="0.3">
      <c r="A2178" s="1" t="s">
        <v>2259</v>
      </c>
      <c r="B2178">
        <v>30</v>
      </c>
      <c r="C2178" s="1" t="s">
        <v>61</v>
      </c>
      <c r="D2178" s="1" t="s">
        <v>103</v>
      </c>
      <c r="E2178" s="1" t="s">
        <v>42</v>
      </c>
      <c r="F2178">
        <v>25</v>
      </c>
      <c r="G2178" s="1" t="s">
        <v>54</v>
      </c>
      <c r="H2178" s="1" t="s">
        <v>44</v>
      </c>
      <c r="I2178">
        <v>52</v>
      </c>
      <c r="J2178" s="1" t="s">
        <v>45</v>
      </c>
      <c r="K2178">
        <v>3</v>
      </c>
      <c r="L2178" s="1" t="s">
        <v>46</v>
      </c>
      <c r="M2178">
        <v>1</v>
      </c>
      <c r="N2178" s="1" t="s">
        <v>80</v>
      </c>
      <c r="O2178" s="1" t="s">
        <v>93</v>
      </c>
      <c r="P2178" s="1" t="s">
        <v>33</v>
      </c>
      <c r="Q2178" s="1" t="s">
        <v>34</v>
      </c>
      <c r="R2178">
        <v>1</v>
      </c>
      <c r="S2178" s="1" t="s">
        <v>81</v>
      </c>
      <c r="T2178">
        <v>2</v>
      </c>
      <c r="U2178" s="1" t="s">
        <v>96</v>
      </c>
      <c r="V2178" s="1" t="s">
        <v>58</v>
      </c>
      <c r="W2178" s="1" t="s">
        <v>59</v>
      </c>
    </row>
    <row r="2179" spans="1:23" x14ac:dyDescent="0.3">
      <c r="A2179" s="1" t="s">
        <v>2260</v>
      </c>
      <c r="B2179">
        <v>34</v>
      </c>
      <c r="C2179" s="1" t="s">
        <v>40</v>
      </c>
      <c r="D2179" s="1" t="s">
        <v>25</v>
      </c>
      <c r="E2179" s="1" t="s">
        <v>70</v>
      </c>
      <c r="F2179">
        <v>23</v>
      </c>
      <c r="G2179" s="1" t="s">
        <v>54</v>
      </c>
      <c r="H2179" s="1" t="s">
        <v>28</v>
      </c>
      <c r="I2179">
        <v>22</v>
      </c>
      <c r="J2179" s="1" t="s">
        <v>86</v>
      </c>
      <c r="K2179">
        <v>9</v>
      </c>
      <c r="L2179" s="1" t="s">
        <v>30</v>
      </c>
      <c r="M2179">
        <v>3</v>
      </c>
      <c r="N2179" s="1" t="s">
        <v>66</v>
      </c>
      <c r="O2179" s="1" t="s">
        <v>93</v>
      </c>
      <c r="P2179" s="1" t="s">
        <v>33</v>
      </c>
      <c r="Q2179" s="1" t="s">
        <v>34</v>
      </c>
      <c r="R2179">
        <v>2</v>
      </c>
      <c r="S2179" s="1" t="s">
        <v>35</v>
      </c>
      <c r="T2179">
        <v>5</v>
      </c>
      <c r="U2179" s="1" t="s">
        <v>57</v>
      </c>
      <c r="V2179" s="1" t="s">
        <v>37</v>
      </c>
      <c r="W2179" s="1" t="s">
        <v>50</v>
      </c>
    </row>
    <row r="2180" spans="1:23" x14ac:dyDescent="0.3">
      <c r="A2180" s="1" t="s">
        <v>2261</v>
      </c>
      <c r="B2180">
        <v>25</v>
      </c>
      <c r="C2180" s="1" t="s">
        <v>61</v>
      </c>
      <c r="D2180" s="1" t="s">
        <v>41</v>
      </c>
      <c r="E2180" s="1" t="s">
        <v>98</v>
      </c>
      <c r="F2180">
        <v>17</v>
      </c>
      <c r="G2180" s="1" t="s">
        <v>63</v>
      </c>
      <c r="H2180" s="1" t="s">
        <v>44</v>
      </c>
      <c r="I2180">
        <v>35</v>
      </c>
      <c r="J2180" s="1" t="s">
        <v>65</v>
      </c>
      <c r="K2180">
        <v>7</v>
      </c>
      <c r="L2180" s="1" t="s">
        <v>30</v>
      </c>
      <c r="M2180">
        <v>3</v>
      </c>
      <c r="N2180" s="1" t="s">
        <v>31</v>
      </c>
      <c r="O2180" s="1" t="s">
        <v>32</v>
      </c>
      <c r="P2180" s="1" t="s">
        <v>67</v>
      </c>
      <c r="Q2180" s="1" t="s">
        <v>48</v>
      </c>
      <c r="R2180">
        <v>2</v>
      </c>
      <c r="S2180" s="1" t="s">
        <v>35</v>
      </c>
      <c r="T2180">
        <v>1</v>
      </c>
      <c r="U2180" s="1" t="s">
        <v>96</v>
      </c>
      <c r="V2180" s="1" t="s">
        <v>37</v>
      </c>
      <c r="W2180" s="1" t="s">
        <v>59</v>
      </c>
    </row>
    <row r="2181" spans="1:23" x14ac:dyDescent="0.3">
      <c r="A2181" s="1" t="s">
        <v>2262</v>
      </c>
      <c r="B2181">
        <v>49</v>
      </c>
      <c r="C2181" s="1" t="s">
        <v>40</v>
      </c>
      <c r="D2181" s="1" t="s">
        <v>69</v>
      </c>
      <c r="E2181" s="1" t="s">
        <v>42</v>
      </c>
      <c r="F2181">
        <v>35</v>
      </c>
      <c r="G2181" s="1" t="s">
        <v>71</v>
      </c>
      <c r="H2181" s="1" t="s">
        <v>28</v>
      </c>
      <c r="I2181">
        <v>52</v>
      </c>
      <c r="J2181" s="1" t="s">
        <v>45</v>
      </c>
      <c r="K2181">
        <v>12</v>
      </c>
      <c r="L2181" s="1" t="s">
        <v>55</v>
      </c>
      <c r="M2181">
        <v>1</v>
      </c>
      <c r="N2181" s="1" t="s">
        <v>31</v>
      </c>
      <c r="O2181" s="1" t="s">
        <v>32</v>
      </c>
      <c r="P2181" s="1" t="s">
        <v>67</v>
      </c>
      <c r="Q2181" s="1" t="s">
        <v>56</v>
      </c>
      <c r="R2181">
        <v>2</v>
      </c>
      <c r="S2181" s="1" t="s">
        <v>81</v>
      </c>
      <c r="T2181">
        <v>2</v>
      </c>
      <c r="U2181" s="1" t="s">
        <v>36</v>
      </c>
      <c r="V2181" s="1" t="s">
        <v>37</v>
      </c>
      <c r="W2181" s="1" t="s">
        <v>50</v>
      </c>
    </row>
    <row r="2182" spans="1:23" x14ac:dyDescent="0.3">
      <c r="A2182" s="1" t="s">
        <v>2263</v>
      </c>
      <c r="B2182">
        <v>33</v>
      </c>
      <c r="C2182" s="1" t="s">
        <v>40</v>
      </c>
      <c r="D2182" s="1" t="s">
        <v>52</v>
      </c>
      <c r="E2182" s="1" t="s">
        <v>62</v>
      </c>
      <c r="F2182">
        <v>26</v>
      </c>
      <c r="G2182" s="1" t="s">
        <v>79</v>
      </c>
      <c r="H2182" s="1" t="s">
        <v>64</v>
      </c>
      <c r="I2182">
        <v>45</v>
      </c>
      <c r="J2182" s="1" t="s">
        <v>29</v>
      </c>
      <c r="K2182">
        <v>15</v>
      </c>
      <c r="L2182" s="1" t="s">
        <v>55</v>
      </c>
      <c r="M2182">
        <v>2</v>
      </c>
      <c r="N2182" s="1" t="s">
        <v>66</v>
      </c>
      <c r="O2182" s="1" t="s">
        <v>57</v>
      </c>
      <c r="P2182" s="1" t="s">
        <v>67</v>
      </c>
      <c r="Q2182" s="1" t="s">
        <v>34</v>
      </c>
      <c r="R2182">
        <v>3</v>
      </c>
      <c r="S2182" s="1" t="s">
        <v>49</v>
      </c>
      <c r="T2182">
        <v>5</v>
      </c>
      <c r="U2182" s="1" t="s">
        <v>57</v>
      </c>
      <c r="V2182" s="1" t="s">
        <v>37</v>
      </c>
      <c r="W2182" s="1" t="s">
        <v>38</v>
      </c>
    </row>
    <row r="2183" spans="1:23" x14ac:dyDescent="0.3">
      <c r="A2183" s="1" t="s">
        <v>2264</v>
      </c>
      <c r="B2183">
        <v>59</v>
      </c>
      <c r="C2183" s="1" t="s">
        <v>61</v>
      </c>
      <c r="D2183" s="1" t="s">
        <v>41</v>
      </c>
      <c r="E2183" s="1" t="s">
        <v>53</v>
      </c>
      <c r="F2183">
        <v>6</v>
      </c>
      <c r="G2183" s="1" t="s">
        <v>77</v>
      </c>
      <c r="H2183" s="1" t="s">
        <v>28</v>
      </c>
      <c r="I2183">
        <v>30</v>
      </c>
      <c r="J2183" s="1" t="s">
        <v>86</v>
      </c>
      <c r="K2183">
        <v>3</v>
      </c>
      <c r="L2183" s="1" t="s">
        <v>46</v>
      </c>
      <c r="M2183">
        <v>3</v>
      </c>
      <c r="N2183" s="1" t="s">
        <v>80</v>
      </c>
      <c r="O2183" s="1" t="s">
        <v>93</v>
      </c>
      <c r="P2183" s="1" t="s">
        <v>33</v>
      </c>
      <c r="Q2183" s="1" t="s">
        <v>34</v>
      </c>
      <c r="R2183">
        <v>2</v>
      </c>
      <c r="S2183" s="1" t="s">
        <v>49</v>
      </c>
      <c r="T2183">
        <v>3</v>
      </c>
      <c r="U2183" s="1" t="s">
        <v>36</v>
      </c>
      <c r="V2183" s="1" t="s">
        <v>58</v>
      </c>
      <c r="W2183" s="1" t="s">
        <v>74</v>
      </c>
    </row>
    <row r="2184" spans="1:23" x14ac:dyDescent="0.3">
      <c r="A2184" s="1" t="s">
        <v>2265</v>
      </c>
      <c r="B2184">
        <v>48</v>
      </c>
      <c r="C2184" s="1" t="s">
        <v>61</v>
      </c>
      <c r="D2184" s="1" t="s">
        <v>25</v>
      </c>
      <c r="E2184" s="1" t="s">
        <v>98</v>
      </c>
      <c r="F2184">
        <v>2</v>
      </c>
      <c r="G2184" s="1" t="s">
        <v>43</v>
      </c>
      <c r="H2184" s="1" t="s">
        <v>64</v>
      </c>
      <c r="I2184">
        <v>56</v>
      </c>
      <c r="J2184" s="1" t="s">
        <v>45</v>
      </c>
      <c r="K2184">
        <v>5</v>
      </c>
      <c r="L2184" s="1" t="s">
        <v>46</v>
      </c>
      <c r="M2184">
        <v>4</v>
      </c>
      <c r="N2184" s="1" t="s">
        <v>66</v>
      </c>
      <c r="O2184" s="1" t="s">
        <v>32</v>
      </c>
      <c r="P2184" s="1" t="s">
        <v>33</v>
      </c>
      <c r="Q2184" s="1" t="s">
        <v>34</v>
      </c>
      <c r="R2184">
        <v>5</v>
      </c>
      <c r="S2184" s="1" t="s">
        <v>35</v>
      </c>
      <c r="T2184">
        <v>3</v>
      </c>
      <c r="U2184" s="1" t="s">
        <v>36</v>
      </c>
      <c r="V2184" s="1" t="s">
        <v>58</v>
      </c>
      <c r="W2184" s="1" t="s">
        <v>59</v>
      </c>
    </row>
    <row r="2185" spans="1:23" x14ac:dyDescent="0.3">
      <c r="A2185" s="1" t="s">
        <v>2266</v>
      </c>
      <c r="B2185">
        <v>54</v>
      </c>
      <c r="C2185" s="1" t="s">
        <v>61</v>
      </c>
      <c r="D2185" s="1" t="s">
        <v>41</v>
      </c>
      <c r="E2185" s="1" t="s">
        <v>98</v>
      </c>
      <c r="F2185">
        <v>7</v>
      </c>
      <c r="G2185" s="1" t="s">
        <v>77</v>
      </c>
      <c r="H2185" s="1" t="s">
        <v>44</v>
      </c>
      <c r="I2185">
        <v>21</v>
      </c>
      <c r="J2185" s="1" t="s">
        <v>86</v>
      </c>
      <c r="K2185">
        <v>2</v>
      </c>
      <c r="L2185" s="1" t="s">
        <v>46</v>
      </c>
      <c r="M2185">
        <v>1</v>
      </c>
      <c r="N2185" s="1" t="s">
        <v>66</v>
      </c>
      <c r="O2185" s="1" t="s">
        <v>32</v>
      </c>
      <c r="P2185" s="1" t="s">
        <v>67</v>
      </c>
      <c r="Q2185" s="1" t="s">
        <v>56</v>
      </c>
      <c r="R2185">
        <v>5</v>
      </c>
      <c r="S2185" s="1" t="s">
        <v>35</v>
      </c>
      <c r="T2185">
        <v>1</v>
      </c>
      <c r="U2185" s="1" t="s">
        <v>57</v>
      </c>
      <c r="V2185" s="1" t="s">
        <v>58</v>
      </c>
      <c r="W2185" s="1" t="s">
        <v>87</v>
      </c>
    </row>
    <row r="2186" spans="1:23" x14ac:dyDescent="0.3">
      <c r="A2186" s="1" t="s">
        <v>2267</v>
      </c>
      <c r="B2186">
        <v>54</v>
      </c>
      <c r="C2186" s="1" t="s">
        <v>40</v>
      </c>
      <c r="D2186" s="1" t="s">
        <v>103</v>
      </c>
      <c r="E2186" s="1" t="s">
        <v>76</v>
      </c>
      <c r="F2186">
        <v>29</v>
      </c>
      <c r="G2186" s="1" t="s">
        <v>79</v>
      </c>
      <c r="H2186" s="1" t="s">
        <v>28</v>
      </c>
      <c r="I2186">
        <v>56</v>
      </c>
      <c r="J2186" s="1" t="s">
        <v>45</v>
      </c>
      <c r="K2186">
        <v>0</v>
      </c>
      <c r="L2186" s="1" t="s">
        <v>46</v>
      </c>
      <c r="M2186">
        <v>1</v>
      </c>
      <c r="N2186" s="1" t="s">
        <v>66</v>
      </c>
      <c r="O2186" s="1" t="s">
        <v>47</v>
      </c>
      <c r="P2186" s="1" t="s">
        <v>67</v>
      </c>
      <c r="Q2186" s="1" t="s">
        <v>34</v>
      </c>
      <c r="R2186">
        <v>3</v>
      </c>
      <c r="S2186" s="1" t="s">
        <v>81</v>
      </c>
      <c r="T2186">
        <v>1</v>
      </c>
      <c r="U2186" s="1" t="s">
        <v>57</v>
      </c>
      <c r="V2186" s="1" t="s">
        <v>72</v>
      </c>
      <c r="W2186" s="1" t="s">
        <v>87</v>
      </c>
    </row>
    <row r="2187" spans="1:23" x14ac:dyDescent="0.3">
      <c r="A2187" s="1" t="s">
        <v>2268</v>
      </c>
      <c r="B2187">
        <v>51</v>
      </c>
      <c r="C2187" s="1" t="s">
        <v>61</v>
      </c>
      <c r="D2187" s="1" t="s">
        <v>41</v>
      </c>
      <c r="E2187" s="1" t="s">
        <v>62</v>
      </c>
      <c r="F2187">
        <v>2</v>
      </c>
      <c r="G2187" s="1" t="s">
        <v>43</v>
      </c>
      <c r="H2187" s="1" t="s">
        <v>28</v>
      </c>
      <c r="I2187">
        <v>25</v>
      </c>
      <c r="J2187" s="1" t="s">
        <v>86</v>
      </c>
      <c r="K2187">
        <v>9</v>
      </c>
      <c r="L2187" s="1" t="s">
        <v>30</v>
      </c>
      <c r="M2187">
        <v>2</v>
      </c>
      <c r="N2187" s="1" t="s">
        <v>80</v>
      </c>
      <c r="O2187" s="1" t="s">
        <v>93</v>
      </c>
      <c r="P2187" s="1" t="s">
        <v>67</v>
      </c>
      <c r="Q2187" s="1" t="s">
        <v>56</v>
      </c>
      <c r="R2187">
        <v>3</v>
      </c>
      <c r="S2187" s="1" t="s">
        <v>35</v>
      </c>
      <c r="T2187">
        <v>5</v>
      </c>
      <c r="U2187" s="1" t="s">
        <v>96</v>
      </c>
      <c r="V2187" s="1" t="s">
        <v>72</v>
      </c>
      <c r="W2187" s="1" t="s">
        <v>50</v>
      </c>
    </row>
    <row r="2188" spans="1:23" x14ac:dyDescent="0.3">
      <c r="A2188" s="1" t="s">
        <v>2269</v>
      </c>
      <c r="B2188">
        <v>44</v>
      </c>
      <c r="C2188" s="1" t="s">
        <v>40</v>
      </c>
      <c r="D2188" s="1" t="s">
        <v>103</v>
      </c>
      <c r="E2188" s="1" t="s">
        <v>42</v>
      </c>
      <c r="F2188">
        <v>6</v>
      </c>
      <c r="G2188" s="1" t="s">
        <v>77</v>
      </c>
      <c r="H2188" s="1" t="s">
        <v>44</v>
      </c>
      <c r="I2188">
        <v>27</v>
      </c>
      <c r="J2188" s="1" t="s">
        <v>86</v>
      </c>
      <c r="K2188">
        <v>15</v>
      </c>
      <c r="L2188" s="1" t="s">
        <v>55</v>
      </c>
      <c r="M2188">
        <v>4</v>
      </c>
      <c r="N2188" s="1" t="s">
        <v>31</v>
      </c>
      <c r="O2188" s="1" t="s">
        <v>47</v>
      </c>
      <c r="P2188" s="1" t="s">
        <v>33</v>
      </c>
      <c r="Q2188" s="1" t="s">
        <v>56</v>
      </c>
      <c r="R2188">
        <v>2</v>
      </c>
      <c r="S2188" s="1" t="s">
        <v>81</v>
      </c>
      <c r="T2188">
        <v>4</v>
      </c>
      <c r="U2188" s="1" t="s">
        <v>57</v>
      </c>
      <c r="V2188" s="1" t="s">
        <v>72</v>
      </c>
      <c r="W2188" s="1" t="s">
        <v>83</v>
      </c>
    </row>
    <row r="2189" spans="1:23" x14ac:dyDescent="0.3">
      <c r="A2189" s="1" t="s">
        <v>2270</v>
      </c>
      <c r="B2189">
        <v>53</v>
      </c>
      <c r="C2189" s="1" t="s">
        <v>24</v>
      </c>
      <c r="D2189" s="1" t="s">
        <v>90</v>
      </c>
      <c r="E2189" s="1" t="s">
        <v>53</v>
      </c>
      <c r="F2189">
        <v>26</v>
      </c>
      <c r="G2189" s="1" t="s">
        <v>79</v>
      </c>
      <c r="H2189" s="1" t="s">
        <v>64</v>
      </c>
      <c r="I2189">
        <v>25</v>
      </c>
      <c r="J2189" s="1" t="s">
        <v>86</v>
      </c>
      <c r="K2189">
        <v>10</v>
      </c>
      <c r="L2189" s="1" t="s">
        <v>30</v>
      </c>
      <c r="M2189">
        <v>1</v>
      </c>
      <c r="N2189" s="1" t="s">
        <v>31</v>
      </c>
      <c r="O2189" s="1" t="s">
        <v>32</v>
      </c>
      <c r="P2189" s="1" t="s">
        <v>67</v>
      </c>
      <c r="Q2189" s="1" t="s">
        <v>56</v>
      </c>
      <c r="R2189">
        <v>1</v>
      </c>
      <c r="S2189" s="1" t="s">
        <v>49</v>
      </c>
      <c r="T2189">
        <v>2</v>
      </c>
      <c r="U2189" s="1" t="s">
        <v>96</v>
      </c>
      <c r="V2189" s="1" t="s">
        <v>58</v>
      </c>
      <c r="W2189" s="1" t="s">
        <v>59</v>
      </c>
    </row>
    <row r="2190" spans="1:23" x14ac:dyDescent="0.3">
      <c r="A2190" s="1" t="s">
        <v>2271</v>
      </c>
      <c r="B2190">
        <v>54</v>
      </c>
      <c r="C2190" s="1" t="s">
        <v>61</v>
      </c>
      <c r="D2190" s="1" t="s">
        <v>41</v>
      </c>
      <c r="E2190" s="1" t="s">
        <v>26</v>
      </c>
      <c r="F2190">
        <v>22</v>
      </c>
      <c r="G2190" s="1" t="s">
        <v>54</v>
      </c>
      <c r="H2190" s="1" t="s">
        <v>28</v>
      </c>
      <c r="I2190">
        <v>38</v>
      </c>
      <c r="J2190" s="1" t="s">
        <v>65</v>
      </c>
      <c r="K2190">
        <v>6</v>
      </c>
      <c r="L2190" s="1" t="s">
        <v>30</v>
      </c>
      <c r="M2190">
        <v>1</v>
      </c>
      <c r="N2190" s="1" t="s">
        <v>80</v>
      </c>
      <c r="O2190" s="1" t="s">
        <v>57</v>
      </c>
      <c r="P2190" s="1" t="s">
        <v>67</v>
      </c>
      <c r="Q2190" s="1" t="s">
        <v>34</v>
      </c>
      <c r="R2190">
        <v>1</v>
      </c>
      <c r="S2190" s="1" t="s">
        <v>35</v>
      </c>
      <c r="T2190">
        <v>3</v>
      </c>
      <c r="U2190" s="1" t="s">
        <v>36</v>
      </c>
      <c r="V2190" s="1" t="s">
        <v>58</v>
      </c>
      <c r="W2190" s="1" t="s">
        <v>74</v>
      </c>
    </row>
    <row r="2191" spans="1:23" x14ac:dyDescent="0.3">
      <c r="A2191" s="1" t="s">
        <v>2272</v>
      </c>
      <c r="B2191">
        <v>29</v>
      </c>
      <c r="C2191" s="1" t="s">
        <v>61</v>
      </c>
      <c r="D2191" s="1" t="s">
        <v>90</v>
      </c>
      <c r="E2191" s="1" t="s">
        <v>70</v>
      </c>
      <c r="F2191">
        <v>23</v>
      </c>
      <c r="G2191" s="1" t="s">
        <v>54</v>
      </c>
      <c r="H2191" s="1" t="s">
        <v>44</v>
      </c>
      <c r="I2191">
        <v>43</v>
      </c>
      <c r="J2191" s="1" t="s">
        <v>29</v>
      </c>
      <c r="K2191">
        <v>9</v>
      </c>
      <c r="L2191" s="1" t="s">
        <v>30</v>
      </c>
      <c r="M2191">
        <v>1</v>
      </c>
      <c r="N2191" s="1" t="s">
        <v>80</v>
      </c>
      <c r="O2191" s="1" t="s">
        <v>47</v>
      </c>
      <c r="P2191" s="1" t="s">
        <v>67</v>
      </c>
      <c r="Q2191" s="1" t="s">
        <v>56</v>
      </c>
      <c r="R2191">
        <v>5</v>
      </c>
      <c r="S2191" s="1" t="s">
        <v>49</v>
      </c>
      <c r="T2191">
        <v>5</v>
      </c>
      <c r="U2191" s="1" t="s">
        <v>36</v>
      </c>
      <c r="V2191" s="1" t="s">
        <v>37</v>
      </c>
      <c r="W2191" s="1" t="s">
        <v>74</v>
      </c>
    </row>
    <row r="2192" spans="1:23" x14ac:dyDescent="0.3">
      <c r="A2192" s="1" t="s">
        <v>2273</v>
      </c>
      <c r="B2192">
        <v>34</v>
      </c>
      <c r="C2192" s="1" t="s">
        <v>61</v>
      </c>
      <c r="D2192" s="1" t="s">
        <v>90</v>
      </c>
      <c r="E2192" s="1" t="s">
        <v>70</v>
      </c>
      <c r="F2192">
        <v>7</v>
      </c>
      <c r="G2192" s="1" t="s">
        <v>77</v>
      </c>
      <c r="H2192" s="1" t="s">
        <v>28</v>
      </c>
      <c r="I2192">
        <v>20</v>
      </c>
      <c r="J2192" s="1" t="s">
        <v>86</v>
      </c>
      <c r="K2192">
        <v>12</v>
      </c>
      <c r="L2192" s="1" t="s">
        <v>55</v>
      </c>
      <c r="M2192">
        <v>1</v>
      </c>
      <c r="N2192" s="1" t="s">
        <v>66</v>
      </c>
      <c r="O2192" s="1" t="s">
        <v>32</v>
      </c>
      <c r="P2192" s="1" t="s">
        <v>33</v>
      </c>
      <c r="Q2192" s="1" t="s">
        <v>34</v>
      </c>
      <c r="R2192">
        <v>4</v>
      </c>
      <c r="S2192" s="1" t="s">
        <v>35</v>
      </c>
      <c r="T2192">
        <v>5</v>
      </c>
      <c r="U2192" s="1" t="s">
        <v>57</v>
      </c>
      <c r="V2192" s="1" t="s">
        <v>58</v>
      </c>
      <c r="W2192" s="1" t="s">
        <v>74</v>
      </c>
    </row>
    <row r="2193" spans="1:23" x14ac:dyDescent="0.3">
      <c r="A2193" s="1" t="s">
        <v>2274</v>
      </c>
      <c r="B2193">
        <v>52</v>
      </c>
      <c r="C2193" s="1" t="s">
        <v>40</v>
      </c>
      <c r="D2193" s="1" t="s">
        <v>25</v>
      </c>
      <c r="E2193" s="1" t="s">
        <v>98</v>
      </c>
      <c r="F2193">
        <v>7</v>
      </c>
      <c r="G2193" s="1" t="s">
        <v>77</v>
      </c>
      <c r="H2193" s="1" t="s">
        <v>44</v>
      </c>
      <c r="I2193">
        <v>52</v>
      </c>
      <c r="J2193" s="1" t="s">
        <v>45</v>
      </c>
      <c r="K2193">
        <v>7</v>
      </c>
      <c r="L2193" s="1" t="s">
        <v>30</v>
      </c>
      <c r="M2193">
        <v>4</v>
      </c>
      <c r="N2193" s="1" t="s">
        <v>31</v>
      </c>
      <c r="O2193" s="1" t="s">
        <v>47</v>
      </c>
      <c r="P2193" s="1" t="s">
        <v>33</v>
      </c>
      <c r="Q2193" s="1" t="s">
        <v>34</v>
      </c>
      <c r="R2193">
        <v>1</v>
      </c>
      <c r="S2193" s="1" t="s">
        <v>81</v>
      </c>
      <c r="T2193">
        <v>3</v>
      </c>
      <c r="U2193" s="1" t="s">
        <v>57</v>
      </c>
      <c r="V2193" s="1" t="s">
        <v>72</v>
      </c>
      <c r="W2193" s="1" t="s">
        <v>50</v>
      </c>
    </row>
    <row r="2194" spans="1:23" x14ac:dyDescent="0.3">
      <c r="A2194" s="1" t="s">
        <v>2275</v>
      </c>
      <c r="B2194">
        <v>58</v>
      </c>
      <c r="C2194" s="1" t="s">
        <v>40</v>
      </c>
      <c r="D2194" s="1" t="s">
        <v>69</v>
      </c>
      <c r="E2194" s="1" t="s">
        <v>98</v>
      </c>
      <c r="F2194">
        <v>33</v>
      </c>
      <c r="G2194" s="1" t="s">
        <v>71</v>
      </c>
      <c r="H2194" s="1" t="s">
        <v>44</v>
      </c>
      <c r="I2194">
        <v>56</v>
      </c>
      <c r="J2194" s="1" t="s">
        <v>45</v>
      </c>
      <c r="K2194">
        <v>15</v>
      </c>
      <c r="L2194" s="1" t="s">
        <v>55</v>
      </c>
      <c r="M2194">
        <v>4</v>
      </c>
      <c r="N2194" s="1" t="s">
        <v>31</v>
      </c>
      <c r="O2194" s="1" t="s">
        <v>32</v>
      </c>
      <c r="P2194" s="1" t="s">
        <v>33</v>
      </c>
      <c r="Q2194" s="1" t="s">
        <v>48</v>
      </c>
      <c r="R2194">
        <v>3</v>
      </c>
      <c r="S2194" s="1" t="s">
        <v>49</v>
      </c>
      <c r="T2194">
        <v>3</v>
      </c>
      <c r="U2194" s="1" t="s">
        <v>36</v>
      </c>
      <c r="V2194" s="1" t="s">
        <v>58</v>
      </c>
      <c r="W2194" s="1" t="s">
        <v>87</v>
      </c>
    </row>
    <row r="2195" spans="1:23" x14ac:dyDescent="0.3">
      <c r="A2195" s="1" t="s">
        <v>2276</v>
      </c>
      <c r="B2195">
        <v>22</v>
      </c>
      <c r="C2195" s="1" t="s">
        <v>40</v>
      </c>
      <c r="D2195" s="1" t="s">
        <v>52</v>
      </c>
      <c r="E2195" s="1" t="s">
        <v>70</v>
      </c>
      <c r="F2195">
        <v>25</v>
      </c>
      <c r="G2195" s="1" t="s">
        <v>54</v>
      </c>
      <c r="H2195" s="1" t="s">
        <v>64</v>
      </c>
      <c r="I2195">
        <v>38</v>
      </c>
      <c r="J2195" s="1" t="s">
        <v>65</v>
      </c>
      <c r="K2195">
        <v>5</v>
      </c>
      <c r="L2195" s="1" t="s">
        <v>46</v>
      </c>
      <c r="M2195">
        <v>3</v>
      </c>
      <c r="N2195" s="1" t="s">
        <v>31</v>
      </c>
      <c r="O2195" s="1" t="s">
        <v>32</v>
      </c>
      <c r="P2195" s="1" t="s">
        <v>33</v>
      </c>
      <c r="Q2195" s="1" t="s">
        <v>34</v>
      </c>
      <c r="R2195">
        <v>1</v>
      </c>
      <c r="S2195" s="1" t="s">
        <v>81</v>
      </c>
      <c r="T2195">
        <v>4</v>
      </c>
      <c r="U2195" s="1" t="s">
        <v>36</v>
      </c>
      <c r="V2195" s="1" t="s">
        <v>58</v>
      </c>
      <c r="W2195" s="1" t="s">
        <v>83</v>
      </c>
    </row>
    <row r="2196" spans="1:23" x14ac:dyDescent="0.3">
      <c r="A2196" s="1" t="s">
        <v>2277</v>
      </c>
      <c r="B2196">
        <v>33</v>
      </c>
      <c r="C2196" s="1" t="s">
        <v>61</v>
      </c>
      <c r="D2196" s="1" t="s">
        <v>103</v>
      </c>
      <c r="E2196" s="1" t="s">
        <v>62</v>
      </c>
      <c r="F2196">
        <v>3</v>
      </c>
      <c r="G2196" s="1" t="s">
        <v>43</v>
      </c>
      <c r="H2196" s="1" t="s">
        <v>44</v>
      </c>
      <c r="I2196">
        <v>53</v>
      </c>
      <c r="J2196" s="1" t="s">
        <v>45</v>
      </c>
      <c r="K2196">
        <v>8</v>
      </c>
      <c r="L2196" s="1" t="s">
        <v>30</v>
      </c>
      <c r="M2196">
        <v>2</v>
      </c>
      <c r="N2196" s="1" t="s">
        <v>80</v>
      </c>
      <c r="O2196" s="1" t="s">
        <v>93</v>
      </c>
      <c r="P2196" s="1" t="s">
        <v>33</v>
      </c>
      <c r="Q2196" s="1" t="s">
        <v>56</v>
      </c>
      <c r="R2196">
        <v>1</v>
      </c>
      <c r="S2196" s="1" t="s">
        <v>35</v>
      </c>
      <c r="T2196">
        <v>2</v>
      </c>
      <c r="U2196" s="1" t="s">
        <v>36</v>
      </c>
      <c r="V2196" s="1" t="s">
        <v>72</v>
      </c>
      <c r="W2196" s="1" t="s">
        <v>87</v>
      </c>
    </row>
    <row r="2197" spans="1:23" x14ac:dyDescent="0.3">
      <c r="A2197" s="1" t="s">
        <v>2278</v>
      </c>
      <c r="B2197">
        <v>41</v>
      </c>
      <c r="C2197" s="1" t="s">
        <v>24</v>
      </c>
      <c r="D2197" s="1" t="s">
        <v>41</v>
      </c>
      <c r="E2197" s="1" t="s">
        <v>98</v>
      </c>
      <c r="F2197">
        <v>26</v>
      </c>
      <c r="G2197" s="1" t="s">
        <v>79</v>
      </c>
      <c r="H2197" s="1" t="s">
        <v>64</v>
      </c>
      <c r="I2197">
        <v>58</v>
      </c>
      <c r="J2197" s="1" t="s">
        <v>45</v>
      </c>
      <c r="K2197">
        <v>7</v>
      </c>
      <c r="L2197" s="1" t="s">
        <v>30</v>
      </c>
      <c r="M2197">
        <v>3</v>
      </c>
      <c r="N2197" s="1" t="s">
        <v>31</v>
      </c>
      <c r="O2197" s="1" t="s">
        <v>93</v>
      </c>
      <c r="P2197" s="1" t="s">
        <v>67</v>
      </c>
      <c r="Q2197" s="1" t="s">
        <v>56</v>
      </c>
      <c r="R2197">
        <v>4</v>
      </c>
      <c r="S2197" s="1" t="s">
        <v>35</v>
      </c>
      <c r="T2197">
        <v>4</v>
      </c>
      <c r="U2197" s="1" t="s">
        <v>36</v>
      </c>
      <c r="V2197" s="1" t="s">
        <v>72</v>
      </c>
      <c r="W2197" s="1" t="s">
        <v>50</v>
      </c>
    </row>
    <row r="2198" spans="1:23" x14ac:dyDescent="0.3">
      <c r="A2198" s="1" t="s">
        <v>2279</v>
      </c>
      <c r="B2198">
        <v>26</v>
      </c>
      <c r="C2198" s="1" t="s">
        <v>61</v>
      </c>
      <c r="D2198" s="1" t="s">
        <v>90</v>
      </c>
      <c r="E2198" s="1" t="s">
        <v>98</v>
      </c>
      <c r="F2198">
        <v>17</v>
      </c>
      <c r="G2198" s="1" t="s">
        <v>63</v>
      </c>
      <c r="H2198" s="1" t="s">
        <v>64</v>
      </c>
      <c r="I2198">
        <v>55</v>
      </c>
      <c r="J2198" s="1" t="s">
        <v>45</v>
      </c>
      <c r="K2198">
        <v>15</v>
      </c>
      <c r="L2198" s="1" t="s">
        <v>55</v>
      </c>
      <c r="M2198">
        <v>5</v>
      </c>
      <c r="N2198" s="1" t="s">
        <v>31</v>
      </c>
      <c r="O2198" s="1" t="s">
        <v>93</v>
      </c>
      <c r="P2198" s="1" t="s">
        <v>33</v>
      </c>
      <c r="Q2198" s="1" t="s">
        <v>34</v>
      </c>
      <c r="R2198">
        <v>4</v>
      </c>
      <c r="S2198" s="1" t="s">
        <v>49</v>
      </c>
      <c r="T2198">
        <v>3</v>
      </c>
      <c r="U2198" s="1" t="s">
        <v>57</v>
      </c>
      <c r="V2198" s="1" t="s">
        <v>37</v>
      </c>
      <c r="W2198" s="1" t="s">
        <v>83</v>
      </c>
    </row>
    <row r="2199" spans="1:23" x14ac:dyDescent="0.3">
      <c r="A2199" s="1" t="s">
        <v>2280</v>
      </c>
      <c r="B2199">
        <v>40</v>
      </c>
      <c r="C2199" s="1" t="s">
        <v>40</v>
      </c>
      <c r="D2199" s="1" t="s">
        <v>90</v>
      </c>
      <c r="E2199" s="1" t="s">
        <v>62</v>
      </c>
      <c r="F2199">
        <v>12</v>
      </c>
      <c r="G2199" s="1" t="s">
        <v>27</v>
      </c>
      <c r="H2199" s="1" t="s">
        <v>44</v>
      </c>
      <c r="I2199">
        <v>54</v>
      </c>
      <c r="J2199" s="1" t="s">
        <v>45</v>
      </c>
      <c r="K2199">
        <v>13</v>
      </c>
      <c r="L2199" s="1" t="s">
        <v>55</v>
      </c>
      <c r="M2199">
        <v>3</v>
      </c>
      <c r="N2199" s="1" t="s">
        <v>66</v>
      </c>
      <c r="O2199" s="1" t="s">
        <v>57</v>
      </c>
      <c r="P2199" s="1" t="s">
        <v>67</v>
      </c>
      <c r="Q2199" s="1" t="s">
        <v>56</v>
      </c>
      <c r="R2199">
        <v>4</v>
      </c>
      <c r="S2199" s="1" t="s">
        <v>49</v>
      </c>
      <c r="T2199">
        <v>3</v>
      </c>
      <c r="U2199" s="1" t="s">
        <v>36</v>
      </c>
      <c r="V2199" s="1" t="s">
        <v>37</v>
      </c>
      <c r="W2199" s="1" t="s">
        <v>59</v>
      </c>
    </row>
    <row r="2200" spans="1:23" x14ac:dyDescent="0.3">
      <c r="A2200" s="1" t="s">
        <v>2281</v>
      </c>
      <c r="B2200">
        <v>38</v>
      </c>
      <c r="C2200" s="1" t="s">
        <v>24</v>
      </c>
      <c r="D2200" s="1" t="s">
        <v>52</v>
      </c>
      <c r="E2200" s="1" t="s">
        <v>53</v>
      </c>
      <c r="F2200">
        <v>11</v>
      </c>
      <c r="G2200" s="1" t="s">
        <v>27</v>
      </c>
      <c r="H2200" s="1" t="s">
        <v>64</v>
      </c>
      <c r="I2200">
        <v>60</v>
      </c>
      <c r="J2200" s="1" t="s">
        <v>45</v>
      </c>
      <c r="K2200">
        <v>13</v>
      </c>
      <c r="L2200" s="1" t="s">
        <v>55</v>
      </c>
      <c r="M2200">
        <v>2</v>
      </c>
      <c r="N2200" s="1" t="s">
        <v>31</v>
      </c>
      <c r="O2200" s="1" t="s">
        <v>32</v>
      </c>
      <c r="P2200" s="1" t="s">
        <v>33</v>
      </c>
      <c r="Q2200" s="1" t="s">
        <v>34</v>
      </c>
      <c r="R2200">
        <v>4</v>
      </c>
      <c r="S2200" s="1" t="s">
        <v>81</v>
      </c>
      <c r="T2200">
        <v>5</v>
      </c>
      <c r="U2200" s="1" t="s">
        <v>36</v>
      </c>
      <c r="V2200" s="1" t="s">
        <v>37</v>
      </c>
      <c r="W2200" s="1" t="s">
        <v>50</v>
      </c>
    </row>
    <row r="2201" spans="1:23" x14ac:dyDescent="0.3">
      <c r="A2201" s="1" t="s">
        <v>2282</v>
      </c>
      <c r="B2201">
        <v>43</v>
      </c>
      <c r="C2201" s="1" t="s">
        <v>40</v>
      </c>
      <c r="D2201" s="1" t="s">
        <v>41</v>
      </c>
      <c r="E2201" s="1" t="s">
        <v>98</v>
      </c>
      <c r="F2201">
        <v>32</v>
      </c>
      <c r="G2201" s="1" t="s">
        <v>71</v>
      </c>
      <c r="H2201" s="1" t="s">
        <v>28</v>
      </c>
      <c r="I2201">
        <v>34</v>
      </c>
      <c r="J2201" s="1" t="s">
        <v>65</v>
      </c>
      <c r="K2201">
        <v>13</v>
      </c>
      <c r="L2201" s="1" t="s">
        <v>55</v>
      </c>
      <c r="M2201">
        <v>2</v>
      </c>
      <c r="N2201" s="1" t="s">
        <v>31</v>
      </c>
      <c r="O2201" s="1" t="s">
        <v>57</v>
      </c>
      <c r="P2201" s="1" t="s">
        <v>33</v>
      </c>
      <c r="Q2201" s="1" t="s">
        <v>56</v>
      </c>
      <c r="R2201">
        <v>3</v>
      </c>
      <c r="S2201" s="1" t="s">
        <v>81</v>
      </c>
      <c r="T2201">
        <v>1</v>
      </c>
      <c r="U2201" s="1" t="s">
        <v>36</v>
      </c>
      <c r="V2201" s="1" t="s">
        <v>58</v>
      </c>
      <c r="W2201" s="1" t="s">
        <v>83</v>
      </c>
    </row>
    <row r="2202" spans="1:23" x14ac:dyDescent="0.3">
      <c r="A2202" s="1" t="s">
        <v>2283</v>
      </c>
      <c r="B2202">
        <v>23</v>
      </c>
      <c r="C2202" s="1" t="s">
        <v>40</v>
      </c>
      <c r="D2202" s="1" t="s">
        <v>25</v>
      </c>
      <c r="E2202" s="1" t="s">
        <v>42</v>
      </c>
      <c r="F2202">
        <v>27</v>
      </c>
      <c r="G2202" s="1" t="s">
        <v>79</v>
      </c>
      <c r="H2202" s="1" t="s">
        <v>64</v>
      </c>
      <c r="I2202">
        <v>60</v>
      </c>
      <c r="J2202" s="1" t="s">
        <v>45</v>
      </c>
      <c r="K2202">
        <v>15</v>
      </c>
      <c r="L2202" s="1" t="s">
        <v>55</v>
      </c>
      <c r="M2202">
        <v>5</v>
      </c>
      <c r="N2202" s="1" t="s">
        <v>31</v>
      </c>
      <c r="O2202" s="1" t="s">
        <v>57</v>
      </c>
      <c r="P2202" s="1" t="s">
        <v>33</v>
      </c>
      <c r="Q2202" s="1" t="s">
        <v>48</v>
      </c>
      <c r="R2202">
        <v>5</v>
      </c>
      <c r="S2202" s="1" t="s">
        <v>49</v>
      </c>
      <c r="T2202">
        <v>1</v>
      </c>
      <c r="U2202" s="1" t="s">
        <v>96</v>
      </c>
      <c r="V2202" s="1" t="s">
        <v>72</v>
      </c>
      <c r="W2202" s="1" t="s">
        <v>59</v>
      </c>
    </row>
    <row r="2203" spans="1:23" x14ac:dyDescent="0.3">
      <c r="A2203" s="1" t="s">
        <v>2284</v>
      </c>
      <c r="B2203">
        <v>29</v>
      </c>
      <c r="C2203" s="1" t="s">
        <v>61</v>
      </c>
      <c r="D2203" s="1" t="s">
        <v>103</v>
      </c>
      <c r="E2203" s="1" t="s">
        <v>26</v>
      </c>
      <c r="F2203">
        <v>6</v>
      </c>
      <c r="G2203" s="1" t="s">
        <v>77</v>
      </c>
      <c r="H2203" s="1" t="s">
        <v>44</v>
      </c>
      <c r="I2203">
        <v>20</v>
      </c>
      <c r="J2203" s="1" t="s">
        <v>86</v>
      </c>
      <c r="K2203">
        <v>11</v>
      </c>
      <c r="L2203" s="1" t="s">
        <v>55</v>
      </c>
      <c r="M2203">
        <v>1</v>
      </c>
      <c r="N2203" s="1" t="s">
        <v>31</v>
      </c>
      <c r="O2203" s="1" t="s">
        <v>47</v>
      </c>
      <c r="P2203" s="1" t="s">
        <v>33</v>
      </c>
      <c r="Q2203" s="1" t="s">
        <v>34</v>
      </c>
      <c r="R2203">
        <v>5</v>
      </c>
      <c r="S2203" s="1" t="s">
        <v>49</v>
      </c>
      <c r="T2203">
        <v>3</v>
      </c>
      <c r="U2203" s="1" t="s">
        <v>57</v>
      </c>
      <c r="V2203" s="1" t="s">
        <v>72</v>
      </c>
      <c r="W2203" s="1" t="s">
        <v>74</v>
      </c>
    </row>
    <row r="2204" spans="1:23" x14ac:dyDescent="0.3">
      <c r="A2204" s="1" t="s">
        <v>2285</v>
      </c>
      <c r="B2204">
        <v>36</v>
      </c>
      <c r="C2204" s="1" t="s">
        <v>24</v>
      </c>
      <c r="D2204" s="1" t="s">
        <v>85</v>
      </c>
      <c r="E2204" s="1" t="s">
        <v>70</v>
      </c>
      <c r="F2204">
        <v>9</v>
      </c>
      <c r="G2204" s="1" t="s">
        <v>77</v>
      </c>
      <c r="H2204" s="1" t="s">
        <v>28</v>
      </c>
      <c r="I2204">
        <v>60</v>
      </c>
      <c r="J2204" s="1" t="s">
        <v>45</v>
      </c>
      <c r="K2204">
        <v>15</v>
      </c>
      <c r="L2204" s="1" t="s">
        <v>55</v>
      </c>
      <c r="M2204">
        <v>3</v>
      </c>
      <c r="N2204" s="1" t="s">
        <v>80</v>
      </c>
      <c r="O2204" s="1" t="s">
        <v>57</v>
      </c>
      <c r="P2204" s="1" t="s">
        <v>33</v>
      </c>
      <c r="Q2204" s="1" t="s">
        <v>48</v>
      </c>
      <c r="R2204">
        <v>1</v>
      </c>
      <c r="S2204" s="1" t="s">
        <v>35</v>
      </c>
      <c r="T2204">
        <v>1</v>
      </c>
      <c r="U2204" s="1" t="s">
        <v>96</v>
      </c>
      <c r="V2204" s="1" t="s">
        <v>58</v>
      </c>
      <c r="W2204" s="1" t="s">
        <v>74</v>
      </c>
    </row>
    <row r="2205" spans="1:23" x14ac:dyDescent="0.3">
      <c r="A2205" s="1" t="s">
        <v>2286</v>
      </c>
      <c r="B2205">
        <v>24</v>
      </c>
      <c r="C2205" s="1" t="s">
        <v>40</v>
      </c>
      <c r="D2205" s="1" t="s">
        <v>69</v>
      </c>
      <c r="E2205" s="1" t="s">
        <v>42</v>
      </c>
      <c r="F2205">
        <v>23</v>
      </c>
      <c r="G2205" s="1" t="s">
        <v>54</v>
      </c>
      <c r="H2205" s="1" t="s">
        <v>64</v>
      </c>
      <c r="I2205">
        <v>58</v>
      </c>
      <c r="J2205" s="1" t="s">
        <v>45</v>
      </c>
      <c r="K2205">
        <v>10</v>
      </c>
      <c r="L2205" s="1" t="s">
        <v>30</v>
      </c>
      <c r="M2205">
        <v>4</v>
      </c>
      <c r="N2205" s="1" t="s">
        <v>31</v>
      </c>
      <c r="O2205" s="1" t="s">
        <v>47</v>
      </c>
      <c r="P2205" s="1" t="s">
        <v>67</v>
      </c>
      <c r="Q2205" s="1" t="s">
        <v>48</v>
      </c>
      <c r="R2205">
        <v>3</v>
      </c>
      <c r="S2205" s="1" t="s">
        <v>49</v>
      </c>
      <c r="T2205">
        <v>2</v>
      </c>
      <c r="U2205" s="1" t="s">
        <v>36</v>
      </c>
      <c r="V2205" s="1" t="s">
        <v>58</v>
      </c>
      <c r="W2205" s="1" t="s">
        <v>74</v>
      </c>
    </row>
    <row r="2206" spans="1:23" x14ac:dyDescent="0.3">
      <c r="A2206" s="1" t="s">
        <v>2287</v>
      </c>
      <c r="B2206">
        <v>49</v>
      </c>
      <c r="C2206" s="1" t="s">
        <v>61</v>
      </c>
      <c r="D2206" s="1" t="s">
        <v>41</v>
      </c>
      <c r="E2206" s="1" t="s">
        <v>70</v>
      </c>
      <c r="F2206">
        <v>25</v>
      </c>
      <c r="G2206" s="1" t="s">
        <v>54</v>
      </c>
      <c r="H2206" s="1" t="s">
        <v>44</v>
      </c>
      <c r="I2206">
        <v>30</v>
      </c>
      <c r="J2206" s="1" t="s">
        <v>86</v>
      </c>
      <c r="K2206">
        <v>2</v>
      </c>
      <c r="L2206" s="1" t="s">
        <v>46</v>
      </c>
      <c r="M2206">
        <v>5</v>
      </c>
      <c r="N2206" s="1" t="s">
        <v>80</v>
      </c>
      <c r="O2206" s="1" t="s">
        <v>93</v>
      </c>
      <c r="P2206" s="1" t="s">
        <v>67</v>
      </c>
      <c r="Q2206" s="1" t="s">
        <v>56</v>
      </c>
      <c r="R2206">
        <v>5</v>
      </c>
      <c r="S2206" s="1" t="s">
        <v>49</v>
      </c>
      <c r="T2206">
        <v>5</v>
      </c>
      <c r="U2206" s="1" t="s">
        <v>57</v>
      </c>
      <c r="V2206" s="1" t="s">
        <v>72</v>
      </c>
      <c r="W2206" s="1" t="s">
        <v>83</v>
      </c>
    </row>
    <row r="2207" spans="1:23" x14ac:dyDescent="0.3">
      <c r="A2207" s="1" t="s">
        <v>2288</v>
      </c>
      <c r="B2207">
        <v>29</v>
      </c>
      <c r="C2207" s="1" t="s">
        <v>40</v>
      </c>
      <c r="D2207" s="1" t="s">
        <v>90</v>
      </c>
      <c r="E2207" s="1" t="s">
        <v>26</v>
      </c>
      <c r="F2207">
        <v>30</v>
      </c>
      <c r="G2207" s="1" t="s">
        <v>79</v>
      </c>
      <c r="H2207" s="1" t="s">
        <v>44</v>
      </c>
      <c r="I2207">
        <v>42</v>
      </c>
      <c r="J2207" s="1" t="s">
        <v>29</v>
      </c>
      <c r="K2207">
        <v>5</v>
      </c>
      <c r="L2207" s="1" t="s">
        <v>46</v>
      </c>
      <c r="M2207">
        <v>4</v>
      </c>
      <c r="N2207" s="1" t="s">
        <v>66</v>
      </c>
      <c r="O2207" s="1" t="s">
        <v>57</v>
      </c>
      <c r="P2207" s="1" t="s">
        <v>33</v>
      </c>
      <c r="Q2207" s="1" t="s">
        <v>56</v>
      </c>
      <c r="R2207">
        <v>1</v>
      </c>
      <c r="S2207" s="1" t="s">
        <v>35</v>
      </c>
      <c r="T2207">
        <v>3</v>
      </c>
      <c r="U2207" s="1" t="s">
        <v>96</v>
      </c>
      <c r="V2207" s="1" t="s">
        <v>37</v>
      </c>
      <c r="W2207" s="1" t="s">
        <v>59</v>
      </c>
    </row>
    <row r="2208" spans="1:23" x14ac:dyDescent="0.3">
      <c r="A2208" s="1" t="s">
        <v>2289</v>
      </c>
      <c r="B2208">
        <v>58</v>
      </c>
      <c r="C2208" s="1" t="s">
        <v>61</v>
      </c>
      <c r="D2208" s="1" t="s">
        <v>41</v>
      </c>
      <c r="E2208" s="1" t="s">
        <v>53</v>
      </c>
      <c r="F2208">
        <v>19</v>
      </c>
      <c r="G2208" s="1" t="s">
        <v>63</v>
      </c>
      <c r="H2208" s="1" t="s">
        <v>44</v>
      </c>
      <c r="I2208">
        <v>34</v>
      </c>
      <c r="J2208" s="1" t="s">
        <v>65</v>
      </c>
      <c r="K2208">
        <v>5</v>
      </c>
      <c r="L2208" s="1" t="s">
        <v>46</v>
      </c>
      <c r="M2208">
        <v>2</v>
      </c>
      <c r="N2208" s="1" t="s">
        <v>31</v>
      </c>
      <c r="O2208" s="1" t="s">
        <v>57</v>
      </c>
      <c r="P2208" s="1" t="s">
        <v>33</v>
      </c>
      <c r="Q2208" s="1" t="s">
        <v>48</v>
      </c>
      <c r="R2208">
        <v>5</v>
      </c>
      <c r="S2208" s="1" t="s">
        <v>49</v>
      </c>
      <c r="T2208">
        <v>3</v>
      </c>
      <c r="U2208" s="1" t="s">
        <v>57</v>
      </c>
      <c r="V2208" s="1" t="s">
        <v>37</v>
      </c>
      <c r="W2208" s="1" t="s">
        <v>59</v>
      </c>
    </row>
    <row r="2209" spans="1:23" x14ac:dyDescent="0.3">
      <c r="A2209" s="1" t="s">
        <v>2290</v>
      </c>
      <c r="B2209">
        <v>54</v>
      </c>
      <c r="C2209" s="1" t="s">
        <v>61</v>
      </c>
      <c r="D2209" s="1" t="s">
        <v>103</v>
      </c>
      <c r="E2209" s="1" t="s">
        <v>42</v>
      </c>
      <c r="F2209">
        <v>12</v>
      </c>
      <c r="G2209" s="1" t="s">
        <v>27</v>
      </c>
      <c r="H2209" s="1" t="s">
        <v>44</v>
      </c>
      <c r="I2209">
        <v>41</v>
      </c>
      <c r="J2209" s="1" t="s">
        <v>29</v>
      </c>
      <c r="K2209">
        <v>11</v>
      </c>
      <c r="L2209" s="1" t="s">
        <v>55</v>
      </c>
      <c r="M2209">
        <v>3</v>
      </c>
      <c r="N2209" s="1" t="s">
        <v>31</v>
      </c>
      <c r="O2209" s="1" t="s">
        <v>93</v>
      </c>
      <c r="P2209" s="1" t="s">
        <v>67</v>
      </c>
      <c r="Q2209" s="1" t="s">
        <v>56</v>
      </c>
      <c r="R2209">
        <v>2</v>
      </c>
      <c r="S2209" s="1" t="s">
        <v>49</v>
      </c>
      <c r="T2209">
        <v>2</v>
      </c>
      <c r="U2209" s="1" t="s">
        <v>96</v>
      </c>
      <c r="V2209" s="1" t="s">
        <v>37</v>
      </c>
      <c r="W2209" s="1" t="s">
        <v>38</v>
      </c>
    </row>
    <row r="2210" spans="1:23" x14ac:dyDescent="0.3">
      <c r="A2210" s="1" t="s">
        <v>2291</v>
      </c>
      <c r="B2210">
        <v>25</v>
      </c>
      <c r="C2210" s="1" t="s">
        <v>40</v>
      </c>
      <c r="D2210" s="1" t="s">
        <v>41</v>
      </c>
      <c r="E2210" s="1" t="s">
        <v>98</v>
      </c>
      <c r="F2210">
        <v>19</v>
      </c>
      <c r="G2210" s="1" t="s">
        <v>63</v>
      </c>
      <c r="H2210" s="1" t="s">
        <v>44</v>
      </c>
      <c r="I2210">
        <v>22</v>
      </c>
      <c r="J2210" s="1" t="s">
        <v>86</v>
      </c>
      <c r="K2210">
        <v>12</v>
      </c>
      <c r="L2210" s="1" t="s">
        <v>55</v>
      </c>
      <c r="M2210">
        <v>4</v>
      </c>
      <c r="N2210" s="1" t="s">
        <v>31</v>
      </c>
      <c r="O2210" s="1" t="s">
        <v>32</v>
      </c>
      <c r="P2210" s="1" t="s">
        <v>33</v>
      </c>
      <c r="Q2210" s="1" t="s">
        <v>56</v>
      </c>
      <c r="R2210">
        <v>4</v>
      </c>
      <c r="S2210" s="1" t="s">
        <v>35</v>
      </c>
      <c r="T2210">
        <v>2</v>
      </c>
      <c r="U2210" s="1" t="s">
        <v>57</v>
      </c>
      <c r="V2210" s="1" t="s">
        <v>72</v>
      </c>
      <c r="W2210" s="1" t="s">
        <v>83</v>
      </c>
    </row>
    <row r="2211" spans="1:23" x14ac:dyDescent="0.3">
      <c r="A2211" s="1" t="s">
        <v>2292</v>
      </c>
      <c r="B2211">
        <v>35</v>
      </c>
      <c r="C2211" s="1" t="s">
        <v>61</v>
      </c>
      <c r="D2211" s="1" t="s">
        <v>69</v>
      </c>
      <c r="E2211" s="1" t="s">
        <v>70</v>
      </c>
      <c r="F2211">
        <v>34</v>
      </c>
      <c r="G2211" s="1" t="s">
        <v>71</v>
      </c>
      <c r="H2211" s="1" t="s">
        <v>64</v>
      </c>
      <c r="I2211">
        <v>24</v>
      </c>
      <c r="J2211" s="1" t="s">
        <v>86</v>
      </c>
      <c r="K2211">
        <v>12</v>
      </c>
      <c r="L2211" s="1" t="s">
        <v>55</v>
      </c>
      <c r="M2211">
        <v>2</v>
      </c>
      <c r="N2211" s="1" t="s">
        <v>31</v>
      </c>
      <c r="O2211" s="1" t="s">
        <v>93</v>
      </c>
      <c r="P2211" s="1" t="s">
        <v>33</v>
      </c>
      <c r="Q2211" s="1" t="s">
        <v>34</v>
      </c>
      <c r="R2211">
        <v>3</v>
      </c>
      <c r="S2211" s="1" t="s">
        <v>81</v>
      </c>
      <c r="T2211">
        <v>5</v>
      </c>
      <c r="U2211" s="1" t="s">
        <v>57</v>
      </c>
      <c r="V2211" s="1" t="s">
        <v>72</v>
      </c>
      <c r="W2211" s="1" t="s">
        <v>50</v>
      </c>
    </row>
    <row r="2212" spans="1:23" x14ac:dyDescent="0.3">
      <c r="A2212" s="1" t="s">
        <v>2293</v>
      </c>
      <c r="B2212">
        <v>37</v>
      </c>
      <c r="C2212" s="1" t="s">
        <v>24</v>
      </c>
      <c r="D2212" s="1" t="s">
        <v>103</v>
      </c>
      <c r="E2212" s="1" t="s">
        <v>26</v>
      </c>
      <c r="F2212">
        <v>15</v>
      </c>
      <c r="G2212" s="1" t="s">
        <v>27</v>
      </c>
      <c r="H2212" s="1" t="s">
        <v>28</v>
      </c>
      <c r="I2212">
        <v>57</v>
      </c>
      <c r="J2212" s="1" t="s">
        <v>45</v>
      </c>
      <c r="K2212">
        <v>9</v>
      </c>
      <c r="L2212" s="1" t="s">
        <v>30</v>
      </c>
      <c r="M2212">
        <v>2</v>
      </c>
      <c r="N2212" s="1" t="s">
        <v>80</v>
      </c>
      <c r="O2212" s="1" t="s">
        <v>47</v>
      </c>
      <c r="P2212" s="1" t="s">
        <v>67</v>
      </c>
      <c r="Q2212" s="1" t="s">
        <v>34</v>
      </c>
      <c r="R2212">
        <v>3</v>
      </c>
      <c r="S2212" s="1" t="s">
        <v>35</v>
      </c>
      <c r="T2212">
        <v>3</v>
      </c>
      <c r="U2212" s="1" t="s">
        <v>36</v>
      </c>
      <c r="V2212" s="1" t="s">
        <v>58</v>
      </c>
      <c r="W2212" s="1" t="s">
        <v>87</v>
      </c>
    </row>
    <row r="2213" spans="1:23" x14ac:dyDescent="0.3">
      <c r="A2213" s="1" t="s">
        <v>2294</v>
      </c>
      <c r="B2213">
        <v>60</v>
      </c>
      <c r="C2213" s="1" t="s">
        <v>24</v>
      </c>
      <c r="D2213" s="1" t="s">
        <v>85</v>
      </c>
      <c r="E2213" s="1" t="s">
        <v>98</v>
      </c>
      <c r="F2213">
        <v>6</v>
      </c>
      <c r="G2213" s="1" t="s">
        <v>77</v>
      </c>
      <c r="H2213" s="1" t="s">
        <v>44</v>
      </c>
      <c r="I2213">
        <v>41</v>
      </c>
      <c r="J2213" s="1" t="s">
        <v>29</v>
      </c>
      <c r="K2213">
        <v>11</v>
      </c>
      <c r="L2213" s="1" t="s">
        <v>55</v>
      </c>
      <c r="M2213">
        <v>1</v>
      </c>
      <c r="N2213" s="1" t="s">
        <v>66</v>
      </c>
      <c r="O2213" s="1" t="s">
        <v>93</v>
      </c>
      <c r="P2213" s="1" t="s">
        <v>33</v>
      </c>
      <c r="Q2213" s="1" t="s">
        <v>48</v>
      </c>
      <c r="R2213">
        <v>2</v>
      </c>
      <c r="S2213" s="1" t="s">
        <v>35</v>
      </c>
      <c r="T2213">
        <v>2</v>
      </c>
      <c r="U2213" s="1" t="s">
        <v>57</v>
      </c>
      <c r="V2213" s="1" t="s">
        <v>37</v>
      </c>
      <c r="W2213" s="1" t="s">
        <v>59</v>
      </c>
    </row>
    <row r="2214" spans="1:23" x14ac:dyDescent="0.3">
      <c r="A2214" s="1" t="s">
        <v>2295</v>
      </c>
      <c r="B2214">
        <v>37</v>
      </c>
      <c r="C2214" s="1" t="s">
        <v>40</v>
      </c>
      <c r="D2214" s="1" t="s">
        <v>52</v>
      </c>
      <c r="E2214" s="1" t="s">
        <v>62</v>
      </c>
      <c r="F2214">
        <v>30</v>
      </c>
      <c r="G2214" s="1" t="s">
        <v>79</v>
      </c>
      <c r="H2214" s="1" t="s">
        <v>44</v>
      </c>
      <c r="I2214">
        <v>47</v>
      </c>
      <c r="J2214" s="1" t="s">
        <v>29</v>
      </c>
      <c r="K2214">
        <v>7</v>
      </c>
      <c r="L2214" s="1" t="s">
        <v>30</v>
      </c>
      <c r="M2214">
        <v>4</v>
      </c>
      <c r="N2214" s="1" t="s">
        <v>31</v>
      </c>
      <c r="O2214" s="1" t="s">
        <v>93</v>
      </c>
      <c r="P2214" s="1" t="s">
        <v>67</v>
      </c>
      <c r="Q2214" s="1" t="s">
        <v>48</v>
      </c>
      <c r="R2214">
        <v>2</v>
      </c>
      <c r="S2214" s="1" t="s">
        <v>35</v>
      </c>
      <c r="T2214">
        <v>1</v>
      </c>
      <c r="U2214" s="1" t="s">
        <v>36</v>
      </c>
      <c r="V2214" s="1" t="s">
        <v>72</v>
      </c>
      <c r="W2214" s="1" t="s">
        <v>38</v>
      </c>
    </row>
    <row r="2215" spans="1:23" x14ac:dyDescent="0.3">
      <c r="A2215" s="1" t="s">
        <v>2296</v>
      </c>
      <c r="B2215">
        <v>58</v>
      </c>
      <c r="C2215" s="1" t="s">
        <v>40</v>
      </c>
      <c r="D2215" s="1" t="s">
        <v>85</v>
      </c>
      <c r="E2215" s="1" t="s">
        <v>98</v>
      </c>
      <c r="F2215">
        <v>5</v>
      </c>
      <c r="G2215" s="1" t="s">
        <v>43</v>
      </c>
      <c r="H2215" s="1" t="s">
        <v>64</v>
      </c>
      <c r="I2215">
        <v>41</v>
      </c>
      <c r="J2215" s="1" t="s">
        <v>29</v>
      </c>
      <c r="K2215">
        <v>7</v>
      </c>
      <c r="L2215" s="1" t="s">
        <v>30</v>
      </c>
      <c r="M2215">
        <v>2</v>
      </c>
      <c r="N2215" s="1" t="s">
        <v>66</v>
      </c>
      <c r="O2215" s="1" t="s">
        <v>93</v>
      </c>
      <c r="P2215" s="1" t="s">
        <v>67</v>
      </c>
      <c r="Q2215" s="1" t="s">
        <v>34</v>
      </c>
      <c r="R2215">
        <v>1</v>
      </c>
      <c r="S2215" s="1" t="s">
        <v>35</v>
      </c>
      <c r="T2215">
        <v>5</v>
      </c>
      <c r="U2215" s="1" t="s">
        <v>96</v>
      </c>
      <c r="V2215" s="1" t="s">
        <v>37</v>
      </c>
      <c r="W2215" s="1" t="s">
        <v>74</v>
      </c>
    </row>
    <row r="2216" spans="1:23" x14ac:dyDescent="0.3">
      <c r="A2216" s="1" t="s">
        <v>2297</v>
      </c>
      <c r="B2216">
        <v>45</v>
      </c>
      <c r="C2216" s="1" t="s">
        <v>24</v>
      </c>
      <c r="D2216" s="1" t="s">
        <v>103</v>
      </c>
      <c r="E2216" s="1" t="s">
        <v>42</v>
      </c>
      <c r="F2216">
        <v>6</v>
      </c>
      <c r="G2216" s="1" t="s">
        <v>77</v>
      </c>
      <c r="H2216" s="1" t="s">
        <v>44</v>
      </c>
      <c r="I2216">
        <v>33</v>
      </c>
      <c r="J2216" s="1" t="s">
        <v>65</v>
      </c>
      <c r="K2216">
        <v>11</v>
      </c>
      <c r="L2216" s="1" t="s">
        <v>55</v>
      </c>
      <c r="M2216">
        <v>3</v>
      </c>
      <c r="N2216" s="1" t="s">
        <v>80</v>
      </c>
      <c r="O2216" s="1" t="s">
        <v>47</v>
      </c>
      <c r="P2216" s="1" t="s">
        <v>67</v>
      </c>
      <c r="Q2216" s="1" t="s">
        <v>48</v>
      </c>
      <c r="R2216">
        <v>1</v>
      </c>
      <c r="S2216" s="1" t="s">
        <v>81</v>
      </c>
      <c r="T2216">
        <v>2</v>
      </c>
      <c r="U2216" s="1" t="s">
        <v>57</v>
      </c>
      <c r="V2216" s="1" t="s">
        <v>58</v>
      </c>
      <c r="W2216" s="1" t="s">
        <v>59</v>
      </c>
    </row>
    <row r="2217" spans="1:23" x14ac:dyDescent="0.3">
      <c r="A2217" s="1" t="s">
        <v>2298</v>
      </c>
      <c r="B2217">
        <v>37</v>
      </c>
      <c r="C2217" s="1" t="s">
        <v>40</v>
      </c>
      <c r="D2217" s="1" t="s">
        <v>85</v>
      </c>
      <c r="E2217" s="1" t="s">
        <v>42</v>
      </c>
      <c r="F2217">
        <v>25</v>
      </c>
      <c r="G2217" s="1" t="s">
        <v>54</v>
      </c>
      <c r="H2217" s="1" t="s">
        <v>44</v>
      </c>
      <c r="I2217">
        <v>35</v>
      </c>
      <c r="J2217" s="1" t="s">
        <v>65</v>
      </c>
      <c r="K2217">
        <v>6</v>
      </c>
      <c r="L2217" s="1" t="s">
        <v>30</v>
      </c>
      <c r="M2217">
        <v>5</v>
      </c>
      <c r="N2217" s="1" t="s">
        <v>66</v>
      </c>
      <c r="O2217" s="1" t="s">
        <v>47</v>
      </c>
      <c r="P2217" s="1" t="s">
        <v>67</v>
      </c>
      <c r="Q2217" s="1" t="s">
        <v>34</v>
      </c>
      <c r="R2217">
        <v>5</v>
      </c>
      <c r="S2217" s="1" t="s">
        <v>35</v>
      </c>
      <c r="T2217">
        <v>4</v>
      </c>
      <c r="U2217" s="1" t="s">
        <v>57</v>
      </c>
      <c r="V2217" s="1" t="s">
        <v>72</v>
      </c>
      <c r="W2217" s="1" t="s">
        <v>83</v>
      </c>
    </row>
    <row r="2218" spans="1:23" x14ac:dyDescent="0.3">
      <c r="A2218" s="1" t="s">
        <v>2299</v>
      </c>
      <c r="B2218">
        <v>22</v>
      </c>
      <c r="C2218" s="1" t="s">
        <v>61</v>
      </c>
      <c r="D2218" s="1" t="s">
        <v>85</v>
      </c>
      <c r="E2218" s="1" t="s">
        <v>70</v>
      </c>
      <c r="F2218">
        <v>3</v>
      </c>
      <c r="G2218" s="1" t="s">
        <v>43</v>
      </c>
      <c r="H2218" s="1" t="s">
        <v>44</v>
      </c>
      <c r="I2218">
        <v>60</v>
      </c>
      <c r="J2218" s="1" t="s">
        <v>45</v>
      </c>
      <c r="K2218">
        <v>11</v>
      </c>
      <c r="L2218" s="1" t="s">
        <v>55</v>
      </c>
      <c r="M2218">
        <v>5</v>
      </c>
      <c r="N2218" s="1" t="s">
        <v>66</v>
      </c>
      <c r="O2218" s="1" t="s">
        <v>32</v>
      </c>
      <c r="P2218" s="1" t="s">
        <v>33</v>
      </c>
      <c r="Q2218" s="1" t="s">
        <v>48</v>
      </c>
      <c r="R2218">
        <v>3</v>
      </c>
      <c r="S2218" s="1" t="s">
        <v>35</v>
      </c>
      <c r="T2218">
        <v>2</v>
      </c>
      <c r="U2218" s="1" t="s">
        <v>36</v>
      </c>
      <c r="V2218" s="1" t="s">
        <v>37</v>
      </c>
      <c r="W2218" s="1" t="s">
        <v>38</v>
      </c>
    </row>
    <row r="2219" spans="1:23" x14ac:dyDescent="0.3">
      <c r="A2219" s="1" t="s">
        <v>2300</v>
      </c>
      <c r="B2219">
        <v>54</v>
      </c>
      <c r="C2219" s="1" t="s">
        <v>61</v>
      </c>
      <c r="D2219" s="1" t="s">
        <v>25</v>
      </c>
      <c r="E2219" s="1" t="s">
        <v>42</v>
      </c>
      <c r="F2219">
        <v>27</v>
      </c>
      <c r="G2219" s="1" t="s">
        <v>79</v>
      </c>
      <c r="H2219" s="1" t="s">
        <v>64</v>
      </c>
      <c r="I2219">
        <v>56</v>
      </c>
      <c r="J2219" s="1" t="s">
        <v>45</v>
      </c>
      <c r="K2219">
        <v>6</v>
      </c>
      <c r="L2219" s="1" t="s">
        <v>30</v>
      </c>
      <c r="M2219">
        <v>5</v>
      </c>
      <c r="N2219" s="1" t="s">
        <v>66</v>
      </c>
      <c r="O2219" s="1" t="s">
        <v>57</v>
      </c>
      <c r="P2219" s="1" t="s">
        <v>33</v>
      </c>
      <c r="Q2219" s="1" t="s">
        <v>34</v>
      </c>
      <c r="R2219">
        <v>1</v>
      </c>
      <c r="S2219" s="1" t="s">
        <v>35</v>
      </c>
      <c r="T2219">
        <v>4</v>
      </c>
      <c r="U2219" s="1" t="s">
        <v>57</v>
      </c>
      <c r="V2219" s="1" t="s">
        <v>72</v>
      </c>
      <c r="W2219" s="1" t="s">
        <v>87</v>
      </c>
    </row>
    <row r="2220" spans="1:23" x14ac:dyDescent="0.3">
      <c r="A2220" s="1" t="s">
        <v>2301</v>
      </c>
      <c r="B2220">
        <v>41</v>
      </c>
      <c r="C2220" s="1" t="s">
        <v>24</v>
      </c>
      <c r="D2220" s="1" t="s">
        <v>41</v>
      </c>
      <c r="E2220" s="1" t="s">
        <v>26</v>
      </c>
      <c r="F2220">
        <v>16</v>
      </c>
      <c r="G2220" s="1" t="s">
        <v>63</v>
      </c>
      <c r="H2220" s="1" t="s">
        <v>64</v>
      </c>
      <c r="I2220">
        <v>22</v>
      </c>
      <c r="J2220" s="1" t="s">
        <v>86</v>
      </c>
      <c r="K2220">
        <v>14</v>
      </c>
      <c r="L2220" s="1" t="s">
        <v>55</v>
      </c>
      <c r="M2220">
        <v>4</v>
      </c>
      <c r="N2220" s="1" t="s">
        <v>80</v>
      </c>
      <c r="O2220" s="1" t="s">
        <v>47</v>
      </c>
      <c r="P2220" s="1" t="s">
        <v>33</v>
      </c>
      <c r="Q2220" s="1" t="s">
        <v>56</v>
      </c>
      <c r="R2220">
        <v>2</v>
      </c>
      <c r="S2220" s="1" t="s">
        <v>81</v>
      </c>
      <c r="T2220">
        <v>3</v>
      </c>
      <c r="U2220" s="1" t="s">
        <v>36</v>
      </c>
      <c r="V2220" s="1" t="s">
        <v>58</v>
      </c>
      <c r="W2220" s="1" t="s">
        <v>83</v>
      </c>
    </row>
    <row r="2221" spans="1:23" x14ac:dyDescent="0.3">
      <c r="A2221" s="1" t="s">
        <v>2302</v>
      </c>
      <c r="B2221">
        <v>30</v>
      </c>
      <c r="C2221" s="1" t="s">
        <v>24</v>
      </c>
      <c r="D2221" s="1" t="s">
        <v>90</v>
      </c>
      <c r="E2221" s="1" t="s">
        <v>62</v>
      </c>
      <c r="F2221">
        <v>8</v>
      </c>
      <c r="G2221" s="1" t="s">
        <v>77</v>
      </c>
      <c r="H2221" s="1" t="s">
        <v>28</v>
      </c>
      <c r="I2221">
        <v>24</v>
      </c>
      <c r="J2221" s="1" t="s">
        <v>86</v>
      </c>
      <c r="K2221">
        <v>0</v>
      </c>
      <c r="L2221" s="1" t="s">
        <v>46</v>
      </c>
      <c r="M2221">
        <v>2</v>
      </c>
      <c r="N2221" s="1" t="s">
        <v>31</v>
      </c>
      <c r="O2221" s="1" t="s">
        <v>32</v>
      </c>
      <c r="P2221" s="1" t="s">
        <v>67</v>
      </c>
      <c r="Q2221" s="1" t="s">
        <v>34</v>
      </c>
      <c r="R2221">
        <v>5</v>
      </c>
      <c r="S2221" s="1" t="s">
        <v>49</v>
      </c>
      <c r="T2221">
        <v>3</v>
      </c>
      <c r="U2221" s="1" t="s">
        <v>96</v>
      </c>
      <c r="V2221" s="1" t="s">
        <v>37</v>
      </c>
      <c r="W2221" s="1" t="s">
        <v>59</v>
      </c>
    </row>
    <row r="2222" spans="1:23" x14ac:dyDescent="0.3">
      <c r="A2222" s="1" t="s">
        <v>2303</v>
      </c>
      <c r="B2222">
        <v>37</v>
      </c>
      <c r="C2222" s="1" t="s">
        <v>40</v>
      </c>
      <c r="D2222" s="1" t="s">
        <v>25</v>
      </c>
      <c r="E2222" s="1" t="s">
        <v>70</v>
      </c>
      <c r="F2222">
        <v>2</v>
      </c>
      <c r="G2222" s="1" t="s">
        <v>43</v>
      </c>
      <c r="H2222" s="1" t="s">
        <v>28</v>
      </c>
      <c r="I2222">
        <v>22</v>
      </c>
      <c r="J2222" s="1" t="s">
        <v>86</v>
      </c>
      <c r="K2222">
        <v>14</v>
      </c>
      <c r="L2222" s="1" t="s">
        <v>55</v>
      </c>
      <c r="M2222">
        <v>4</v>
      </c>
      <c r="N2222" s="1" t="s">
        <v>80</v>
      </c>
      <c r="O2222" s="1" t="s">
        <v>32</v>
      </c>
      <c r="P2222" s="1" t="s">
        <v>33</v>
      </c>
      <c r="Q2222" s="1" t="s">
        <v>56</v>
      </c>
      <c r="R2222">
        <v>2</v>
      </c>
      <c r="S2222" s="1" t="s">
        <v>49</v>
      </c>
      <c r="T2222">
        <v>4</v>
      </c>
      <c r="U2222" s="1" t="s">
        <v>36</v>
      </c>
      <c r="V2222" s="1" t="s">
        <v>58</v>
      </c>
      <c r="W2222" s="1" t="s">
        <v>87</v>
      </c>
    </row>
    <row r="2223" spans="1:23" x14ac:dyDescent="0.3">
      <c r="A2223" s="1" t="s">
        <v>2304</v>
      </c>
      <c r="B2223">
        <v>45</v>
      </c>
      <c r="C2223" s="1" t="s">
        <v>61</v>
      </c>
      <c r="D2223" s="1" t="s">
        <v>103</v>
      </c>
      <c r="E2223" s="1" t="s">
        <v>53</v>
      </c>
      <c r="F2223">
        <v>29</v>
      </c>
      <c r="G2223" s="1" t="s">
        <v>79</v>
      </c>
      <c r="H2223" s="1" t="s">
        <v>44</v>
      </c>
      <c r="I2223">
        <v>37</v>
      </c>
      <c r="J2223" s="1" t="s">
        <v>65</v>
      </c>
      <c r="K2223">
        <v>12</v>
      </c>
      <c r="L2223" s="1" t="s">
        <v>55</v>
      </c>
      <c r="M2223">
        <v>5</v>
      </c>
      <c r="N2223" s="1" t="s">
        <v>31</v>
      </c>
      <c r="O2223" s="1" t="s">
        <v>32</v>
      </c>
      <c r="P2223" s="1" t="s">
        <v>33</v>
      </c>
      <c r="Q2223" s="1" t="s">
        <v>56</v>
      </c>
      <c r="R2223">
        <v>5</v>
      </c>
      <c r="S2223" s="1" t="s">
        <v>81</v>
      </c>
      <c r="T2223">
        <v>2</v>
      </c>
      <c r="U2223" s="1" t="s">
        <v>36</v>
      </c>
      <c r="V2223" s="1" t="s">
        <v>72</v>
      </c>
      <c r="W2223" s="1" t="s">
        <v>38</v>
      </c>
    </row>
    <row r="2224" spans="1:23" x14ac:dyDescent="0.3">
      <c r="A2224" s="1" t="s">
        <v>2305</v>
      </c>
      <c r="B2224">
        <v>35</v>
      </c>
      <c r="C2224" s="1" t="s">
        <v>61</v>
      </c>
      <c r="D2224" s="1" t="s">
        <v>52</v>
      </c>
      <c r="E2224" s="1" t="s">
        <v>76</v>
      </c>
      <c r="F2224">
        <v>20</v>
      </c>
      <c r="G2224" s="1" t="s">
        <v>63</v>
      </c>
      <c r="H2224" s="1" t="s">
        <v>44</v>
      </c>
      <c r="I2224">
        <v>60</v>
      </c>
      <c r="J2224" s="1" t="s">
        <v>45</v>
      </c>
      <c r="K2224">
        <v>14</v>
      </c>
      <c r="L2224" s="1" t="s">
        <v>55</v>
      </c>
      <c r="M2224">
        <v>5</v>
      </c>
      <c r="N2224" s="1" t="s">
        <v>66</v>
      </c>
      <c r="O2224" s="1" t="s">
        <v>47</v>
      </c>
      <c r="P2224" s="1" t="s">
        <v>33</v>
      </c>
      <c r="Q2224" s="1" t="s">
        <v>56</v>
      </c>
      <c r="R2224">
        <v>4</v>
      </c>
      <c r="S2224" s="1" t="s">
        <v>81</v>
      </c>
      <c r="T2224">
        <v>2</v>
      </c>
      <c r="U2224" s="1" t="s">
        <v>36</v>
      </c>
      <c r="V2224" s="1" t="s">
        <v>37</v>
      </c>
      <c r="W2224" s="1" t="s">
        <v>74</v>
      </c>
    </row>
    <row r="2225" spans="1:23" x14ac:dyDescent="0.3">
      <c r="A2225" s="1" t="s">
        <v>2306</v>
      </c>
      <c r="B2225">
        <v>31</v>
      </c>
      <c r="C2225" s="1" t="s">
        <v>61</v>
      </c>
      <c r="D2225" s="1" t="s">
        <v>90</v>
      </c>
      <c r="E2225" s="1" t="s">
        <v>26</v>
      </c>
      <c r="F2225">
        <v>22</v>
      </c>
      <c r="G2225" s="1" t="s">
        <v>54</v>
      </c>
      <c r="H2225" s="1" t="s">
        <v>28</v>
      </c>
      <c r="I2225">
        <v>48</v>
      </c>
      <c r="J2225" s="1" t="s">
        <v>29</v>
      </c>
      <c r="K2225">
        <v>3</v>
      </c>
      <c r="L2225" s="1" t="s">
        <v>46</v>
      </c>
      <c r="M2225">
        <v>3</v>
      </c>
      <c r="N2225" s="1" t="s">
        <v>31</v>
      </c>
      <c r="O2225" s="1" t="s">
        <v>57</v>
      </c>
      <c r="P2225" s="1" t="s">
        <v>67</v>
      </c>
      <c r="Q2225" s="1" t="s">
        <v>34</v>
      </c>
      <c r="R2225">
        <v>3</v>
      </c>
      <c r="S2225" s="1" t="s">
        <v>35</v>
      </c>
      <c r="T2225">
        <v>5</v>
      </c>
      <c r="U2225" s="1" t="s">
        <v>96</v>
      </c>
      <c r="V2225" s="1" t="s">
        <v>58</v>
      </c>
      <c r="W2225" s="1" t="s">
        <v>74</v>
      </c>
    </row>
    <row r="2226" spans="1:23" x14ac:dyDescent="0.3">
      <c r="A2226" s="1" t="s">
        <v>2307</v>
      </c>
      <c r="B2226">
        <v>42</v>
      </c>
      <c r="C2226" s="1" t="s">
        <v>61</v>
      </c>
      <c r="D2226" s="1" t="s">
        <v>103</v>
      </c>
      <c r="E2226" s="1" t="s">
        <v>42</v>
      </c>
      <c r="F2226">
        <v>35</v>
      </c>
      <c r="G2226" s="1" t="s">
        <v>71</v>
      </c>
      <c r="H2226" s="1" t="s">
        <v>44</v>
      </c>
      <c r="I2226">
        <v>58</v>
      </c>
      <c r="J2226" s="1" t="s">
        <v>45</v>
      </c>
      <c r="K2226">
        <v>14</v>
      </c>
      <c r="L2226" s="1" t="s">
        <v>55</v>
      </c>
      <c r="M2226">
        <v>2</v>
      </c>
      <c r="N2226" s="1" t="s">
        <v>31</v>
      </c>
      <c r="O2226" s="1" t="s">
        <v>32</v>
      </c>
      <c r="P2226" s="1" t="s">
        <v>33</v>
      </c>
      <c r="Q2226" s="1" t="s">
        <v>56</v>
      </c>
      <c r="R2226">
        <v>5</v>
      </c>
      <c r="S2226" s="1" t="s">
        <v>81</v>
      </c>
      <c r="T2226">
        <v>2</v>
      </c>
      <c r="U2226" s="1" t="s">
        <v>57</v>
      </c>
      <c r="V2226" s="1" t="s">
        <v>58</v>
      </c>
      <c r="W2226" s="1" t="s">
        <v>59</v>
      </c>
    </row>
    <row r="2227" spans="1:23" x14ac:dyDescent="0.3">
      <c r="A2227" s="1" t="s">
        <v>2308</v>
      </c>
      <c r="B2227">
        <v>30</v>
      </c>
      <c r="C2227" s="1" t="s">
        <v>24</v>
      </c>
      <c r="D2227" s="1" t="s">
        <v>41</v>
      </c>
      <c r="E2227" s="1" t="s">
        <v>62</v>
      </c>
      <c r="F2227">
        <v>5</v>
      </c>
      <c r="G2227" s="1" t="s">
        <v>43</v>
      </c>
      <c r="H2227" s="1" t="s">
        <v>28</v>
      </c>
      <c r="I2227">
        <v>27</v>
      </c>
      <c r="J2227" s="1" t="s">
        <v>86</v>
      </c>
      <c r="K2227">
        <v>4</v>
      </c>
      <c r="L2227" s="1" t="s">
        <v>46</v>
      </c>
      <c r="M2227">
        <v>1</v>
      </c>
      <c r="N2227" s="1" t="s">
        <v>66</v>
      </c>
      <c r="O2227" s="1" t="s">
        <v>32</v>
      </c>
      <c r="P2227" s="1" t="s">
        <v>33</v>
      </c>
      <c r="Q2227" s="1" t="s">
        <v>34</v>
      </c>
      <c r="R2227">
        <v>1</v>
      </c>
      <c r="S2227" s="1" t="s">
        <v>81</v>
      </c>
      <c r="T2227">
        <v>1</v>
      </c>
      <c r="U2227" s="1" t="s">
        <v>57</v>
      </c>
      <c r="V2227" s="1" t="s">
        <v>58</v>
      </c>
      <c r="W2227" s="1" t="s">
        <v>87</v>
      </c>
    </row>
    <row r="2228" spans="1:23" x14ac:dyDescent="0.3">
      <c r="A2228" s="1" t="s">
        <v>2309</v>
      </c>
      <c r="B2228">
        <v>28</v>
      </c>
      <c r="C2228" s="1" t="s">
        <v>24</v>
      </c>
      <c r="D2228" s="1" t="s">
        <v>103</v>
      </c>
      <c r="E2228" s="1" t="s">
        <v>98</v>
      </c>
      <c r="F2228">
        <v>3</v>
      </c>
      <c r="G2228" s="1" t="s">
        <v>43</v>
      </c>
      <c r="H2228" s="1" t="s">
        <v>44</v>
      </c>
      <c r="I2228">
        <v>22</v>
      </c>
      <c r="J2228" s="1" t="s">
        <v>86</v>
      </c>
      <c r="K2228">
        <v>0</v>
      </c>
      <c r="L2228" s="1" t="s">
        <v>46</v>
      </c>
      <c r="M2228">
        <v>1</v>
      </c>
      <c r="N2228" s="1" t="s">
        <v>31</v>
      </c>
      <c r="O2228" s="1" t="s">
        <v>93</v>
      </c>
      <c r="P2228" s="1" t="s">
        <v>33</v>
      </c>
      <c r="Q2228" s="1" t="s">
        <v>56</v>
      </c>
      <c r="R2228">
        <v>3</v>
      </c>
      <c r="S2228" s="1" t="s">
        <v>35</v>
      </c>
      <c r="T2228">
        <v>3</v>
      </c>
      <c r="U2228" s="1" t="s">
        <v>96</v>
      </c>
      <c r="V2228" s="1" t="s">
        <v>72</v>
      </c>
      <c r="W2228" s="1" t="s">
        <v>59</v>
      </c>
    </row>
    <row r="2229" spans="1:23" x14ac:dyDescent="0.3">
      <c r="A2229" s="1" t="s">
        <v>2310</v>
      </c>
      <c r="B2229">
        <v>55</v>
      </c>
      <c r="C2229" s="1" t="s">
        <v>61</v>
      </c>
      <c r="D2229" s="1" t="s">
        <v>103</v>
      </c>
      <c r="E2229" s="1" t="s">
        <v>26</v>
      </c>
      <c r="F2229">
        <v>28</v>
      </c>
      <c r="G2229" s="1" t="s">
        <v>79</v>
      </c>
      <c r="H2229" s="1" t="s">
        <v>64</v>
      </c>
      <c r="I2229">
        <v>50</v>
      </c>
      <c r="J2229" s="1" t="s">
        <v>29</v>
      </c>
      <c r="K2229">
        <v>13</v>
      </c>
      <c r="L2229" s="1" t="s">
        <v>55</v>
      </c>
      <c r="M2229">
        <v>1</v>
      </c>
      <c r="N2229" s="1" t="s">
        <v>31</v>
      </c>
      <c r="O2229" s="1" t="s">
        <v>32</v>
      </c>
      <c r="P2229" s="1" t="s">
        <v>67</v>
      </c>
      <c r="Q2229" s="1" t="s">
        <v>56</v>
      </c>
      <c r="R2229">
        <v>1</v>
      </c>
      <c r="S2229" s="1" t="s">
        <v>49</v>
      </c>
      <c r="T2229">
        <v>3</v>
      </c>
      <c r="U2229" s="1" t="s">
        <v>96</v>
      </c>
      <c r="V2229" s="1" t="s">
        <v>37</v>
      </c>
      <c r="W2229" s="1" t="s">
        <v>74</v>
      </c>
    </row>
    <row r="2230" spans="1:23" x14ac:dyDescent="0.3">
      <c r="A2230" s="1" t="s">
        <v>2311</v>
      </c>
      <c r="B2230">
        <v>42</v>
      </c>
      <c r="C2230" s="1" t="s">
        <v>61</v>
      </c>
      <c r="D2230" s="1" t="s">
        <v>25</v>
      </c>
      <c r="E2230" s="1" t="s">
        <v>76</v>
      </c>
      <c r="F2230">
        <v>1</v>
      </c>
      <c r="G2230" s="1" t="s">
        <v>43</v>
      </c>
      <c r="H2230" s="1" t="s">
        <v>64</v>
      </c>
      <c r="I2230">
        <v>39</v>
      </c>
      <c r="J2230" s="1" t="s">
        <v>65</v>
      </c>
      <c r="K2230">
        <v>2</v>
      </c>
      <c r="L2230" s="1" t="s">
        <v>46</v>
      </c>
      <c r="M2230">
        <v>4</v>
      </c>
      <c r="N2230" s="1" t="s">
        <v>66</v>
      </c>
      <c r="O2230" s="1" t="s">
        <v>47</v>
      </c>
      <c r="P2230" s="1" t="s">
        <v>67</v>
      </c>
      <c r="Q2230" s="1" t="s">
        <v>48</v>
      </c>
      <c r="R2230">
        <v>5</v>
      </c>
      <c r="S2230" s="1" t="s">
        <v>81</v>
      </c>
      <c r="T2230">
        <v>1</v>
      </c>
      <c r="U2230" s="1" t="s">
        <v>57</v>
      </c>
      <c r="V2230" s="1" t="s">
        <v>58</v>
      </c>
      <c r="W2230" s="1" t="s">
        <v>87</v>
      </c>
    </row>
    <row r="2231" spans="1:23" x14ac:dyDescent="0.3">
      <c r="A2231" s="1" t="s">
        <v>2312</v>
      </c>
      <c r="B2231">
        <v>27</v>
      </c>
      <c r="C2231" s="1" t="s">
        <v>61</v>
      </c>
      <c r="D2231" s="1" t="s">
        <v>52</v>
      </c>
      <c r="E2231" s="1" t="s">
        <v>42</v>
      </c>
      <c r="F2231">
        <v>22</v>
      </c>
      <c r="G2231" s="1" t="s">
        <v>54</v>
      </c>
      <c r="H2231" s="1" t="s">
        <v>44</v>
      </c>
      <c r="I2231">
        <v>36</v>
      </c>
      <c r="J2231" s="1" t="s">
        <v>65</v>
      </c>
      <c r="K2231">
        <v>1</v>
      </c>
      <c r="L2231" s="1" t="s">
        <v>46</v>
      </c>
      <c r="M2231">
        <v>1</v>
      </c>
      <c r="N2231" s="1" t="s">
        <v>80</v>
      </c>
      <c r="O2231" s="1" t="s">
        <v>47</v>
      </c>
      <c r="P2231" s="1" t="s">
        <v>67</v>
      </c>
      <c r="Q2231" s="1" t="s">
        <v>34</v>
      </c>
      <c r="R2231">
        <v>3</v>
      </c>
      <c r="S2231" s="1" t="s">
        <v>35</v>
      </c>
      <c r="T2231">
        <v>4</v>
      </c>
      <c r="U2231" s="1" t="s">
        <v>36</v>
      </c>
      <c r="V2231" s="1" t="s">
        <v>58</v>
      </c>
      <c r="W2231" s="1" t="s">
        <v>87</v>
      </c>
    </row>
    <row r="2232" spans="1:23" x14ac:dyDescent="0.3">
      <c r="A2232" s="1" t="s">
        <v>2313</v>
      </c>
      <c r="B2232">
        <v>58</v>
      </c>
      <c r="C2232" s="1" t="s">
        <v>61</v>
      </c>
      <c r="D2232" s="1" t="s">
        <v>69</v>
      </c>
      <c r="E2232" s="1" t="s">
        <v>42</v>
      </c>
      <c r="F2232">
        <v>22</v>
      </c>
      <c r="G2232" s="1" t="s">
        <v>54</v>
      </c>
      <c r="H2232" s="1" t="s">
        <v>28</v>
      </c>
      <c r="I2232">
        <v>60</v>
      </c>
      <c r="J2232" s="1" t="s">
        <v>45</v>
      </c>
      <c r="K2232">
        <v>15</v>
      </c>
      <c r="L2232" s="1" t="s">
        <v>55</v>
      </c>
      <c r="M2232">
        <v>1</v>
      </c>
      <c r="N2232" s="1" t="s">
        <v>66</v>
      </c>
      <c r="O2232" s="1" t="s">
        <v>32</v>
      </c>
      <c r="P2232" s="1" t="s">
        <v>67</v>
      </c>
      <c r="Q2232" s="1" t="s">
        <v>34</v>
      </c>
      <c r="R2232">
        <v>2</v>
      </c>
      <c r="S2232" s="1" t="s">
        <v>35</v>
      </c>
      <c r="T2232">
        <v>2</v>
      </c>
      <c r="U2232" s="1" t="s">
        <v>57</v>
      </c>
      <c r="V2232" s="1" t="s">
        <v>72</v>
      </c>
      <c r="W2232" s="1" t="s">
        <v>83</v>
      </c>
    </row>
    <row r="2233" spans="1:23" x14ac:dyDescent="0.3">
      <c r="A2233" s="1" t="s">
        <v>2314</v>
      </c>
      <c r="B2233">
        <v>35</v>
      </c>
      <c r="C2233" s="1" t="s">
        <v>24</v>
      </c>
      <c r="D2233" s="1" t="s">
        <v>85</v>
      </c>
      <c r="E2233" s="1" t="s">
        <v>26</v>
      </c>
      <c r="F2233">
        <v>25</v>
      </c>
      <c r="G2233" s="1" t="s">
        <v>54</v>
      </c>
      <c r="H2233" s="1" t="s">
        <v>64</v>
      </c>
      <c r="I2233">
        <v>55</v>
      </c>
      <c r="J2233" s="1" t="s">
        <v>45</v>
      </c>
      <c r="K2233">
        <v>11</v>
      </c>
      <c r="L2233" s="1" t="s">
        <v>55</v>
      </c>
      <c r="M2233">
        <v>4</v>
      </c>
      <c r="N2233" s="1" t="s">
        <v>66</v>
      </c>
      <c r="O2233" s="1" t="s">
        <v>93</v>
      </c>
      <c r="P2233" s="1" t="s">
        <v>33</v>
      </c>
      <c r="Q2233" s="1" t="s">
        <v>48</v>
      </c>
      <c r="R2233">
        <v>5</v>
      </c>
      <c r="S2233" s="1" t="s">
        <v>49</v>
      </c>
      <c r="T2233">
        <v>2</v>
      </c>
      <c r="U2233" s="1" t="s">
        <v>36</v>
      </c>
      <c r="V2233" s="1" t="s">
        <v>72</v>
      </c>
      <c r="W2233" s="1" t="s">
        <v>38</v>
      </c>
    </row>
    <row r="2234" spans="1:23" x14ac:dyDescent="0.3">
      <c r="A2234" s="1" t="s">
        <v>2315</v>
      </c>
      <c r="B2234">
        <v>43</v>
      </c>
      <c r="C2234" s="1" t="s">
        <v>24</v>
      </c>
      <c r="D2234" s="1" t="s">
        <v>85</v>
      </c>
      <c r="E2234" s="1" t="s">
        <v>53</v>
      </c>
      <c r="F2234">
        <v>2</v>
      </c>
      <c r="G2234" s="1" t="s">
        <v>43</v>
      </c>
      <c r="H2234" s="1" t="s">
        <v>64</v>
      </c>
      <c r="I2234">
        <v>41</v>
      </c>
      <c r="J2234" s="1" t="s">
        <v>29</v>
      </c>
      <c r="K2234">
        <v>12</v>
      </c>
      <c r="L2234" s="1" t="s">
        <v>55</v>
      </c>
      <c r="M2234">
        <v>2</v>
      </c>
      <c r="N2234" s="1" t="s">
        <v>31</v>
      </c>
      <c r="O2234" s="1" t="s">
        <v>57</v>
      </c>
      <c r="P2234" s="1" t="s">
        <v>67</v>
      </c>
      <c r="Q2234" s="1" t="s">
        <v>34</v>
      </c>
      <c r="R2234">
        <v>5</v>
      </c>
      <c r="S2234" s="1" t="s">
        <v>35</v>
      </c>
      <c r="T2234">
        <v>3</v>
      </c>
      <c r="U2234" s="1" t="s">
        <v>96</v>
      </c>
      <c r="V2234" s="1" t="s">
        <v>72</v>
      </c>
      <c r="W2234" s="1" t="s">
        <v>59</v>
      </c>
    </row>
    <row r="2235" spans="1:23" x14ac:dyDescent="0.3">
      <c r="A2235" s="1" t="s">
        <v>2316</v>
      </c>
      <c r="B2235">
        <v>23</v>
      </c>
      <c r="C2235" s="1" t="s">
        <v>61</v>
      </c>
      <c r="D2235" s="1" t="s">
        <v>41</v>
      </c>
      <c r="E2235" s="1" t="s">
        <v>76</v>
      </c>
      <c r="F2235">
        <v>21</v>
      </c>
      <c r="G2235" s="1" t="s">
        <v>54</v>
      </c>
      <c r="H2235" s="1" t="s">
        <v>64</v>
      </c>
      <c r="I2235">
        <v>38</v>
      </c>
      <c r="J2235" s="1" t="s">
        <v>65</v>
      </c>
      <c r="K2235">
        <v>10</v>
      </c>
      <c r="L2235" s="1" t="s">
        <v>30</v>
      </c>
      <c r="M2235">
        <v>5</v>
      </c>
      <c r="N2235" s="1" t="s">
        <v>31</v>
      </c>
      <c r="O2235" s="1" t="s">
        <v>57</v>
      </c>
      <c r="P2235" s="1" t="s">
        <v>33</v>
      </c>
      <c r="Q2235" s="1" t="s">
        <v>56</v>
      </c>
      <c r="R2235">
        <v>1</v>
      </c>
      <c r="S2235" s="1" t="s">
        <v>49</v>
      </c>
      <c r="T2235">
        <v>5</v>
      </c>
      <c r="U2235" s="1" t="s">
        <v>57</v>
      </c>
      <c r="V2235" s="1" t="s">
        <v>72</v>
      </c>
      <c r="W2235" s="1" t="s">
        <v>83</v>
      </c>
    </row>
    <row r="2236" spans="1:23" x14ac:dyDescent="0.3">
      <c r="A2236" s="1" t="s">
        <v>2317</v>
      </c>
      <c r="B2236">
        <v>22</v>
      </c>
      <c r="C2236" s="1" t="s">
        <v>40</v>
      </c>
      <c r="D2236" s="1" t="s">
        <v>41</v>
      </c>
      <c r="E2236" s="1" t="s">
        <v>70</v>
      </c>
      <c r="F2236">
        <v>23</v>
      </c>
      <c r="G2236" s="1" t="s">
        <v>54</v>
      </c>
      <c r="H2236" s="1" t="s">
        <v>64</v>
      </c>
      <c r="I2236">
        <v>56</v>
      </c>
      <c r="J2236" s="1" t="s">
        <v>45</v>
      </c>
      <c r="K2236">
        <v>4</v>
      </c>
      <c r="L2236" s="1" t="s">
        <v>46</v>
      </c>
      <c r="M2236">
        <v>3</v>
      </c>
      <c r="N2236" s="1" t="s">
        <v>80</v>
      </c>
      <c r="O2236" s="1" t="s">
        <v>93</v>
      </c>
      <c r="P2236" s="1" t="s">
        <v>67</v>
      </c>
      <c r="Q2236" s="1" t="s">
        <v>56</v>
      </c>
      <c r="R2236">
        <v>1</v>
      </c>
      <c r="S2236" s="1" t="s">
        <v>35</v>
      </c>
      <c r="T2236">
        <v>4</v>
      </c>
      <c r="U2236" s="1" t="s">
        <v>36</v>
      </c>
      <c r="V2236" s="1" t="s">
        <v>58</v>
      </c>
      <c r="W2236" s="1" t="s">
        <v>83</v>
      </c>
    </row>
    <row r="2237" spans="1:23" x14ac:dyDescent="0.3">
      <c r="A2237" s="1" t="s">
        <v>2318</v>
      </c>
      <c r="B2237">
        <v>30</v>
      </c>
      <c r="C2237" s="1" t="s">
        <v>40</v>
      </c>
      <c r="D2237" s="1" t="s">
        <v>52</v>
      </c>
      <c r="E2237" s="1" t="s">
        <v>70</v>
      </c>
      <c r="F2237">
        <v>35</v>
      </c>
      <c r="G2237" s="1" t="s">
        <v>71</v>
      </c>
      <c r="H2237" s="1" t="s">
        <v>28</v>
      </c>
      <c r="I2237">
        <v>54</v>
      </c>
      <c r="J2237" s="1" t="s">
        <v>45</v>
      </c>
      <c r="K2237">
        <v>8</v>
      </c>
      <c r="L2237" s="1" t="s">
        <v>30</v>
      </c>
      <c r="M2237">
        <v>1</v>
      </c>
      <c r="N2237" s="1" t="s">
        <v>80</v>
      </c>
      <c r="O2237" s="1" t="s">
        <v>93</v>
      </c>
      <c r="P2237" s="1" t="s">
        <v>33</v>
      </c>
      <c r="Q2237" s="1" t="s">
        <v>56</v>
      </c>
      <c r="R2237">
        <v>3</v>
      </c>
      <c r="S2237" s="1" t="s">
        <v>35</v>
      </c>
      <c r="T2237">
        <v>5</v>
      </c>
      <c r="U2237" s="1" t="s">
        <v>36</v>
      </c>
      <c r="V2237" s="1" t="s">
        <v>58</v>
      </c>
      <c r="W2237" s="1" t="s">
        <v>50</v>
      </c>
    </row>
    <row r="2238" spans="1:23" x14ac:dyDescent="0.3">
      <c r="A2238" s="1" t="s">
        <v>2319</v>
      </c>
      <c r="B2238">
        <v>47</v>
      </c>
      <c r="C2238" s="1" t="s">
        <v>40</v>
      </c>
      <c r="D2238" s="1" t="s">
        <v>52</v>
      </c>
      <c r="E2238" s="1" t="s">
        <v>76</v>
      </c>
      <c r="F2238">
        <v>29</v>
      </c>
      <c r="G2238" s="1" t="s">
        <v>79</v>
      </c>
      <c r="H2238" s="1" t="s">
        <v>28</v>
      </c>
      <c r="I2238">
        <v>23</v>
      </c>
      <c r="J2238" s="1" t="s">
        <v>86</v>
      </c>
      <c r="K2238">
        <v>2</v>
      </c>
      <c r="L2238" s="1" t="s">
        <v>46</v>
      </c>
      <c r="M2238">
        <v>1</v>
      </c>
      <c r="N2238" s="1" t="s">
        <v>66</v>
      </c>
      <c r="O2238" s="1" t="s">
        <v>47</v>
      </c>
      <c r="P2238" s="1" t="s">
        <v>67</v>
      </c>
      <c r="Q2238" s="1" t="s">
        <v>48</v>
      </c>
      <c r="R2238">
        <v>2</v>
      </c>
      <c r="S2238" s="1" t="s">
        <v>81</v>
      </c>
      <c r="T2238">
        <v>1</v>
      </c>
      <c r="U2238" s="1" t="s">
        <v>36</v>
      </c>
      <c r="V2238" s="1" t="s">
        <v>72</v>
      </c>
      <c r="W2238" s="1" t="s">
        <v>83</v>
      </c>
    </row>
    <row r="2239" spans="1:23" x14ac:dyDescent="0.3">
      <c r="A2239" s="1" t="s">
        <v>2320</v>
      </c>
      <c r="B2239">
        <v>54</v>
      </c>
      <c r="C2239" s="1" t="s">
        <v>61</v>
      </c>
      <c r="D2239" s="1" t="s">
        <v>52</v>
      </c>
      <c r="E2239" s="1" t="s">
        <v>53</v>
      </c>
      <c r="F2239">
        <v>5</v>
      </c>
      <c r="G2239" s="1" t="s">
        <v>43</v>
      </c>
      <c r="H2239" s="1" t="s">
        <v>44</v>
      </c>
      <c r="I2239">
        <v>46</v>
      </c>
      <c r="J2239" s="1" t="s">
        <v>29</v>
      </c>
      <c r="K2239">
        <v>11</v>
      </c>
      <c r="L2239" s="1" t="s">
        <v>55</v>
      </c>
      <c r="M2239">
        <v>1</v>
      </c>
      <c r="N2239" s="1" t="s">
        <v>66</v>
      </c>
      <c r="O2239" s="1" t="s">
        <v>32</v>
      </c>
      <c r="P2239" s="1" t="s">
        <v>33</v>
      </c>
      <c r="Q2239" s="1" t="s">
        <v>48</v>
      </c>
      <c r="R2239">
        <v>2</v>
      </c>
      <c r="S2239" s="1" t="s">
        <v>49</v>
      </c>
      <c r="T2239">
        <v>5</v>
      </c>
      <c r="U2239" s="1" t="s">
        <v>36</v>
      </c>
      <c r="V2239" s="1" t="s">
        <v>58</v>
      </c>
      <c r="W2239" s="1" t="s">
        <v>74</v>
      </c>
    </row>
    <row r="2240" spans="1:23" x14ac:dyDescent="0.3">
      <c r="A2240" s="1" t="s">
        <v>2321</v>
      </c>
      <c r="B2240">
        <v>47</v>
      </c>
      <c r="C2240" s="1" t="s">
        <v>40</v>
      </c>
      <c r="D2240" s="1" t="s">
        <v>103</v>
      </c>
      <c r="E2240" s="1" t="s">
        <v>26</v>
      </c>
      <c r="F2240">
        <v>13</v>
      </c>
      <c r="G2240" s="1" t="s">
        <v>27</v>
      </c>
      <c r="H2240" s="1" t="s">
        <v>28</v>
      </c>
      <c r="I2240">
        <v>46</v>
      </c>
      <c r="J2240" s="1" t="s">
        <v>29</v>
      </c>
      <c r="K2240">
        <v>15</v>
      </c>
      <c r="L2240" s="1" t="s">
        <v>55</v>
      </c>
      <c r="M2240">
        <v>1</v>
      </c>
      <c r="N2240" s="1" t="s">
        <v>66</v>
      </c>
      <c r="O2240" s="1" t="s">
        <v>32</v>
      </c>
      <c r="P2240" s="1" t="s">
        <v>67</v>
      </c>
      <c r="Q2240" s="1" t="s">
        <v>34</v>
      </c>
      <c r="R2240">
        <v>3</v>
      </c>
      <c r="S2240" s="1" t="s">
        <v>81</v>
      </c>
      <c r="T2240">
        <v>3</v>
      </c>
      <c r="U2240" s="1" t="s">
        <v>36</v>
      </c>
      <c r="V2240" s="1" t="s">
        <v>72</v>
      </c>
      <c r="W2240" s="1" t="s">
        <v>74</v>
      </c>
    </row>
    <row r="2241" spans="1:23" x14ac:dyDescent="0.3">
      <c r="A2241" s="1" t="s">
        <v>2322</v>
      </c>
      <c r="B2241">
        <v>52</v>
      </c>
      <c r="C2241" s="1" t="s">
        <v>61</v>
      </c>
      <c r="D2241" s="1" t="s">
        <v>90</v>
      </c>
      <c r="E2241" s="1" t="s">
        <v>53</v>
      </c>
      <c r="F2241">
        <v>16</v>
      </c>
      <c r="G2241" s="1" t="s">
        <v>63</v>
      </c>
      <c r="H2241" s="1" t="s">
        <v>44</v>
      </c>
      <c r="I2241">
        <v>59</v>
      </c>
      <c r="J2241" s="1" t="s">
        <v>45</v>
      </c>
      <c r="K2241">
        <v>8</v>
      </c>
      <c r="L2241" s="1" t="s">
        <v>30</v>
      </c>
      <c r="M2241">
        <v>1</v>
      </c>
      <c r="N2241" s="1" t="s">
        <v>31</v>
      </c>
      <c r="O2241" s="1" t="s">
        <v>47</v>
      </c>
      <c r="P2241" s="1" t="s">
        <v>67</v>
      </c>
      <c r="Q2241" s="1" t="s">
        <v>56</v>
      </c>
      <c r="R2241">
        <v>5</v>
      </c>
      <c r="S2241" s="1" t="s">
        <v>49</v>
      </c>
      <c r="T2241">
        <v>3</v>
      </c>
      <c r="U2241" s="1" t="s">
        <v>57</v>
      </c>
      <c r="V2241" s="1" t="s">
        <v>37</v>
      </c>
      <c r="W2241" s="1" t="s">
        <v>74</v>
      </c>
    </row>
    <row r="2242" spans="1:23" x14ac:dyDescent="0.3">
      <c r="A2242" s="1" t="s">
        <v>2323</v>
      </c>
      <c r="B2242">
        <v>33</v>
      </c>
      <c r="C2242" s="1" t="s">
        <v>40</v>
      </c>
      <c r="D2242" s="1" t="s">
        <v>41</v>
      </c>
      <c r="E2242" s="1" t="s">
        <v>53</v>
      </c>
      <c r="F2242">
        <v>18</v>
      </c>
      <c r="G2242" s="1" t="s">
        <v>63</v>
      </c>
      <c r="H2242" s="1" t="s">
        <v>44</v>
      </c>
      <c r="I2242">
        <v>55</v>
      </c>
      <c r="J2242" s="1" t="s">
        <v>45</v>
      </c>
      <c r="K2242">
        <v>0</v>
      </c>
      <c r="L2242" s="1" t="s">
        <v>46</v>
      </c>
      <c r="M2242">
        <v>5</v>
      </c>
      <c r="N2242" s="1" t="s">
        <v>66</v>
      </c>
      <c r="O2242" s="1" t="s">
        <v>93</v>
      </c>
      <c r="P2242" s="1" t="s">
        <v>67</v>
      </c>
      <c r="Q2242" s="1" t="s">
        <v>48</v>
      </c>
      <c r="R2242">
        <v>2</v>
      </c>
      <c r="S2242" s="1" t="s">
        <v>35</v>
      </c>
      <c r="T2242">
        <v>4</v>
      </c>
      <c r="U2242" s="1" t="s">
        <v>36</v>
      </c>
      <c r="V2242" s="1" t="s">
        <v>37</v>
      </c>
      <c r="W2242" s="1" t="s">
        <v>87</v>
      </c>
    </row>
    <row r="2243" spans="1:23" x14ac:dyDescent="0.3">
      <c r="A2243" s="1" t="s">
        <v>2324</v>
      </c>
      <c r="B2243">
        <v>35</v>
      </c>
      <c r="C2243" s="1" t="s">
        <v>24</v>
      </c>
      <c r="D2243" s="1" t="s">
        <v>69</v>
      </c>
      <c r="E2243" s="1" t="s">
        <v>26</v>
      </c>
      <c r="F2243">
        <v>6</v>
      </c>
      <c r="G2243" s="1" t="s">
        <v>77</v>
      </c>
      <c r="H2243" s="1" t="s">
        <v>64</v>
      </c>
      <c r="I2243">
        <v>37</v>
      </c>
      <c r="J2243" s="1" t="s">
        <v>65</v>
      </c>
      <c r="K2243">
        <v>13</v>
      </c>
      <c r="L2243" s="1" t="s">
        <v>55</v>
      </c>
      <c r="M2243">
        <v>5</v>
      </c>
      <c r="N2243" s="1" t="s">
        <v>66</v>
      </c>
      <c r="O2243" s="1" t="s">
        <v>47</v>
      </c>
      <c r="P2243" s="1" t="s">
        <v>33</v>
      </c>
      <c r="Q2243" s="1" t="s">
        <v>56</v>
      </c>
      <c r="R2243">
        <v>2</v>
      </c>
      <c r="S2243" s="1" t="s">
        <v>81</v>
      </c>
      <c r="T2243">
        <v>4</v>
      </c>
      <c r="U2243" s="1" t="s">
        <v>96</v>
      </c>
      <c r="V2243" s="1" t="s">
        <v>37</v>
      </c>
      <c r="W2243" s="1" t="s">
        <v>87</v>
      </c>
    </row>
    <row r="2244" spans="1:23" x14ac:dyDescent="0.3">
      <c r="A2244" s="1" t="s">
        <v>2325</v>
      </c>
      <c r="B2244">
        <v>46</v>
      </c>
      <c r="C2244" s="1" t="s">
        <v>24</v>
      </c>
      <c r="D2244" s="1" t="s">
        <v>103</v>
      </c>
      <c r="E2244" s="1" t="s">
        <v>26</v>
      </c>
      <c r="F2244">
        <v>18</v>
      </c>
      <c r="G2244" s="1" t="s">
        <v>63</v>
      </c>
      <c r="H2244" s="1" t="s">
        <v>64</v>
      </c>
      <c r="I2244">
        <v>38</v>
      </c>
      <c r="J2244" s="1" t="s">
        <v>65</v>
      </c>
      <c r="K2244">
        <v>1</v>
      </c>
      <c r="L2244" s="1" t="s">
        <v>46</v>
      </c>
      <c r="M2244">
        <v>1</v>
      </c>
      <c r="N2244" s="1" t="s">
        <v>31</v>
      </c>
      <c r="O2244" s="1" t="s">
        <v>57</v>
      </c>
      <c r="P2244" s="1" t="s">
        <v>33</v>
      </c>
      <c r="Q2244" s="1" t="s">
        <v>34</v>
      </c>
      <c r="R2244">
        <v>1</v>
      </c>
      <c r="S2244" s="1" t="s">
        <v>49</v>
      </c>
      <c r="T2244">
        <v>3</v>
      </c>
      <c r="U2244" s="1" t="s">
        <v>96</v>
      </c>
      <c r="V2244" s="1" t="s">
        <v>37</v>
      </c>
      <c r="W2244" s="1" t="s">
        <v>87</v>
      </c>
    </row>
    <row r="2245" spans="1:23" x14ac:dyDescent="0.3">
      <c r="A2245" s="1" t="s">
        <v>2326</v>
      </c>
      <c r="B2245">
        <v>36</v>
      </c>
      <c r="C2245" s="1" t="s">
        <v>40</v>
      </c>
      <c r="D2245" s="1" t="s">
        <v>52</v>
      </c>
      <c r="E2245" s="1" t="s">
        <v>42</v>
      </c>
      <c r="F2245">
        <v>29</v>
      </c>
      <c r="G2245" s="1" t="s">
        <v>79</v>
      </c>
      <c r="H2245" s="1" t="s">
        <v>44</v>
      </c>
      <c r="I2245">
        <v>43</v>
      </c>
      <c r="J2245" s="1" t="s">
        <v>29</v>
      </c>
      <c r="K2245">
        <v>13</v>
      </c>
      <c r="L2245" s="1" t="s">
        <v>55</v>
      </c>
      <c r="M2245">
        <v>3</v>
      </c>
      <c r="N2245" s="1" t="s">
        <v>66</v>
      </c>
      <c r="O2245" s="1" t="s">
        <v>47</v>
      </c>
      <c r="P2245" s="1" t="s">
        <v>67</v>
      </c>
      <c r="Q2245" s="1" t="s">
        <v>56</v>
      </c>
      <c r="R2245">
        <v>2</v>
      </c>
      <c r="S2245" s="1" t="s">
        <v>49</v>
      </c>
      <c r="T2245">
        <v>3</v>
      </c>
      <c r="U2245" s="1" t="s">
        <v>57</v>
      </c>
      <c r="V2245" s="1" t="s">
        <v>37</v>
      </c>
      <c r="W2245" s="1" t="s">
        <v>50</v>
      </c>
    </row>
    <row r="2246" spans="1:23" x14ac:dyDescent="0.3">
      <c r="A2246" s="1" t="s">
        <v>2327</v>
      </c>
      <c r="B2246">
        <v>56</v>
      </c>
      <c r="C2246" s="1" t="s">
        <v>24</v>
      </c>
      <c r="D2246" s="1" t="s">
        <v>69</v>
      </c>
      <c r="E2246" s="1" t="s">
        <v>62</v>
      </c>
      <c r="F2246">
        <v>31</v>
      </c>
      <c r="G2246" s="1" t="s">
        <v>71</v>
      </c>
      <c r="H2246" s="1" t="s">
        <v>44</v>
      </c>
      <c r="I2246">
        <v>38</v>
      </c>
      <c r="J2246" s="1" t="s">
        <v>65</v>
      </c>
      <c r="K2246">
        <v>15</v>
      </c>
      <c r="L2246" s="1" t="s">
        <v>55</v>
      </c>
      <c r="M2246">
        <v>4</v>
      </c>
      <c r="N2246" s="1" t="s">
        <v>66</v>
      </c>
      <c r="O2246" s="1" t="s">
        <v>57</v>
      </c>
      <c r="P2246" s="1" t="s">
        <v>67</v>
      </c>
      <c r="Q2246" s="1" t="s">
        <v>34</v>
      </c>
      <c r="R2246">
        <v>1</v>
      </c>
      <c r="S2246" s="1" t="s">
        <v>49</v>
      </c>
      <c r="T2246">
        <v>2</v>
      </c>
      <c r="U2246" s="1" t="s">
        <v>96</v>
      </c>
      <c r="V2246" s="1" t="s">
        <v>37</v>
      </c>
      <c r="W2246" s="1" t="s">
        <v>74</v>
      </c>
    </row>
    <row r="2247" spans="1:23" x14ac:dyDescent="0.3">
      <c r="A2247" s="1" t="s">
        <v>2328</v>
      </c>
      <c r="B2247">
        <v>33</v>
      </c>
      <c r="C2247" s="1" t="s">
        <v>40</v>
      </c>
      <c r="D2247" s="1" t="s">
        <v>41</v>
      </c>
      <c r="E2247" s="1" t="s">
        <v>62</v>
      </c>
      <c r="F2247">
        <v>1</v>
      </c>
      <c r="G2247" s="1" t="s">
        <v>43</v>
      </c>
      <c r="H2247" s="1" t="s">
        <v>64</v>
      </c>
      <c r="I2247">
        <v>47</v>
      </c>
      <c r="J2247" s="1" t="s">
        <v>29</v>
      </c>
      <c r="K2247">
        <v>12</v>
      </c>
      <c r="L2247" s="1" t="s">
        <v>55</v>
      </c>
      <c r="M2247">
        <v>2</v>
      </c>
      <c r="N2247" s="1" t="s">
        <v>80</v>
      </c>
      <c r="O2247" s="1" t="s">
        <v>32</v>
      </c>
      <c r="P2247" s="1" t="s">
        <v>33</v>
      </c>
      <c r="Q2247" s="1" t="s">
        <v>56</v>
      </c>
      <c r="R2247">
        <v>1</v>
      </c>
      <c r="S2247" s="1" t="s">
        <v>81</v>
      </c>
      <c r="T2247">
        <v>2</v>
      </c>
      <c r="U2247" s="1" t="s">
        <v>57</v>
      </c>
      <c r="V2247" s="1" t="s">
        <v>58</v>
      </c>
      <c r="W2247" s="1" t="s">
        <v>83</v>
      </c>
    </row>
    <row r="2248" spans="1:23" x14ac:dyDescent="0.3">
      <c r="A2248" s="1" t="s">
        <v>2329</v>
      </c>
      <c r="B2248">
        <v>51</v>
      </c>
      <c r="C2248" s="1" t="s">
        <v>61</v>
      </c>
      <c r="D2248" s="1" t="s">
        <v>85</v>
      </c>
      <c r="E2248" s="1" t="s">
        <v>53</v>
      </c>
      <c r="F2248">
        <v>22</v>
      </c>
      <c r="G2248" s="1" t="s">
        <v>54</v>
      </c>
      <c r="H2248" s="1" t="s">
        <v>28</v>
      </c>
      <c r="I2248">
        <v>27</v>
      </c>
      <c r="J2248" s="1" t="s">
        <v>86</v>
      </c>
      <c r="K2248">
        <v>4</v>
      </c>
      <c r="L2248" s="1" t="s">
        <v>46</v>
      </c>
      <c r="M2248">
        <v>5</v>
      </c>
      <c r="N2248" s="1" t="s">
        <v>66</v>
      </c>
      <c r="O2248" s="1" t="s">
        <v>32</v>
      </c>
      <c r="P2248" s="1" t="s">
        <v>33</v>
      </c>
      <c r="Q2248" s="1" t="s">
        <v>34</v>
      </c>
      <c r="R2248">
        <v>5</v>
      </c>
      <c r="S2248" s="1" t="s">
        <v>49</v>
      </c>
      <c r="T2248">
        <v>2</v>
      </c>
      <c r="U2248" s="1" t="s">
        <v>57</v>
      </c>
      <c r="V2248" s="1" t="s">
        <v>37</v>
      </c>
      <c r="W2248" s="1" t="s">
        <v>74</v>
      </c>
    </row>
    <row r="2249" spans="1:23" x14ac:dyDescent="0.3">
      <c r="A2249" s="1" t="s">
        <v>2330</v>
      </c>
      <c r="B2249">
        <v>40</v>
      </c>
      <c r="C2249" s="1" t="s">
        <v>24</v>
      </c>
      <c r="D2249" s="1" t="s">
        <v>41</v>
      </c>
      <c r="E2249" s="1" t="s">
        <v>76</v>
      </c>
      <c r="F2249">
        <v>15</v>
      </c>
      <c r="G2249" s="1" t="s">
        <v>27</v>
      </c>
      <c r="H2249" s="1" t="s">
        <v>28</v>
      </c>
      <c r="I2249">
        <v>49</v>
      </c>
      <c r="J2249" s="1" t="s">
        <v>29</v>
      </c>
      <c r="K2249">
        <v>1</v>
      </c>
      <c r="L2249" s="1" t="s">
        <v>46</v>
      </c>
      <c r="M2249">
        <v>1</v>
      </c>
      <c r="N2249" s="1" t="s">
        <v>31</v>
      </c>
      <c r="O2249" s="1" t="s">
        <v>32</v>
      </c>
      <c r="P2249" s="1" t="s">
        <v>33</v>
      </c>
      <c r="Q2249" s="1" t="s">
        <v>48</v>
      </c>
      <c r="R2249">
        <v>5</v>
      </c>
      <c r="S2249" s="1" t="s">
        <v>81</v>
      </c>
      <c r="T2249">
        <v>1</v>
      </c>
      <c r="U2249" s="1" t="s">
        <v>96</v>
      </c>
      <c r="V2249" s="1" t="s">
        <v>37</v>
      </c>
      <c r="W2249" s="1" t="s">
        <v>87</v>
      </c>
    </row>
    <row r="2250" spans="1:23" x14ac:dyDescent="0.3">
      <c r="A2250" s="1" t="s">
        <v>2331</v>
      </c>
      <c r="B2250">
        <v>28</v>
      </c>
      <c r="C2250" s="1" t="s">
        <v>61</v>
      </c>
      <c r="D2250" s="1" t="s">
        <v>90</v>
      </c>
      <c r="E2250" s="1" t="s">
        <v>62</v>
      </c>
      <c r="F2250">
        <v>10</v>
      </c>
      <c r="G2250" s="1" t="s">
        <v>77</v>
      </c>
      <c r="H2250" s="1" t="s">
        <v>44</v>
      </c>
      <c r="I2250">
        <v>33</v>
      </c>
      <c r="J2250" s="1" t="s">
        <v>65</v>
      </c>
      <c r="K2250">
        <v>11</v>
      </c>
      <c r="L2250" s="1" t="s">
        <v>55</v>
      </c>
      <c r="M2250">
        <v>4</v>
      </c>
      <c r="N2250" s="1" t="s">
        <v>66</v>
      </c>
      <c r="O2250" s="1" t="s">
        <v>57</v>
      </c>
      <c r="P2250" s="1" t="s">
        <v>67</v>
      </c>
      <c r="Q2250" s="1" t="s">
        <v>56</v>
      </c>
      <c r="R2250">
        <v>4</v>
      </c>
      <c r="S2250" s="1" t="s">
        <v>81</v>
      </c>
      <c r="T2250">
        <v>3</v>
      </c>
      <c r="U2250" s="1" t="s">
        <v>96</v>
      </c>
      <c r="V2250" s="1" t="s">
        <v>37</v>
      </c>
      <c r="W2250" s="1" t="s">
        <v>59</v>
      </c>
    </row>
    <row r="2251" spans="1:23" x14ac:dyDescent="0.3">
      <c r="A2251" s="1" t="s">
        <v>2332</v>
      </c>
      <c r="B2251">
        <v>26</v>
      </c>
      <c r="C2251" s="1" t="s">
        <v>61</v>
      </c>
      <c r="D2251" s="1" t="s">
        <v>90</v>
      </c>
      <c r="E2251" s="1" t="s">
        <v>70</v>
      </c>
      <c r="F2251">
        <v>25</v>
      </c>
      <c r="G2251" s="1" t="s">
        <v>54</v>
      </c>
      <c r="H2251" s="1" t="s">
        <v>64</v>
      </c>
      <c r="I2251">
        <v>42</v>
      </c>
      <c r="J2251" s="1" t="s">
        <v>29</v>
      </c>
      <c r="K2251">
        <v>12</v>
      </c>
      <c r="L2251" s="1" t="s">
        <v>55</v>
      </c>
      <c r="M2251">
        <v>4</v>
      </c>
      <c r="N2251" s="1" t="s">
        <v>66</v>
      </c>
      <c r="O2251" s="1" t="s">
        <v>93</v>
      </c>
      <c r="P2251" s="1" t="s">
        <v>33</v>
      </c>
      <c r="Q2251" s="1" t="s">
        <v>56</v>
      </c>
      <c r="R2251">
        <v>5</v>
      </c>
      <c r="S2251" s="1" t="s">
        <v>49</v>
      </c>
      <c r="T2251">
        <v>1</v>
      </c>
      <c r="U2251" s="1" t="s">
        <v>36</v>
      </c>
      <c r="V2251" s="1" t="s">
        <v>37</v>
      </c>
      <c r="W2251" s="1" t="s">
        <v>83</v>
      </c>
    </row>
    <row r="2252" spans="1:23" x14ac:dyDescent="0.3">
      <c r="A2252" s="1" t="s">
        <v>2333</v>
      </c>
      <c r="B2252">
        <v>23</v>
      </c>
      <c r="C2252" s="1" t="s">
        <v>61</v>
      </c>
      <c r="D2252" s="1" t="s">
        <v>90</v>
      </c>
      <c r="E2252" s="1" t="s">
        <v>62</v>
      </c>
      <c r="F2252">
        <v>26</v>
      </c>
      <c r="G2252" s="1" t="s">
        <v>79</v>
      </c>
      <c r="H2252" s="1" t="s">
        <v>28</v>
      </c>
      <c r="I2252">
        <v>28</v>
      </c>
      <c r="J2252" s="1" t="s">
        <v>86</v>
      </c>
      <c r="K2252">
        <v>15</v>
      </c>
      <c r="L2252" s="1" t="s">
        <v>55</v>
      </c>
      <c r="M2252">
        <v>1</v>
      </c>
      <c r="N2252" s="1" t="s">
        <v>66</v>
      </c>
      <c r="O2252" s="1" t="s">
        <v>57</v>
      </c>
      <c r="P2252" s="1" t="s">
        <v>67</v>
      </c>
      <c r="Q2252" s="1" t="s">
        <v>56</v>
      </c>
      <c r="R2252">
        <v>5</v>
      </c>
      <c r="S2252" s="1" t="s">
        <v>81</v>
      </c>
      <c r="T2252">
        <v>3</v>
      </c>
      <c r="U2252" s="1" t="s">
        <v>96</v>
      </c>
      <c r="V2252" s="1" t="s">
        <v>37</v>
      </c>
      <c r="W2252" s="1" t="s">
        <v>59</v>
      </c>
    </row>
    <row r="2253" spans="1:23" x14ac:dyDescent="0.3">
      <c r="A2253" s="1" t="s">
        <v>2334</v>
      </c>
      <c r="B2253">
        <v>30</v>
      </c>
      <c r="C2253" s="1" t="s">
        <v>24</v>
      </c>
      <c r="D2253" s="1" t="s">
        <v>25</v>
      </c>
      <c r="E2253" s="1" t="s">
        <v>26</v>
      </c>
      <c r="F2253">
        <v>11</v>
      </c>
      <c r="G2253" s="1" t="s">
        <v>27</v>
      </c>
      <c r="H2253" s="1" t="s">
        <v>28</v>
      </c>
      <c r="I2253">
        <v>49</v>
      </c>
      <c r="J2253" s="1" t="s">
        <v>29</v>
      </c>
      <c r="K2253">
        <v>8</v>
      </c>
      <c r="L2253" s="1" t="s">
        <v>30</v>
      </c>
      <c r="M2253">
        <v>2</v>
      </c>
      <c r="N2253" s="1" t="s">
        <v>31</v>
      </c>
      <c r="O2253" s="1" t="s">
        <v>32</v>
      </c>
      <c r="P2253" s="1" t="s">
        <v>33</v>
      </c>
      <c r="Q2253" s="1" t="s">
        <v>48</v>
      </c>
      <c r="R2253">
        <v>3</v>
      </c>
      <c r="S2253" s="1" t="s">
        <v>81</v>
      </c>
      <c r="T2253">
        <v>5</v>
      </c>
      <c r="U2253" s="1" t="s">
        <v>57</v>
      </c>
      <c r="V2253" s="1" t="s">
        <v>58</v>
      </c>
      <c r="W2253" s="1" t="s">
        <v>38</v>
      </c>
    </row>
    <row r="2254" spans="1:23" x14ac:dyDescent="0.3">
      <c r="A2254" s="1" t="s">
        <v>2335</v>
      </c>
      <c r="B2254">
        <v>41</v>
      </c>
      <c r="C2254" s="1" t="s">
        <v>24</v>
      </c>
      <c r="D2254" s="1" t="s">
        <v>90</v>
      </c>
      <c r="E2254" s="1" t="s">
        <v>62</v>
      </c>
      <c r="F2254">
        <v>18</v>
      </c>
      <c r="G2254" s="1" t="s">
        <v>63</v>
      </c>
      <c r="H2254" s="1" t="s">
        <v>64</v>
      </c>
      <c r="I2254">
        <v>28</v>
      </c>
      <c r="J2254" s="1" t="s">
        <v>86</v>
      </c>
      <c r="K2254">
        <v>3</v>
      </c>
      <c r="L2254" s="1" t="s">
        <v>46</v>
      </c>
      <c r="M2254">
        <v>5</v>
      </c>
      <c r="N2254" s="1" t="s">
        <v>80</v>
      </c>
      <c r="O2254" s="1" t="s">
        <v>93</v>
      </c>
      <c r="P2254" s="1" t="s">
        <v>33</v>
      </c>
      <c r="Q2254" s="1" t="s">
        <v>48</v>
      </c>
      <c r="R2254">
        <v>1</v>
      </c>
      <c r="S2254" s="1" t="s">
        <v>81</v>
      </c>
      <c r="T2254">
        <v>2</v>
      </c>
      <c r="U2254" s="1" t="s">
        <v>96</v>
      </c>
      <c r="V2254" s="1" t="s">
        <v>72</v>
      </c>
      <c r="W2254" s="1" t="s">
        <v>83</v>
      </c>
    </row>
    <row r="2255" spans="1:23" x14ac:dyDescent="0.3">
      <c r="A2255" s="1" t="s">
        <v>2336</v>
      </c>
      <c r="B2255">
        <v>47</v>
      </c>
      <c r="C2255" s="1" t="s">
        <v>24</v>
      </c>
      <c r="D2255" s="1" t="s">
        <v>25</v>
      </c>
      <c r="E2255" s="1" t="s">
        <v>76</v>
      </c>
      <c r="F2255">
        <v>15</v>
      </c>
      <c r="G2255" s="1" t="s">
        <v>27</v>
      </c>
      <c r="H2255" s="1" t="s">
        <v>64</v>
      </c>
      <c r="I2255">
        <v>56</v>
      </c>
      <c r="J2255" s="1" t="s">
        <v>45</v>
      </c>
      <c r="K2255">
        <v>13</v>
      </c>
      <c r="L2255" s="1" t="s">
        <v>55</v>
      </c>
      <c r="M2255">
        <v>2</v>
      </c>
      <c r="N2255" s="1" t="s">
        <v>80</v>
      </c>
      <c r="O2255" s="1" t="s">
        <v>47</v>
      </c>
      <c r="P2255" s="1" t="s">
        <v>67</v>
      </c>
      <c r="Q2255" s="1" t="s">
        <v>48</v>
      </c>
      <c r="R2255">
        <v>2</v>
      </c>
      <c r="S2255" s="1" t="s">
        <v>81</v>
      </c>
      <c r="T2255">
        <v>4</v>
      </c>
      <c r="U2255" s="1" t="s">
        <v>57</v>
      </c>
      <c r="V2255" s="1" t="s">
        <v>58</v>
      </c>
      <c r="W2255" s="1" t="s">
        <v>87</v>
      </c>
    </row>
    <row r="2256" spans="1:23" x14ac:dyDescent="0.3">
      <c r="A2256" s="1" t="s">
        <v>2337</v>
      </c>
      <c r="B2256">
        <v>44</v>
      </c>
      <c r="C2256" s="1" t="s">
        <v>61</v>
      </c>
      <c r="D2256" s="1" t="s">
        <v>41</v>
      </c>
      <c r="E2256" s="1" t="s">
        <v>98</v>
      </c>
      <c r="F2256">
        <v>25</v>
      </c>
      <c r="G2256" s="1" t="s">
        <v>54</v>
      </c>
      <c r="H2256" s="1" t="s">
        <v>64</v>
      </c>
      <c r="I2256">
        <v>35</v>
      </c>
      <c r="J2256" s="1" t="s">
        <v>65</v>
      </c>
      <c r="K2256">
        <v>10</v>
      </c>
      <c r="L2256" s="1" t="s">
        <v>30</v>
      </c>
      <c r="M2256">
        <v>2</v>
      </c>
      <c r="N2256" s="1" t="s">
        <v>31</v>
      </c>
      <c r="O2256" s="1" t="s">
        <v>57</v>
      </c>
      <c r="P2256" s="1" t="s">
        <v>33</v>
      </c>
      <c r="Q2256" s="1" t="s">
        <v>34</v>
      </c>
      <c r="R2256">
        <v>1</v>
      </c>
      <c r="S2256" s="1" t="s">
        <v>49</v>
      </c>
      <c r="T2256">
        <v>2</v>
      </c>
      <c r="U2256" s="1" t="s">
        <v>96</v>
      </c>
      <c r="V2256" s="1" t="s">
        <v>37</v>
      </c>
      <c r="W2256" s="1" t="s">
        <v>59</v>
      </c>
    </row>
    <row r="2257" spans="1:23" x14ac:dyDescent="0.3">
      <c r="A2257" s="1" t="s">
        <v>2338</v>
      </c>
      <c r="B2257">
        <v>48</v>
      </c>
      <c r="C2257" s="1" t="s">
        <v>40</v>
      </c>
      <c r="D2257" s="1" t="s">
        <v>90</v>
      </c>
      <c r="E2257" s="1" t="s">
        <v>70</v>
      </c>
      <c r="F2257">
        <v>18</v>
      </c>
      <c r="G2257" s="1" t="s">
        <v>63</v>
      </c>
      <c r="H2257" s="1" t="s">
        <v>64</v>
      </c>
      <c r="I2257">
        <v>42</v>
      </c>
      <c r="J2257" s="1" t="s">
        <v>29</v>
      </c>
      <c r="K2257">
        <v>6</v>
      </c>
      <c r="L2257" s="1" t="s">
        <v>30</v>
      </c>
      <c r="M2257">
        <v>1</v>
      </c>
      <c r="N2257" s="1" t="s">
        <v>80</v>
      </c>
      <c r="O2257" s="1" t="s">
        <v>32</v>
      </c>
      <c r="P2257" s="1" t="s">
        <v>33</v>
      </c>
      <c r="Q2257" s="1" t="s">
        <v>48</v>
      </c>
      <c r="R2257">
        <v>4</v>
      </c>
      <c r="S2257" s="1" t="s">
        <v>81</v>
      </c>
      <c r="T2257">
        <v>4</v>
      </c>
      <c r="U2257" s="1" t="s">
        <v>96</v>
      </c>
      <c r="V2257" s="1" t="s">
        <v>37</v>
      </c>
      <c r="W2257" s="1" t="s">
        <v>74</v>
      </c>
    </row>
    <row r="2258" spans="1:23" x14ac:dyDescent="0.3">
      <c r="A2258" s="1" t="s">
        <v>2339</v>
      </c>
      <c r="B2258">
        <v>37</v>
      </c>
      <c r="C2258" s="1" t="s">
        <v>61</v>
      </c>
      <c r="D2258" s="1" t="s">
        <v>69</v>
      </c>
      <c r="E2258" s="1" t="s">
        <v>62</v>
      </c>
      <c r="F2258">
        <v>33</v>
      </c>
      <c r="G2258" s="1" t="s">
        <v>71</v>
      </c>
      <c r="H2258" s="1" t="s">
        <v>28</v>
      </c>
      <c r="I2258">
        <v>22</v>
      </c>
      <c r="J2258" s="1" t="s">
        <v>86</v>
      </c>
      <c r="K2258">
        <v>9</v>
      </c>
      <c r="L2258" s="1" t="s">
        <v>30</v>
      </c>
      <c r="M2258">
        <v>5</v>
      </c>
      <c r="N2258" s="1" t="s">
        <v>66</v>
      </c>
      <c r="O2258" s="1" t="s">
        <v>32</v>
      </c>
      <c r="P2258" s="1" t="s">
        <v>33</v>
      </c>
      <c r="Q2258" s="1" t="s">
        <v>56</v>
      </c>
      <c r="R2258">
        <v>5</v>
      </c>
      <c r="S2258" s="1" t="s">
        <v>49</v>
      </c>
      <c r="T2258">
        <v>5</v>
      </c>
      <c r="U2258" s="1" t="s">
        <v>96</v>
      </c>
      <c r="V2258" s="1" t="s">
        <v>72</v>
      </c>
      <c r="W2258" s="1" t="s">
        <v>83</v>
      </c>
    </row>
    <row r="2259" spans="1:23" x14ac:dyDescent="0.3">
      <c r="A2259" s="1" t="s">
        <v>2340</v>
      </c>
      <c r="B2259">
        <v>49</v>
      </c>
      <c r="C2259" s="1" t="s">
        <v>40</v>
      </c>
      <c r="D2259" s="1" t="s">
        <v>90</v>
      </c>
      <c r="E2259" s="1" t="s">
        <v>76</v>
      </c>
      <c r="F2259">
        <v>31</v>
      </c>
      <c r="G2259" s="1" t="s">
        <v>71</v>
      </c>
      <c r="H2259" s="1" t="s">
        <v>44</v>
      </c>
      <c r="I2259">
        <v>47</v>
      </c>
      <c r="J2259" s="1" t="s">
        <v>29</v>
      </c>
      <c r="K2259">
        <v>10</v>
      </c>
      <c r="L2259" s="1" t="s">
        <v>30</v>
      </c>
      <c r="M2259">
        <v>1</v>
      </c>
      <c r="N2259" s="1" t="s">
        <v>31</v>
      </c>
      <c r="O2259" s="1" t="s">
        <v>93</v>
      </c>
      <c r="P2259" s="1" t="s">
        <v>67</v>
      </c>
      <c r="Q2259" s="1" t="s">
        <v>34</v>
      </c>
      <c r="R2259">
        <v>5</v>
      </c>
      <c r="S2259" s="1" t="s">
        <v>49</v>
      </c>
      <c r="T2259">
        <v>3</v>
      </c>
      <c r="U2259" s="1" t="s">
        <v>57</v>
      </c>
      <c r="V2259" s="1" t="s">
        <v>72</v>
      </c>
      <c r="W2259" s="1" t="s">
        <v>74</v>
      </c>
    </row>
    <row r="2260" spans="1:23" x14ac:dyDescent="0.3">
      <c r="A2260" s="1" t="s">
        <v>2341</v>
      </c>
      <c r="B2260">
        <v>52</v>
      </c>
      <c r="C2260" s="1" t="s">
        <v>40</v>
      </c>
      <c r="D2260" s="1" t="s">
        <v>41</v>
      </c>
      <c r="E2260" s="1" t="s">
        <v>62</v>
      </c>
      <c r="F2260">
        <v>31</v>
      </c>
      <c r="G2260" s="1" t="s">
        <v>71</v>
      </c>
      <c r="H2260" s="1" t="s">
        <v>44</v>
      </c>
      <c r="I2260">
        <v>42</v>
      </c>
      <c r="J2260" s="1" t="s">
        <v>29</v>
      </c>
      <c r="K2260">
        <v>9</v>
      </c>
      <c r="L2260" s="1" t="s">
        <v>30</v>
      </c>
      <c r="M2260">
        <v>5</v>
      </c>
      <c r="N2260" s="1" t="s">
        <v>66</v>
      </c>
      <c r="O2260" s="1" t="s">
        <v>93</v>
      </c>
      <c r="P2260" s="1" t="s">
        <v>67</v>
      </c>
      <c r="Q2260" s="1" t="s">
        <v>56</v>
      </c>
      <c r="R2260">
        <v>3</v>
      </c>
      <c r="S2260" s="1" t="s">
        <v>35</v>
      </c>
      <c r="T2260">
        <v>5</v>
      </c>
      <c r="U2260" s="1" t="s">
        <v>96</v>
      </c>
      <c r="V2260" s="1" t="s">
        <v>72</v>
      </c>
      <c r="W2260" s="1" t="s">
        <v>38</v>
      </c>
    </row>
    <row r="2261" spans="1:23" x14ac:dyDescent="0.3">
      <c r="A2261" s="1" t="s">
        <v>2342</v>
      </c>
      <c r="B2261">
        <v>22</v>
      </c>
      <c r="C2261" s="1" t="s">
        <v>61</v>
      </c>
      <c r="D2261" s="1" t="s">
        <v>25</v>
      </c>
      <c r="E2261" s="1" t="s">
        <v>26</v>
      </c>
      <c r="F2261">
        <v>28</v>
      </c>
      <c r="G2261" s="1" t="s">
        <v>79</v>
      </c>
      <c r="H2261" s="1" t="s">
        <v>44</v>
      </c>
      <c r="I2261">
        <v>39</v>
      </c>
      <c r="J2261" s="1" t="s">
        <v>65</v>
      </c>
      <c r="K2261">
        <v>15</v>
      </c>
      <c r="L2261" s="1" t="s">
        <v>55</v>
      </c>
      <c r="M2261">
        <v>4</v>
      </c>
      <c r="N2261" s="1" t="s">
        <v>80</v>
      </c>
      <c r="O2261" s="1" t="s">
        <v>57</v>
      </c>
      <c r="P2261" s="1" t="s">
        <v>33</v>
      </c>
      <c r="Q2261" s="1" t="s">
        <v>48</v>
      </c>
      <c r="R2261">
        <v>4</v>
      </c>
      <c r="S2261" s="1" t="s">
        <v>35</v>
      </c>
      <c r="T2261">
        <v>2</v>
      </c>
      <c r="U2261" s="1" t="s">
        <v>57</v>
      </c>
      <c r="V2261" s="1" t="s">
        <v>37</v>
      </c>
      <c r="W2261" s="1" t="s">
        <v>50</v>
      </c>
    </row>
    <row r="2262" spans="1:23" x14ac:dyDescent="0.3">
      <c r="A2262" s="1" t="s">
        <v>2343</v>
      </c>
      <c r="B2262">
        <v>34</v>
      </c>
      <c r="C2262" s="1" t="s">
        <v>24</v>
      </c>
      <c r="D2262" s="1" t="s">
        <v>25</v>
      </c>
      <c r="E2262" s="1" t="s">
        <v>26</v>
      </c>
      <c r="F2262">
        <v>13</v>
      </c>
      <c r="G2262" s="1" t="s">
        <v>27</v>
      </c>
      <c r="H2262" s="1" t="s">
        <v>28</v>
      </c>
      <c r="I2262">
        <v>41</v>
      </c>
      <c r="J2262" s="1" t="s">
        <v>29</v>
      </c>
      <c r="K2262">
        <v>3</v>
      </c>
      <c r="L2262" s="1" t="s">
        <v>46</v>
      </c>
      <c r="M2262">
        <v>1</v>
      </c>
      <c r="N2262" s="1" t="s">
        <v>66</v>
      </c>
      <c r="O2262" s="1" t="s">
        <v>47</v>
      </c>
      <c r="P2262" s="1" t="s">
        <v>33</v>
      </c>
      <c r="Q2262" s="1" t="s">
        <v>48</v>
      </c>
      <c r="R2262">
        <v>4</v>
      </c>
      <c r="S2262" s="1" t="s">
        <v>81</v>
      </c>
      <c r="T2262">
        <v>2</v>
      </c>
      <c r="U2262" s="1" t="s">
        <v>57</v>
      </c>
      <c r="V2262" s="1" t="s">
        <v>72</v>
      </c>
      <c r="W2262" s="1" t="s">
        <v>38</v>
      </c>
    </row>
    <row r="2263" spans="1:23" x14ac:dyDescent="0.3">
      <c r="A2263" s="1" t="s">
        <v>2344</v>
      </c>
      <c r="B2263">
        <v>44</v>
      </c>
      <c r="C2263" s="1" t="s">
        <v>61</v>
      </c>
      <c r="D2263" s="1" t="s">
        <v>69</v>
      </c>
      <c r="E2263" s="1" t="s">
        <v>76</v>
      </c>
      <c r="F2263">
        <v>17</v>
      </c>
      <c r="G2263" s="1" t="s">
        <v>63</v>
      </c>
      <c r="H2263" s="1" t="s">
        <v>44</v>
      </c>
      <c r="I2263">
        <v>29</v>
      </c>
      <c r="J2263" s="1" t="s">
        <v>86</v>
      </c>
      <c r="K2263">
        <v>6</v>
      </c>
      <c r="L2263" s="1" t="s">
        <v>30</v>
      </c>
      <c r="M2263">
        <v>1</v>
      </c>
      <c r="N2263" s="1" t="s">
        <v>80</v>
      </c>
      <c r="O2263" s="1" t="s">
        <v>57</v>
      </c>
      <c r="P2263" s="1" t="s">
        <v>33</v>
      </c>
      <c r="Q2263" s="1" t="s">
        <v>56</v>
      </c>
      <c r="R2263">
        <v>3</v>
      </c>
      <c r="S2263" s="1" t="s">
        <v>35</v>
      </c>
      <c r="T2263">
        <v>1</v>
      </c>
      <c r="U2263" s="1" t="s">
        <v>96</v>
      </c>
      <c r="V2263" s="1" t="s">
        <v>58</v>
      </c>
      <c r="W2263" s="1" t="s">
        <v>38</v>
      </c>
    </row>
    <row r="2264" spans="1:23" x14ac:dyDescent="0.3">
      <c r="A2264" s="1" t="s">
        <v>2345</v>
      </c>
      <c r="B2264">
        <v>26</v>
      </c>
      <c r="C2264" s="1" t="s">
        <v>40</v>
      </c>
      <c r="D2264" s="1" t="s">
        <v>85</v>
      </c>
      <c r="E2264" s="1" t="s">
        <v>26</v>
      </c>
      <c r="F2264">
        <v>9</v>
      </c>
      <c r="G2264" s="1" t="s">
        <v>77</v>
      </c>
      <c r="H2264" s="1" t="s">
        <v>64</v>
      </c>
      <c r="I2264">
        <v>51</v>
      </c>
      <c r="J2264" s="1" t="s">
        <v>45</v>
      </c>
      <c r="K2264">
        <v>4</v>
      </c>
      <c r="L2264" s="1" t="s">
        <v>46</v>
      </c>
      <c r="M2264">
        <v>3</v>
      </c>
      <c r="N2264" s="1" t="s">
        <v>31</v>
      </c>
      <c r="O2264" s="1" t="s">
        <v>93</v>
      </c>
      <c r="P2264" s="1" t="s">
        <v>67</v>
      </c>
      <c r="Q2264" s="1" t="s">
        <v>48</v>
      </c>
      <c r="R2264">
        <v>5</v>
      </c>
      <c r="S2264" s="1" t="s">
        <v>49</v>
      </c>
      <c r="T2264">
        <v>5</v>
      </c>
      <c r="U2264" s="1" t="s">
        <v>57</v>
      </c>
      <c r="V2264" s="1" t="s">
        <v>37</v>
      </c>
      <c r="W2264" s="1" t="s">
        <v>74</v>
      </c>
    </row>
    <row r="2265" spans="1:23" x14ac:dyDescent="0.3">
      <c r="A2265" s="1" t="s">
        <v>2346</v>
      </c>
      <c r="B2265">
        <v>39</v>
      </c>
      <c r="C2265" s="1" t="s">
        <v>40</v>
      </c>
      <c r="D2265" s="1" t="s">
        <v>41</v>
      </c>
      <c r="E2265" s="1" t="s">
        <v>98</v>
      </c>
      <c r="F2265">
        <v>21</v>
      </c>
      <c r="G2265" s="1" t="s">
        <v>54</v>
      </c>
      <c r="H2265" s="1" t="s">
        <v>64</v>
      </c>
      <c r="I2265">
        <v>53</v>
      </c>
      <c r="J2265" s="1" t="s">
        <v>45</v>
      </c>
      <c r="K2265">
        <v>14</v>
      </c>
      <c r="L2265" s="1" t="s">
        <v>55</v>
      </c>
      <c r="M2265">
        <v>4</v>
      </c>
      <c r="N2265" s="1" t="s">
        <v>31</v>
      </c>
      <c r="O2265" s="1" t="s">
        <v>93</v>
      </c>
      <c r="P2265" s="1" t="s">
        <v>33</v>
      </c>
      <c r="Q2265" s="1" t="s">
        <v>48</v>
      </c>
      <c r="R2265">
        <v>4</v>
      </c>
      <c r="S2265" s="1" t="s">
        <v>35</v>
      </c>
      <c r="T2265">
        <v>5</v>
      </c>
      <c r="U2265" s="1" t="s">
        <v>96</v>
      </c>
      <c r="V2265" s="1" t="s">
        <v>58</v>
      </c>
      <c r="W2265" s="1" t="s">
        <v>87</v>
      </c>
    </row>
    <row r="2266" spans="1:23" x14ac:dyDescent="0.3">
      <c r="A2266" s="1" t="s">
        <v>2347</v>
      </c>
      <c r="B2266">
        <v>50</v>
      </c>
      <c r="C2266" s="1" t="s">
        <v>24</v>
      </c>
      <c r="D2266" s="1" t="s">
        <v>85</v>
      </c>
      <c r="E2266" s="1" t="s">
        <v>53</v>
      </c>
      <c r="F2266">
        <v>5</v>
      </c>
      <c r="G2266" s="1" t="s">
        <v>43</v>
      </c>
      <c r="H2266" s="1" t="s">
        <v>28</v>
      </c>
      <c r="I2266">
        <v>27</v>
      </c>
      <c r="J2266" s="1" t="s">
        <v>86</v>
      </c>
      <c r="K2266">
        <v>12</v>
      </c>
      <c r="L2266" s="1" t="s">
        <v>55</v>
      </c>
      <c r="M2266">
        <v>1</v>
      </c>
      <c r="N2266" s="1" t="s">
        <v>80</v>
      </c>
      <c r="O2266" s="1" t="s">
        <v>32</v>
      </c>
      <c r="P2266" s="1" t="s">
        <v>33</v>
      </c>
      <c r="Q2266" s="1" t="s">
        <v>48</v>
      </c>
      <c r="R2266">
        <v>5</v>
      </c>
      <c r="S2266" s="1" t="s">
        <v>81</v>
      </c>
      <c r="T2266">
        <v>2</v>
      </c>
      <c r="U2266" s="1" t="s">
        <v>57</v>
      </c>
      <c r="V2266" s="1" t="s">
        <v>37</v>
      </c>
      <c r="W2266" s="1" t="s">
        <v>83</v>
      </c>
    </row>
    <row r="2267" spans="1:23" x14ac:dyDescent="0.3">
      <c r="A2267" s="1" t="s">
        <v>2348</v>
      </c>
      <c r="B2267">
        <v>53</v>
      </c>
      <c r="C2267" s="1" t="s">
        <v>40</v>
      </c>
      <c r="D2267" s="1" t="s">
        <v>25</v>
      </c>
      <c r="E2267" s="1" t="s">
        <v>53</v>
      </c>
      <c r="F2267">
        <v>4</v>
      </c>
      <c r="G2267" s="1" t="s">
        <v>43</v>
      </c>
      <c r="H2267" s="1" t="s">
        <v>64</v>
      </c>
      <c r="I2267">
        <v>46</v>
      </c>
      <c r="J2267" s="1" t="s">
        <v>29</v>
      </c>
      <c r="K2267">
        <v>4</v>
      </c>
      <c r="L2267" s="1" t="s">
        <v>46</v>
      </c>
      <c r="M2267">
        <v>2</v>
      </c>
      <c r="N2267" s="1" t="s">
        <v>80</v>
      </c>
      <c r="O2267" s="1" t="s">
        <v>47</v>
      </c>
      <c r="P2267" s="1" t="s">
        <v>33</v>
      </c>
      <c r="Q2267" s="1" t="s">
        <v>48</v>
      </c>
      <c r="R2267">
        <v>5</v>
      </c>
      <c r="S2267" s="1" t="s">
        <v>81</v>
      </c>
      <c r="T2267">
        <v>5</v>
      </c>
      <c r="U2267" s="1" t="s">
        <v>57</v>
      </c>
      <c r="V2267" s="1" t="s">
        <v>72</v>
      </c>
      <c r="W2267" s="1" t="s">
        <v>59</v>
      </c>
    </row>
    <row r="2268" spans="1:23" x14ac:dyDescent="0.3">
      <c r="A2268" s="1" t="s">
        <v>2349</v>
      </c>
      <c r="B2268">
        <v>40</v>
      </c>
      <c r="C2268" s="1" t="s">
        <v>24</v>
      </c>
      <c r="D2268" s="1" t="s">
        <v>90</v>
      </c>
      <c r="E2268" s="1" t="s">
        <v>62</v>
      </c>
      <c r="F2268">
        <v>28</v>
      </c>
      <c r="G2268" s="1" t="s">
        <v>79</v>
      </c>
      <c r="H2268" s="1" t="s">
        <v>64</v>
      </c>
      <c r="I2268">
        <v>48</v>
      </c>
      <c r="J2268" s="1" t="s">
        <v>29</v>
      </c>
      <c r="K2268">
        <v>15</v>
      </c>
      <c r="L2268" s="1" t="s">
        <v>55</v>
      </c>
      <c r="M2268">
        <v>1</v>
      </c>
      <c r="N2268" s="1" t="s">
        <v>31</v>
      </c>
      <c r="O2268" s="1" t="s">
        <v>47</v>
      </c>
      <c r="P2268" s="1" t="s">
        <v>33</v>
      </c>
      <c r="Q2268" s="1" t="s">
        <v>34</v>
      </c>
      <c r="R2268">
        <v>3</v>
      </c>
      <c r="S2268" s="1" t="s">
        <v>81</v>
      </c>
      <c r="T2268">
        <v>2</v>
      </c>
      <c r="U2268" s="1" t="s">
        <v>57</v>
      </c>
      <c r="V2268" s="1" t="s">
        <v>37</v>
      </c>
      <c r="W2268" s="1" t="s">
        <v>59</v>
      </c>
    </row>
    <row r="2269" spans="1:23" x14ac:dyDescent="0.3">
      <c r="A2269" s="1" t="s">
        <v>2350</v>
      </c>
      <c r="B2269">
        <v>52</v>
      </c>
      <c r="C2269" s="1" t="s">
        <v>40</v>
      </c>
      <c r="D2269" s="1" t="s">
        <v>25</v>
      </c>
      <c r="E2269" s="1" t="s">
        <v>53</v>
      </c>
      <c r="F2269">
        <v>5</v>
      </c>
      <c r="G2269" s="1" t="s">
        <v>43</v>
      </c>
      <c r="H2269" s="1" t="s">
        <v>64</v>
      </c>
      <c r="I2269">
        <v>36</v>
      </c>
      <c r="J2269" s="1" t="s">
        <v>65</v>
      </c>
      <c r="K2269">
        <v>6</v>
      </c>
      <c r="L2269" s="1" t="s">
        <v>30</v>
      </c>
      <c r="M2269">
        <v>2</v>
      </c>
      <c r="N2269" s="1" t="s">
        <v>80</v>
      </c>
      <c r="O2269" s="1" t="s">
        <v>57</v>
      </c>
      <c r="P2269" s="1" t="s">
        <v>67</v>
      </c>
      <c r="Q2269" s="1" t="s">
        <v>34</v>
      </c>
      <c r="R2269">
        <v>1</v>
      </c>
      <c r="S2269" s="1" t="s">
        <v>49</v>
      </c>
      <c r="T2269">
        <v>5</v>
      </c>
      <c r="U2269" s="1" t="s">
        <v>36</v>
      </c>
      <c r="V2269" s="1" t="s">
        <v>72</v>
      </c>
      <c r="W2269" s="1" t="s">
        <v>38</v>
      </c>
    </row>
    <row r="2270" spans="1:23" x14ac:dyDescent="0.3">
      <c r="A2270" s="1" t="s">
        <v>2351</v>
      </c>
      <c r="B2270">
        <v>24</v>
      </c>
      <c r="C2270" s="1" t="s">
        <v>61</v>
      </c>
      <c r="D2270" s="1" t="s">
        <v>41</v>
      </c>
      <c r="E2270" s="1" t="s">
        <v>70</v>
      </c>
      <c r="F2270">
        <v>1</v>
      </c>
      <c r="G2270" s="1" t="s">
        <v>43</v>
      </c>
      <c r="H2270" s="1" t="s">
        <v>44</v>
      </c>
      <c r="I2270">
        <v>21</v>
      </c>
      <c r="J2270" s="1" t="s">
        <v>86</v>
      </c>
      <c r="K2270">
        <v>10</v>
      </c>
      <c r="L2270" s="1" t="s">
        <v>30</v>
      </c>
      <c r="M2270">
        <v>3</v>
      </c>
      <c r="N2270" s="1" t="s">
        <v>31</v>
      </c>
      <c r="O2270" s="1" t="s">
        <v>32</v>
      </c>
      <c r="P2270" s="1" t="s">
        <v>33</v>
      </c>
      <c r="Q2270" s="1" t="s">
        <v>56</v>
      </c>
      <c r="R2270">
        <v>1</v>
      </c>
      <c r="S2270" s="1" t="s">
        <v>49</v>
      </c>
      <c r="T2270">
        <v>1</v>
      </c>
      <c r="U2270" s="1" t="s">
        <v>57</v>
      </c>
      <c r="V2270" s="1" t="s">
        <v>72</v>
      </c>
      <c r="W2270" s="1" t="s">
        <v>50</v>
      </c>
    </row>
    <row r="2271" spans="1:23" x14ac:dyDescent="0.3">
      <c r="A2271" s="1" t="s">
        <v>2352</v>
      </c>
      <c r="B2271">
        <v>50</v>
      </c>
      <c r="C2271" s="1" t="s">
        <v>40</v>
      </c>
      <c r="D2271" s="1" t="s">
        <v>69</v>
      </c>
      <c r="E2271" s="1" t="s">
        <v>76</v>
      </c>
      <c r="F2271">
        <v>31</v>
      </c>
      <c r="G2271" s="1" t="s">
        <v>71</v>
      </c>
      <c r="H2271" s="1" t="s">
        <v>28</v>
      </c>
      <c r="I2271">
        <v>59</v>
      </c>
      <c r="J2271" s="1" t="s">
        <v>45</v>
      </c>
      <c r="K2271">
        <v>2</v>
      </c>
      <c r="L2271" s="1" t="s">
        <v>46</v>
      </c>
      <c r="M2271">
        <v>3</v>
      </c>
      <c r="N2271" s="1" t="s">
        <v>31</v>
      </c>
      <c r="O2271" s="1" t="s">
        <v>57</v>
      </c>
      <c r="P2271" s="1" t="s">
        <v>33</v>
      </c>
      <c r="Q2271" s="1" t="s">
        <v>48</v>
      </c>
      <c r="R2271">
        <v>1</v>
      </c>
      <c r="S2271" s="1" t="s">
        <v>35</v>
      </c>
      <c r="T2271">
        <v>2</v>
      </c>
      <c r="U2271" s="1" t="s">
        <v>96</v>
      </c>
      <c r="V2271" s="1" t="s">
        <v>58</v>
      </c>
      <c r="W2271" s="1" t="s">
        <v>87</v>
      </c>
    </row>
    <row r="2272" spans="1:23" x14ac:dyDescent="0.3">
      <c r="A2272" s="1" t="s">
        <v>2353</v>
      </c>
      <c r="B2272">
        <v>33</v>
      </c>
      <c r="C2272" s="1" t="s">
        <v>40</v>
      </c>
      <c r="D2272" s="1" t="s">
        <v>103</v>
      </c>
      <c r="E2272" s="1" t="s">
        <v>62</v>
      </c>
      <c r="F2272">
        <v>26</v>
      </c>
      <c r="G2272" s="1" t="s">
        <v>79</v>
      </c>
      <c r="H2272" s="1" t="s">
        <v>28</v>
      </c>
      <c r="I2272">
        <v>25</v>
      </c>
      <c r="J2272" s="1" t="s">
        <v>86</v>
      </c>
      <c r="K2272">
        <v>11</v>
      </c>
      <c r="L2272" s="1" t="s">
        <v>55</v>
      </c>
      <c r="M2272">
        <v>3</v>
      </c>
      <c r="N2272" s="1" t="s">
        <v>31</v>
      </c>
      <c r="O2272" s="1" t="s">
        <v>93</v>
      </c>
      <c r="P2272" s="1" t="s">
        <v>33</v>
      </c>
      <c r="Q2272" s="1" t="s">
        <v>56</v>
      </c>
      <c r="R2272">
        <v>2</v>
      </c>
      <c r="S2272" s="1" t="s">
        <v>35</v>
      </c>
      <c r="T2272">
        <v>5</v>
      </c>
      <c r="U2272" s="1" t="s">
        <v>96</v>
      </c>
      <c r="V2272" s="1" t="s">
        <v>58</v>
      </c>
      <c r="W2272" s="1" t="s">
        <v>38</v>
      </c>
    </row>
    <row r="2273" spans="1:23" x14ac:dyDescent="0.3">
      <c r="A2273" s="1" t="s">
        <v>2354</v>
      </c>
      <c r="B2273">
        <v>32</v>
      </c>
      <c r="C2273" s="1" t="s">
        <v>24</v>
      </c>
      <c r="D2273" s="1" t="s">
        <v>90</v>
      </c>
      <c r="E2273" s="1" t="s">
        <v>53</v>
      </c>
      <c r="F2273">
        <v>28</v>
      </c>
      <c r="G2273" s="1" t="s">
        <v>79</v>
      </c>
      <c r="H2273" s="1" t="s">
        <v>28</v>
      </c>
      <c r="I2273">
        <v>23</v>
      </c>
      <c r="J2273" s="1" t="s">
        <v>86</v>
      </c>
      <c r="K2273">
        <v>9</v>
      </c>
      <c r="L2273" s="1" t="s">
        <v>30</v>
      </c>
      <c r="M2273">
        <v>5</v>
      </c>
      <c r="N2273" s="1" t="s">
        <v>31</v>
      </c>
      <c r="O2273" s="1" t="s">
        <v>47</v>
      </c>
      <c r="P2273" s="1" t="s">
        <v>67</v>
      </c>
      <c r="Q2273" s="1" t="s">
        <v>34</v>
      </c>
      <c r="R2273">
        <v>2</v>
      </c>
      <c r="S2273" s="1" t="s">
        <v>35</v>
      </c>
      <c r="T2273">
        <v>1</v>
      </c>
      <c r="U2273" s="1" t="s">
        <v>36</v>
      </c>
      <c r="V2273" s="1" t="s">
        <v>58</v>
      </c>
      <c r="W2273" s="1" t="s">
        <v>83</v>
      </c>
    </row>
    <row r="2274" spans="1:23" x14ac:dyDescent="0.3">
      <c r="A2274" s="1" t="s">
        <v>2355</v>
      </c>
      <c r="B2274">
        <v>39</v>
      </c>
      <c r="C2274" s="1" t="s">
        <v>24</v>
      </c>
      <c r="D2274" s="1" t="s">
        <v>103</v>
      </c>
      <c r="E2274" s="1" t="s">
        <v>98</v>
      </c>
      <c r="F2274">
        <v>6</v>
      </c>
      <c r="G2274" s="1" t="s">
        <v>77</v>
      </c>
      <c r="H2274" s="1" t="s">
        <v>64</v>
      </c>
      <c r="I2274">
        <v>49</v>
      </c>
      <c r="J2274" s="1" t="s">
        <v>29</v>
      </c>
      <c r="K2274">
        <v>15</v>
      </c>
      <c r="L2274" s="1" t="s">
        <v>55</v>
      </c>
      <c r="M2274">
        <v>1</v>
      </c>
      <c r="N2274" s="1" t="s">
        <v>80</v>
      </c>
      <c r="O2274" s="1" t="s">
        <v>47</v>
      </c>
      <c r="P2274" s="1" t="s">
        <v>33</v>
      </c>
      <c r="Q2274" s="1" t="s">
        <v>56</v>
      </c>
      <c r="R2274">
        <v>2</v>
      </c>
      <c r="S2274" s="1" t="s">
        <v>35</v>
      </c>
      <c r="T2274">
        <v>5</v>
      </c>
      <c r="U2274" s="1" t="s">
        <v>96</v>
      </c>
      <c r="V2274" s="1" t="s">
        <v>58</v>
      </c>
      <c r="W2274" s="1" t="s">
        <v>50</v>
      </c>
    </row>
    <row r="2275" spans="1:23" x14ac:dyDescent="0.3">
      <c r="A2275" s="1" t="s">
        <v>2356</v>
      </c>
      <c r="B2275">
        <v>53</v>
      </c>
      <c r="C2275" s="1" t="s">
        <v>24</v>
      </c>
      <c r="D2275" s="1" t="s">
        <v>90</v>
      </c>
      <c r="E2275" s="1" t="s">
        <v>76</v>
      </c>
      <c r="F2275">
        <v>33</v>
      </c>
      <c r="G2275" s="1" t="s">
        <v>71</v>
      </c>
      <c r="H2275" s="1" t="s">
        <v>28</v>
      </c>
      <c r="I2275">
        <v>54</v>
      </c>
      <c r="J2275" s="1" t="s">
        <v>45</v>
      </c>
      <c r="K2275">
        <v>2</v>
      </c>
      <c r="L2275" s="1" t="s">
        <v>46</v>
      </c>
      <c r="M2275">
        <v>1</v>
      </c>
      <c r="N2275" s="1" t="s">
        <v>80</v>
      </c>
      <c r="O2275" s="1" t="s">
        <v>47</v>
      </c>
      <c r="P2275" s="1" t="s">
        <v>67</v>
      </c>
      <c r="Q2275" s="1" t="s">
        <v>48</v>
      </c>
      <c r="R2275">
        <v>5</v>
      </c>
      <c r="S2275" s="1" t="s">
        <v>81</v>
      </c>
      <c r="T2275">
        <v>5</v>
      </c>
      <c r="U2275" s="1" t="s">
        <v>96</v>
      </c>
      <c r="V2275" s="1" t="s">
        <v>72</v>
      </c>
      <c r="W2275" s="1" t="s">
        <v>87</v>
      </c>
    </row>
    <row r="2276" spans="1:23" x14ac:dyDescent="0.3">
      <c r="A2276" s="1" t="s">
        <v>2357</v>
      </c>
      <c r="B2276">
        <v>34</v>
      </c>
      <c r="C2276" s="1" t="s">
        <v>24</v>
      </c>
      <c r="D2276" s="1" t="s">
        <v>41</v>
      </c>
      <c r="E2276" s="1" t="s">
        <v>62</v>
      </c>
      <c r="F2276">
        <v>5</v>
      </c>
      <c r="G2276" s="1" t="s">
        <v>43</v>
      </c>
      <c r="H2276" s="1" t="s">
        <v>44</v>
      </c>
      <c r="I2276">
        <v>27</v>
      </c>
      <c r="J2276" s="1" t="s">
        <v>86</v>
      </c>
      <c r="K2276">
        <v>14</v>
      </c>
      <c r="L2276" s="1" t="s">
        <v>55</v>
      </c>
      <c r="M2276">
        <v>1</v>
      </c>
      <c r="N2276" s="1" t="s">
        <v>66</v>
      </c>
      <c r="O2276" s="1" t="s">
        <v>93</v>
      </c>
      <c r="P2276" s="1" t="s">
        <v>33</v>
      </c>
      <c r="Q2276" s="1" t="s">
        <v>34</v>
      </c>
      <c r="R2276">
        <v>5</v>
      </c>
      <c r="S2276" s="1" t="s">
        <v>49</v>
      </c>
      <c r="T2276">
        <v>3</v>
      </c>
      <c r="U2276" s="1" t="s">
        <v>96</v>
      </c>
      <c r="V2276" s="1" t="s">
        <v>58</v>
      </c>
      <c r="W2276" s="1" t="s">
        <v>83</v>
      </c>
    </row>
    <row r="2277" spans="1:23" x14ac:dyDescent="0.3">
      <c r="A2277" s="1" t="s">
        <v>2358</v>
      </c>
      <c r="B2277">
        <v>58</v>
      </c>
      <c r="C2277" s="1" t="s">
        <v>61</v>
      </c>
      <c r="D2277" s="1" t="s">
        <v>41</v>
      </c>
      <c r="E2277" s="1" t="s">
        <v>53</v>
      </c>
      <c r="F2277">
        <v>21</v>
      </c>
      <c r="G2277" s="1" t="s">
        <v>54</v>
      </c>
      <c r="H2277" s="1" t="s">
        <v>28</v>
      </c>
      <c r="I2277">
        <v>51</v>
      </c>
      <c r="J2277" s="1" t="s">
        <v>45</v>
      </c>
      <c r="K2277">
        <v>7</v>
      </c>
      <c r="L2277" s="1" t="s">
        <v>30</v>
      </c>
      <c r="M2277">
        <v>5</v>
      </c>
      <c r="N2277" s="1" t="s">
        <v>66</v>
      </c>
      <c r="O2277" s="1" t="s">
        <v>93</v>
      </c>
      <c r="P2277" s="1" t="s">
        <v>67</v>
      </c>
      <c r="Q2277" s="1" t="s">
        <v>34</v>
      </c>
      <c r="R2277">
        <v>4</v>
      </c>
      <c r="S2277" s="1" t="s">
        <v>49</v>
      </c>
      <c r="T2277">
        <v>1</v>
      </c>
      <c r="U2277" s="1" t="s">
        <v>36</v>
      </c>
      <c r="V2277" s="1" t="s">
        <v>58</v>
      </c>
      <c r="W2277" s="1" t="s">
        <v>83</v>
      </c>
    </row>
    <row r="2278" spans="1:23" x14ac:dyDescent="0.3">
      <c r="A2278" s="1" t="s">
        <v>2359</v>
      </c>
      <c r="B2278">
        <v>49</v>
      </c>
      <c r="C2278" s="1" t="s">
        <v>61</v>
      </c>
      <c r="D2278" s="1" t="s">
        <v>85</v>
      </c>
      <c r="E2278" s="1" t="s">
        <v>98</v>
      </c>
      <c r="F2278">
        <v>13</v>
      </c>
      <c r="G2278" s="1" t="s">
        <v>27</v>
      </c>
      <c r="H2278" s="1" t="s">
        <v>28</v>
      </c>
      <c r="I2278">
        <v>31</v>
      </c>
      <c r="J2278" s="1" t="s">
        <v>65</v>
      </c>
      <c r="K2278">
        <v>2</v>
      </c>
      <c r="L2278" s="1" t="s">
        <v>46</v>
      </c>
      <c r="M2278">
        <v>1</v>
      </c>
      <c r="N2278" s="1" t="s">
        <v>31</v>
      </c>
      <c r="O2278" s="1" t="s">
        <v>47</v>
      </c>
      <c r="P2278" s="1" t="s">
        <v>67</v>
      </c>
      <c r="Q2278" s="1" t="s">
        <v>56</v>
      </c>
      <c r="R2278">
        <v>5</v>
      </c>
      <c r="S2278" s="1" t="s">
        <v>49</v>
      </c>
      <c r="T2278">
        <v>5</v>
      </c>
      <c r="U2278" s="1" t="s">
        <v>36</v>
      </c>
      <c r="V2278" s="1" t="s">
        <v>37</v>
      </c>
      <c r="W2278" s="1" t="s">
        <v>83</v>
      </c>
    </row>
    <row r="2279" spans="1:23" x14ac:dyDescent="0.3">
      <c r="A2279" s="1" t="s">
        <v>2360</v>
      </c>
      <c r="B2279">
        <v>22</v>
      </c>
      <c r="C2279" s="1" t="s">
        <v>61</v>
      </c>
      <c r="D2279" s="1" t="s">
        <v>52</v>
      </c>
      <c r="E2279" s="1" t="s">
        <v>70</v>
      </c>
      <c r="F2279">
        <v>2</v>
      </c>
      <c r="G2279" s="1" t="s">
        <v>43</v>
      </c>
      <c r="H2279" s="1" t="s">
        <v>64</v>
      </c>
      <c r="I2279">
        <v>31</v>
      </c>
      <c r="J2279" s="1" t="s">
        <v>65</v>
      </c>
      <c r="K2279">
        <v>0</v>
      </c>
      <c r="L2279" s="1" t="s">
        <v>46</v>
      </c>
      <c r="M2279">
        <v>1</v>
      </c>
      <c r="N2279" s="1" t="s">
        <v>31</v>
      </c>
      <c r="O2279" s="1" t="s">
        <v>47</v>
      </c>
      <c r="P2279" s="1" t="s">
        <v>67</v>
      </c>
      <c r="Q2279" s="1" t="s">
        <v>56</v>
      </c>
      <c r="R2279">
        <v>1</v>
      </c>
      <c r="S2279" s="1" t="s">
        <v>49</v>
      </c>
      <c r="T2279">
        <v>3</v>
      </c>
      <c r="U2279" s="1" t="s">
        <v>96</v>
      </c>
      <c r="V2279" s="1" t="s">
        <v>72</v>
      </c>
      <c r="W2279" s="1" t="s">
        <v>59</v>
      </c>
    </row>
    <row r="2280" spans="1:23" x14ac:dyDescent="0.3">
      <c r="A2280" s="1" t="s">
        <v>2361</v>
      </c>
      <c r="B2280">
        <v>51</v>
      </c>
      <c r="C2280" s="1" t="s">
        <v>61</v>
      </c>
      <c r="D2280" s="1" t="s">
        <v>85</v>
      </c>
      <c r="E2280" s="1" t="s">
        <v>98</v>
      </c>
      <c r="F2280">
        <v>33</v>
      </c>
      <c r="G2280" s="1" t="s">
        <v>71</v>
      </c>
      <c r="H2280" s="1" t="s">
        <v>64</v>
      </c>
      <c r="I2280">
        <v>49</v>
      </c>
      <c r="J2280" s="1" t="s">
        <v>29</v>
      </c>
      <c r="K2280">
        <v>0</v>
      </c>
      <c r="L2280" s="1" t="s">
        <v>46</v>
      </c>
      <c r="M2280">
        <v>3</v>
      </c>
      <c r="N2280" s="1" t="s">
        <v>80</v>
      </c>
      <c r="O2280" s="1" t="s">
        <v>93</v>
      </c>
      <c r="P2280" s="1" t="s">
        <v>67</v>
      </c>
      <c r="Q2280" s="1" t="s">
        <v>34</v>
      </c>
      <c r="R2280">
        <v>5</v>
      </c>
      <c r="S2280" s="1" t="s">
        <v>81</v>
      </c>
      <c r="T2280">
        <v>2</v>
      </c>
      <c r="U2280" s="1" t="s">
        <v>57</v>
      </c>
      <c r="V2280" s="1" t="s">
        <v>58</v>
      </c>
      <c r="W2280" s="1" t="s">
        <v>87</v>
      </c>
    </row>
    <row r="2281" spans="1:23" x14ac:dyDescent="0.3">
      <c r="A2281" s="1" t="s">
        <v>2362</v>
      </c>
      <c r="B2281">
        <v>34</v>
      </c>
      <c r="C2281" s="1" t="s">
        <v>40</v>
      </c>
      <c r="D2281" s="1" t="s">
        <v>25</v>
      </c>
      <c r="E2281" s="1" t="s">
        <v>76</v>
      </c>
      <c r="F2281">
        <v>35</v>
      </c>
      <c r="G2281" s="1" t="s">
        <v>71</v>
      </c>
      <c r="H2281" s="1" t="s">
        <v>44</v>
      </c>
      <c r="I2281">
        <v>52</v>
      </c>
      <c r="J2281" s="1" t="s">
        <v>45</v>
      </c>
      <c r="K2281">
        <v>4</v>
      </c>
      <c r="L2281" s="1" t="s">
        <v>46</v>
      </c>
      <c r="M2281">
        <v>3</v>
      </c>
      <c r="N2281" s="1" t="s">
        <v>31</v>
      </c>
      <c r="O2281" s="1" t="s">
        <v>47</v>
      </c>
      <c r="P2281" s="1" t="s">
        <v>33</v>
      </c>
      <c r="Q2281" s="1" t="s">
        <v>48</v>
      </c>
      <c r="R2281">
        <v>2</v>
      </c>
      <c r="S2281" s="1" t="s">
        <v>35</v>
      </c>
      <c r="T2281">
        <v>5</v>
      </c>
      <c r="U2281" s="1" t="s">
        <v>57</v>
      </c>
      <c r="V2281" s="1" t="s">
        <v>58</v>
      </c>
      <c r="W2281" s="1" t="s">
        <v>83</v>
      </c>
    </row>
    <row r="2282" spans="1:23" x14ac:dyDescent="0.3">
      <c r="A2282" s="1" t="s">
        <v>2363</v>
      </c>
      <c r="B2282">
        <v>49</v>
      </c>
      <c r="C2282" s="1" t="s">
        <v>61</v>
      </c>
      <c r="D2282" s="1" t="s">
        <v>90</v>
      </c>
      <c r="E2282" s="1" t="s">
        <v>53</v>
      </c>
      <c r="F2282">
        <v>4</v>
      </c>
      <c r="G2282" s="1" t="s">
        <v>43</v>
      </c>
      <c r="H2282" s="1" t="s">
        <v>64</v>
      </c>
      <c r="I2282">
        <v>49</v>
      </c>
      <c r="J2282" s="1" t="s">
        <v>29</v>
      </c>
      <c r="K2282">
        <v>1</v>
      </c>
      <c r="L2282" s="1" t="s">
        <v>46</v>
      </c>
      <c r="M2282">
        <v>4</v>
      </c>
      <c r="N2282" s="1" t="s">
        <v>31</v>
      </c>
      <c r="O2282" s="1" t="s">
        <v>47</v>
      </c>
      <c r="P2282" s="1" t="s">
        <v>67</v>
      </c>
      <c r="Q2282" s="1" t="s">
        <v>56</v>
      </c>
      <c r="R2282">
        <v>5</v>
      </c>
      <c r="S2282" s="1" t="s">
        <v>35</v>
      </c>
      <c r="T2282">
        <v>2</v>
      </c>
      <c r="U2282" s="1" t="s">
        <v>96</v>
      </c>
      <c r="V2282" s="1" t="s">
        <v>72</v>
      </c>
      <c r="W2282" s="1" t="s">
        <v>74</v>
      </c>
    </row>
    <row r="2283" spans="1:23" x14ac:dyDescent="0.3">
      <c r="A2283" s="1" t="s">
        <v>2364</v>
      </c>
      <c r="B2283">
        <v>33</v>
      </c>
      <c r="C2283" s="1" t="s">
        <v>24</v>
      </c>
      <c r="D2283" s="1" t="s">
        <v>103</v>
      </c>
      <c r="E2283" s="1" t="s">
        <v>76</v>
      </c>
      <c r="F2283">
        <v>32</v>
      </c>
      <c r="G2283" s="1" t="s">
        <v>71</v>
      </c>
      <c r="H2283" s="1" t="s">
        <v>44</v>
      </c>
      <c r="I2283">
        <v>47</v>
      </c>
      <c r="J2283" s="1" t="s">
        <v>29</v>
      </c>
      <c r="K2283">
        <v>12</v>
      </c>
      <c r="L2283" s="1" t="s">
        <v>55</v>
      </c>
      <c r="M2283">
        <v>2</v>
      </c>
      <c r="N2283" s="1" t="s">
        <v>31</v>
      </c>
      <c r="O2283" s="1" t="s">
        <v>93</v>
      </c>
      <c r="P2283" s="1" t="s">
        <v>33</v>
      </c>
      <c r="Q2283" s="1" t="s">
        <v>34</v>
      </c>
      <c r="R2283">
        <v>4</v>
      </c>
      <c r="S2283" s="1" t="s">
        <v>81</v>
      </c>
      <c r="T2283">
        <v>1</v>
      </c>
      <c r="U2283" s="1" t="s">
        <v>96</v>
      </c>
      <c r="V2283" s="1" t="s">
        <v>72</v>
      </c>
      <c r="W2283" s="1" t="s">
        <v>83</v>
      </c>
    </row>
    <row r="2284" spans="1:23" x14ac:dyDescent="0.3">
      <c r="A2284" s="1" t="s">
        <v>2365</v>
      </c>
      <c r="B2284">
        <v>52</v>
      </c>
      <c r="C2284" s="1" t="s">
        <v>40</v>
      </c>
      <c r="D2284" s="1" t="s">
        <v>85</v>
      </c>
      <c r="E2284" s="1" t="s">
        <v>42</v>
      </c>
      <c r="F2284">
        <v>22</v>
      </c>
      <c r="G2284" s="1" t="s">
        <v>54</v>
      </c>
      <c r="H2284" s="1" t="s">
        <v>44</v>
      </c>
      <c r="I2284">
        <v>22</v>
      </c>
      <c r="J2284" s="1" t="s">
        <v>86</v>
      </c>
      <c r="K2284">
        <v>5</v>
      </c>
      <c r="L2284" s="1" t="s">
        <v>46</v>
      </c>
      <c r="M2284">
        <v>1</v>
      </c>
      <c r="N2284" s="1" t="s">
        <v>66</v>
      </c>
      <c r="O2284" s="1" t="s">
        <v>93</v>
      </c>
      <c r="P2284" s="1" t="s">
        <v>67</v>
      </c>
      <c r="Q2284" s="1" t="s">
        <v>34</v>
      </c>
      <c r="R2284">
        <v>1</v>
      </c>
      <c r="S2284" s="1" t="s">
        <v>35</v>
      </c>
      <c r="T2284">
        <v>4</v>
      </c>
      <c r="U2284" s="1" t="s">
        <v>96</v>
      </c>
      <c r="V2284" s="1" t="s">
        <v>58</v>
      </c>
      <c r="W2284" s="1" t="s">
        <v>50</v>
      </c>
    </row>
    <row r="2285" spans="1:23" x14ac:dyDescent="0.3">
      <c r="A2285" s="1" t="s">
        <v>2366</v>
      </c>
      <c r="B2285">
        <v>24</v>
      </c>
      <c r="C2285" s="1" t="s">
        <v>24</v>
      </c>
      <c r="D2285" s="1" t="s">
        <v>41</v>
      </c>
      <c r="E2285" s="1" t="s">
        <v>76</v>
      </c>
      <c r="F2285">
        <v>4</v>
      </c>
      <c r="G2285" s="1" t="s">
        <v>43</v>
      </c>
      <c r="H2285" s="1" t="s">
        <v>64</v>
      </c>
      <c r="I2285">
        <v>35</v>
      </c>
      <c r="J2285" s="1" t="s">
        <v>65</v>
      </c>
      <c r="K2285">
        <v>8</v>
      </c>
      <c r="L2285" s="1" t="s">
        <v>30</v>
      </c>
      <c r="M2285">
        <v>1</v>
      </c>
      <c r="N2285" s="1" t="s">
        <v>80</v>
      </c>
      <c r="O2285" s="1" t="s">
        <v>32</v>
      </c>
      <c r="P2285" s="1" t="s">
        <v>33</v>
      </c>
      <c r="Q2285" s="1" t="s">
        <v>56</v>
      </c>
      <c r="R2285">
        <v>3</v>
      </c>
      <c r="S2285" s="1" t="s">
        <v>81</v>
      </c>
      <c r="T2285">
        <v>5</v>
      </c>
      <c r="U2285" s="1" t="s">
        <v>57</v>
      </c>
      <c r="V2285" s="1" t="s">
        <v>58</v>
      </c>
      <c r="W2285" s="1" t="s">
        <v>74</v>
      </c>
    </row>
    <row r="2286" spans="1:23" x14ac:dyDescent="0.3">
      <c r="A2286" s="1" t="s">
        <v>2367</v>
      </c>
      <c r="B2286">
        <v>27</v>
      </c>
      <c r="C2286" s="1" t="s">
        <v>24</v>
      </c>
      <c r="D2286" s="1" t="s">
        <v>52</v>
      </c>
      <c r="E2286" s="1" t="s">
        <v>76</v>
      </c>
      <c r="F2286">
        <v>29</v>
      </c>
      <c r="G2286" s="1" t="s">
        <v>79</v>
      </c>
      <c r="H2286" s="1" t="s">
        <v>64</v>
      </c>
      <c r="I2286">
        <v>24</v>
      </c>
      <c r="J2286" s="1" t="s">
        <v>86</v>
      </c>
      <c r="K2286">
        <v>0</v>
      </c>
      <c r="L2286" s="1" t="s">
        <v>46</v>
      </c>
      <c r="M2286">
        <v>1</v>
      </c>
      <c r="N2286" s="1" t="s">
        <v>66</v>
      </c>
      <c r="O2286" s="1" t="s">
        <v>57</v>
      </c>
      <c r="P2286" s="1" t="s">
        <v>67</v>
      </c>
      <c r="Q2286" s="1" t="s">
        <v>48</v>
      </c>
      <c r="R2286">
        <v>5</v>
      </c>
      <c r="S2286" s="1" t="s">
        <v>81</v>
      </c>
      <c r="T2286">
        <v>2</v>
      </c>
      <c r="U2286" s="1" t="s">
        <v>96</v>
      </c>
      <c r="V2286" s="1" t="s">
        <v>37</v>
      </c>
      <c r="W2286" s="1" t="s">
        <v>38</v>
      </c>
    </row>
    <row r="2287" spans="1:23" x14ac:dyDescent="0.3">
      <c r="A2287" s="1" t="s">
        <v>2368</v>
      </c>
      <c r="B2287">
        <v>25</v>
      </c>
      <c r="C2287" s="1" t="s">
        <v>40</v>
      </c>
      <c r="D2287" s="1" t="s">
        <v>85</v>
      </c>
      <c r="E2287" s="1" t="s">
        <v>26</v>
      </c>
      <c r="F2287">
        <v>19</v>
      </c>
      <c r="G2287" s="1" t="s">
        <v>63</v>
      </c>
      <c r="H2287" s="1" t="s">
        <v>64</v>
      </c>
      <c r="I2287">
        <v>53</v>
      </c>
      <c r="J2287" s="1" t="s">
        <v>45</v>
      </c>
      <c r="K2287">
        <v>14</v>
      </c>
      <c r="L2287" s="1" t="s">
        <v>55</v>
      </c>
      <c r="M2287">
        <v>1</v>
      </c>
      <c r="N2287" s="1" t="s">
        <v>66</v>
      </c>
      <c r="O2287" s="1" t="s">
        <v>57</v>
      </c>
      <c r="P2287" s="1" t="s">
        <v>33</v>
      </c>
      <c r="Q2287" s="1" t="s">
        <v>34</v>
      </c>
      <c r="R2287">
        <v>5</v>
      </c>
      <c r="S2287" s="1" t="s">
        <v>35</v>
      </c>
      <c r="T2287">
        <v>5</v>
      </c>
      <c r="U2287" s="1" t="s">
        <v>96</v>
      </c>
      <c r="V2287" s="1" t="s">
        <v>72</v>
      </c>
      <c r="W2287" s="1" t="s">
        <v>59</v>
      </c>
    </row>
    <row r="2288" spans="1:23" x14ac:dyDescent="0.3">
      <c r="A2288" s="1" t="s">
        <v>2369</v>
      </c>
      <c r="B2288">
        <v>53</v>
      </c>
      <c r="C2288" s="1" t="s">
        <v>40</v>
      </c>
      <c r="D2288" s="1" t="s">
        <v>52</v>
      </c>
      <c r="E2288" s="1" t="s">
        <v>62</v>
      </c>
      <c r="F2288">
        <v>30</v>
      </c>
      <c r="G2288" s="1" t="s">
        <v>79</v>
      </c>
      <c r="H2288" s="1" t="s">
        <v>64</v>
      </c>
      <c r="I2288">
        <v>48</v>
      </c>
      <c r="J2288" s="1" t="s">
        <v>29</v>
      </c>
      <c r="K2288">
        <v>3</v>
      </c>
      <c r="L2288" s="1" t="s">
        <v>46</v>
      </c>
      <c r="M2288">
        <v>5</v>
      </c>
      <c r="N2288" s="1" t="s">
        <v>80</v>
      </c>
      <c r="O2288" s="1" t="s">
        <v>57</v>
      </c>
      <c r="P2288" s="1" t="s">
        <v>33</v>
      </c>
      <c r="Q2288" s="1" t="s">
        <v>56</v>
      </c>
      <c r="R2288">
        <v>2</v>
      </c>
      <c r="S2288" s="1" t="s">
        <v>49</v>
      </c>
      <c r="T2288">
        <v>3</v>
      </c>
      <c r="U2288" s="1" t="s">
        <v>96</v>
      </c>
      <c r="V2288" s="1" t="s">
        <v>72</v>
      </c>
      <c r="W2288" s="1" t="s">
        <v>87</v>
      </c>
    </row>
    <row r="2289" spans="1:23" x14ac:dyDescent="0.3">
      <c r="A2289" s="1" t="s">
        <v>2370</v>
      </c>
      <c r="B2289">
        <v>50</v>
      </c>
      <c r="C2289" s="1" t="s">
        <v>61</v>
      </c>
      <c r="D2289" s="1" t="s">
        <v>69</v>
      </c>
      <c r="E2289" s="1" t="s">
        <v>42</v>
      </c>
      <c r="F2289">
        <v>20</v>
      </c>
      <c r="G2289" s="1" t="s">
        <v>63</v>
      </c>
      <c r="H2289" s="1" t="s">
        <v>64</v>
      </c>
      <c r="I2289">
        <v>58</v>
      </c>
      <c r="J2289" s="1" t="s">
        <v>45</v>
      </c>
      <c r="K2289">
        <v>14</v>
      </c>
      <c r="L2289" s="1" t="s">
        <v>55</v>
      </c>
      <c r="M2289">
        <v>1</v>
      </c>
      <c r="N2289" s="1" t="s">
        <v>66</v>
      </c>
      <c r="O2289" s="1" t="s">
        <v>47</v>
      </c>
      <c r="P2289" s="1" t="s">
        <v>67</v>
      </c>
      <c r="Q2289" s="1" t="s">
        <v>48</v>
      </c>
      <c r="R2289">
        <v>5</v>
      </c>
      <c r="S2289" s="1" t="s">
        <v>35</v>
      </c>
      <c r="T2289">
        <v>3</v>
      </c>
      <c r="U2289" s="1" t="s">
        <v>36</v>
      </c>
      <c r="V2289" s="1" t="s">
        <v>58</v>
      </c>
      <c r="W2289" s="1" t="s">
        <v>74</v>
      </c>
    </row>
    <row r="2290" spans="1:23" x14ac:dyDescent="0.3">
      <c r="A2290" s="1" t="s">
        <v>2371</v>
      </c>
      <c r="B2290">
        <v>56</v>
      </c>
      <c r="C2290" s="1" t="s">
        <v>24</v>
      </c>
      <c r="D2290" s="1" t="s">
        <v>85</v>
      </c>
      <c r="E2290" s="1" t="s">
        <v>53</v>
      </c>
      <c r="F2290">
        <v>18</v>
      </c>
      <c r="G2290" s="1" t="s">
        <v>63</v>
      </c>
      <c r="H2290" s="1" t="s">
        <v>28</v>
      </c>
      <c r="I2290">
        <v>36</v>
      </c>
      <c r="J2290" s="1" t="s">
        <v>65</v>
      </c>
      <c r="K2290">
        <v>6</v>
      </c>
      <c r="L2290" s="1" t="s">
        <v>30</v>
      </c>
      <c r="M2290">
        <v>1</v>
      </c>
      <c r="N2290" s="1" t="s">
        <v>80</v>
      </c>
      <c r="O2290" s="1" t="s">
        <v>47</v>
      </c>
      <c r="P2290" s="1" t="s">
        <v>33</v>
      </c>
      <c r="Q2290" s="1" t="s">
        <v>56</v>
      </c>
      <c r="R2290">
        <v>1</v>
      </c>
      <c r="S2290" s="1" t="s">
        <v>81</v>
      </c>
      <c r="T2290">
        <v>2</v>
      </c>
      <c r="U2290" s="1" t="s">
        <v>36</v>
      </c>
      <c r="V2290" s="1" t="s">
        <v>58</v>
      </c>
      <c r="W2290" s="1" t="s">
        <v>87</v>
      </c>
    </row>
    <row r="2291" spans="1:23" x14ac:dyDescent="0.3">
      <c r="A2291" s="1" t="s">
        <v>2372</v>
      </c>
      <c r="B2291">
        <v>33</v>
      </c>
      <c r="C2291" s="1" t="s">
        <v>40</v>
      </c>
      <c r="D2291" s="1" t="s">
        <v>85</v>
      </c>
      <c r="E2291" s="1" t="s">
        <v>98</v>
      </c>
      <c r="F2291">
        <v>15</v>
      </c>
      <c r="G2291" s="1" t="s">
        <v>27</v>
      </c>
      <c r="H2291" s="1" t="s">
        <v>64</v>
      </c>
      <c r="I2291">
        <v>28</v>
      </c>
      <c r="J2291" s="1" t="s">
        <v>86</v>
      </c>
      <c r="K2291">
        <v>15</v>
      </c>
      <c r="L2291" s="1" t="s">
        <v>55</v>
      </c>
      <c r="M2291">
        <v>1</v>
      </c>
      <c r="N2291" s="1" t="s">
        <v>31</v>
      </c>
      <c r="O2291" s="1" t="s">
        <v>47</v>
      </c>
      <c r="P2291" s="1" t="s">
        <v>67</v>
      </c>
      <c r="Q2291" s="1" t="s">
        <v>34</v>
      </c>
      <c r="R2291">
        <v>4</v>
      </c>
      <c r="S2291" s="1" t="s">
        <v>81</v>
      </c>
      <c r="T2291">
        <v>2</v>
      </c>
      <c r="U2291" s="1" t="s">
        <v>57</v>
      </c>
      <c r="V2291" s="1" t="s">
        <v>58</v>
      </c>
      <c r="W2291" s="1" t="s">
        <v>74</v>
      </c>
    </row>
    <row r="2292" spans="1:23" x14ac:dyDescent="0.3">
      <c r="A2292" s="1" t="s">
        <v>2373</v>
      </c>
      <c r="B2292">
        <v>35</v>
      </c>
      <c r="C2292" s="1" t="s">
        <v>24</v>
      </c>
      <c r="D2292" s="1" t="s">
        <v>69</v>
      </c>
      <c r="E2292" s="1" t="s">
        <v>70</v>
      </c>
      <c r="F2292">
        <v>10</v>
      </c>
      <c r="G2292" s="1" t="s">
        <v>77</v>
      </c>
      <c r="H2292" s="1" t="s">
        <v>28</v>
      </c>
      <c r="I2292">
        <v>59</v>
      </c>
      <c r="J2292" s="1" t="s">
        <v>45</v>
      </c>
      <c r="K2292">
        <v>2</v>
      </c>
      <c r="L2292" s="1" t="s">
        <v>46</v>
      </c>
      <c r="M2292">
        <v>1</v>
      </c>
      <c r="N2292" s="1" t="s">
        <v>66</v>
      </c>
      <c r="O2292" s="1" t="s">
        <v>57</v>
      </c>
      <c r="P2292" s="1" t="s">
        <v>33</v>
      </c>
      <c r="Q2292" s="1" t="s">
        <v>34</v>
      </c>
      <c r="R2292">
        <v>2</v>
      </c>
      <c r="S2292" s="1" t="s">
        <v>35</v>
      </c>
      <c r="T2292">
        <v>1</v>
      </c>
      <c r="U2292" s="1" t="s">
        <v>57</v>
      </c>
      <c r="V2292" s="1" t="s">
        <v>72</v>
      </c>
      <c r="W2292" s="1" t="s">
        <v>83</v>
      </c>
    </row>
    <row r="2293" spans="1:23" x14ac:dyDescent="0.3">
      <c r="A2293" s="1" t="s">
        <v>2374</v>
      </c>
      <c r="B2293">
        <v>49</v>
      </c>
      <c r="C2293" s="1" t="s">
        <v>24</v>
      </c>
      <c r="D2293" s="1" t="s">
        <v>85</v>
      </c>
      <c r="E2293" s="1" t="s">
        <v>26</v>
      </c>
      <c r="F2293">
        <v>24</v>
      </c>
      <c r="G2293" s="1" t="s">
        <v>54</v>
      </c>
      <c r="H2293" s="1" t="s">
        <v>44</v>
      </c>
      <c r="I2293">
        <v>34</v>
      </c>
      <c r="J2293" s="1" t="s">
        <v>65</v>
      </c>
      <c r="K2293">
        <v>13</v>
      </c>
      <c r="L2293" s="1" t="s">
        <v>55</v>
      </c>
      <c r="M2293">
        <v>1</v>
      </c>
      <c r="N2293" s="1" t="s">
        <v>66</v>
      </c>
      <c r="O2293" s="1" t="s">
        <v>57</v>
      </c>
      <c r="P2293" s="1" t="s">
        <v>67</v>
      </c>
      <c r="Q2293" s="1" t="s">
        <v>56</v>
      </c>
      <c r="R2293">
        <v>1</v>
      </c>
      <c r="S2293" s="1" t="s">
        <v>81</v>
      </c>
      <c r="T2293">
        <v>5</v>
      </c>
      <c r="U2293" s="1" t="s">
        <v>57</v>
      </c>
      <c r="V2293" s="1" t="s">
        <v>37</v>
      </c>
      <c r="W2293" s="1" t="s">
        <v>59</v>
      </c>
    </row>
    <row r="2294" spans="1:23" x14ac:dyDescent="0.3">
      <c r="A2294" s="1" t="s">
        <v>2375</v>
      </c>
      <c r="B2294">
        <v>23</v>
      </c>
      <c r="C2294" s="1" t="s">
        <v>61</v>
      </c>
      <c r="D2294" s="1" t="s">
        <v>52</v>
      </c>
      <c r="E2294" s="1" t="s">
        <v>98</v>
      </c>
      <c r="F2294">
        <v>15</v>
      </c>
      <c r="G2294" s="1" t="s">
        <v>27</v>
      </c>
      <c r="H2294" s="1" t="s">
        <v>64</v>
      </c>
      <c r="I2294">
        <v>30</v>
      </c>
      <c r="J2294" s="1" t="s">
        <v>86</v>
      </c>
      <c r="K2294">
        <v>1</v>
      </c>
      <c r="L2294" s="1" t="s">
        <v>46</v>
      </c>
      <c r="M2294">
        <v>2</v>
      </c>
      <c r="N2294" s="1" t="s">
        <v>31</v>
      </c>
      <c r="O2294" s="1" t="s">
        <v>32</v>
      </c>
      <c r="P2294" s="1" t="s">
        <v>67</v>
      </c>
      <c r="Q2294" s="1" t="s">
        <v>56</v>
      </c>
      <c r="R2294">
        <v>1</v>
      </c>
      <c r="S2294" s="1" t="s">
        <v>49</v>
      </c>
      <c r="T2294">
        <v>2</v>
      </c>
      <c r="U2294" s="1" t="s">
        <v>36</v>
      </c>
      <c r="V2294" s="1" t="s">
        <v>37</v>
      </c>
      <c r="W2294" s="1" t="s">
        <v>83</v>
      </c>
    </row>
    <row r="2295" spans="1:23" x14ac:dyDescent="0.3">
      <c r="A2295" s="1" t="s">
        <v>2376</v>
      </c>
      <c r="B2295">
        <v>31</v>
      </c>
      <c r="C2295" s="1" t="s">
        <v>40</v>
      </c>
      <c r="D2295" s="1" t="s">
        <v>85</v>
      </c>
      <c r="E2295" s="1" t="s">
        <v>76</v>
      </c>
      <c r="F2295">
        <v>26</v>
      </c>
      <c r="G2295" s="1" t="s">
        <v>79</v>
      </c>
      <c r="H2295" s="1" t="s">
        <v>28</v>
      </c>
      <c r="I2295">
        <v>26</v>
      </c>
      <c r="J2295" s="1" t="s">
        <v>86</v>
      </c>
      <c r="K2295">
        <v>3</v>
      </c>
      <c r="L2295" s="1" t="s">
        <v>46</v>
      </c>
      <c r="M2295">
        <v>2</v>
      </c>
      <c r="N2295" s="1" t="s">
        <v>31</v>
      </c>
      <c r="O2295" s="1" t="s">
        <v>93</v>
      </c>
      <c r="P2295" s="1" t="s">
        <v>33</v>
      </c>
      <c r="Q2295" s="1" t="s">
        <v>34</v>
      </c>
      <c r="R2295">
        <v>5</v>
      </c>
      <c r="S2295" s="1" t="s">
        <v>81</v>
      </c>
      <c r="T2295">
        <v>5</v>
      </c>
      <c r="U2295" s="1" t="s">
        <v>36</v>
      </c>
      <c r="V2295" s="1" t="s">
        <v>58</v>
      </c>
      <c r="W2295" s="1" t="s">
        <v>38</v>
      </c>
    </row>
    <row r="2296" spans="1:23" x14ac:dyDescent="0.3">
      <c r="A2296" s="1" t="s">
        <v>2377</v>
      </c>
      <c r="B2296">
        <v>52</v>
      </c>
      <c r="C2296" s="1" t="s">
        <v>24</v>
      </c>
      <c r="D2296" s="1" t="s">
        <v>41</v>
      </c>
      <c r="E2296" s="1" t="s">
        <v>98</v>
      </c>
      <c r="F2296">
        <v>7</v>
      </c>
      <c r="G2296" s="1" t="s">
        <v>77</v>
      </c>
      <c r="H2296" s="1" t="s">
        <v>28</v>
      </c>
      <c r="I2296">
        <v>21</v>
      </c>
      <c r="J2296" s="1" t="s">
        <v>86</v>
      </c>
      <c r="K2296">
        <v>5</v>
      </c>
      <c r="L2296" s="1" t="s">
        <v>46</v>
      </c>
      <c r="M2296">
        <v>5</v>
      </c>
      <c r="N2296" s="1" t="s">
        <v>31</v>
      </c>
      <c r="O2296" s="1" t="s">
        <v>32</v>
      </c>
      <c r="P2296" s="1" t="s">
        <v>67</v>
      </c>
      <c r="Q2296" s="1" t="s">
        <v>56</v>
      </c>
      <c r="R2296">
        <v>5</v>
      </c>
      <c r="S2296" s="1" t="s">
        <v>81</v>
      </c>
      <c r="T2296">
        <v>3</v>
      </c>
      <c r="U2296" s="1" t="s">
        <v>36</v>
      </c>
      <c r="V2296" s="1" t="s">
        <v>72</v>
      </c>
      <c r="W2296" s="1" t="s">
        <v>50</v>
      </c>
    </row>
    <row r="2297" spans="1:23" x14ac:dyDescent="0.3">
      <c r="A2297" s="1" t="s">
        <v>2378</v>
      </c>
      <c r="B2297">
        <v>51</v>
      </c>
      <c r="C2297" s="1" t="s">
        <v>61</v>
      </c>
      <c r="D2297" s="1" t="s">
        <v>41</v>
      </c>
      <c r="E2297" s="1" t="s">
        <v>76</v>
      </c>
      <c r="F2297">
        <v>4</v>
      </c>
      <c r="G2297" s="1" t="s">
        <v>43</v>
      </c>
      <c r="H2297" s="1" t="s">
        <v>28</v>
      </c>
      <c r="I2297">
        <v>52</v>
      </c>
      <c r="J2297" s="1" t="s">
        <v>45</v>
      </c>
      <c r="K2297">
        <v>4</v>
      </c>
      <c r="L2297" s="1" t="s">
        <v>46</v>
      </c>
      <c r="M2297">
        <v>3</v>
      </c>
      <c r="N2297" s="1" t="s">
        <v>80</v>
      </c>
      <c r="O2297" s="1" t="s">
        <v>47</v>
      </c>
      <c r="P2297" s="1" t="s">
        <v>67</v>
      </c>
      <c r="Q2297" s="1" t="s">
        <v>34</v>
      </c>
      <c r="R2297">
        <v>3</v>
      </c>
      <c r="S2297" s="1" t="s">
        <v>35</v>
      </c>
      <c r="T2297">
        <v>4</v>
      </c>
      <c r="U2297" s="1" t="s">
        <v>36</v>
      </c>
      <c r="V2297" s="1" t="s">
        <v>58</v>
      </c>
      <c r="W2297" s="1" t="s">
        <v>59</v>
      </c>
    </row>
    <row r="2298" spans="1:23" x14ac:dyDescent="0.3">
      <c r="A2298" s="1" t="s">
        <v>2379</v>
      </c>
      <c r="B2298">
        <v>43</v>
      </c>
      <c r="C2298" s="1" t="s">
        <v>61</v>
      </c>
      <c r="D2298" s="1" t="s">
        <v>41</v>
      </c>
      <c r="E2298" s="1" t="s">
        <v>76</v>
      </c>
      <c r="F2298">
        <v>29</v>
      </c>
      <c r="G2298" s="1" t="s">
        <v>79</v>
      </c>
      <c r="H2298" s="1" t="s">
        <v>64</v>
      </c>
      <c r="I2298">
        <v>52</v>
      </c>
      <c r="J2298" s="1" t="s">
        <v>45</v>
      </c>
      <c r="K2298">
        <v>1</v>
      </c>
      <c r="L2298" s="1" t="s">
        <v>46</v>
      </c>
      <c r="M2298">
        <v>3</v>
      </c>
      <c r="N2298" s="1" t="s">
        <v>66</v>
      </c>
      <c r="O2298" s="1" t="s">
        <v>93</v>
      </c>
      <c r="P2298" s="1" t="s">
        <v>33</v>
      </c>
      <c r="Q2298" s="1" t="s">
        <v>48</v>
      </c>
      <c r="R2298">
        <v>4</v>
      </c>
      <c r="S2298" s="1" t="s">
        <v>35</v>
      </c>
      <c r="T2298">
        <v>4</v>
      </c>
      <c r="U2298" s="1" t="s">
        <v>36</v>
      </c>
      <c r="V2298" s="1" t="s">
        <v>37</v>
      </c>
      <c r="W2298" s="1" t="s">
        <v>87</v>
      </c>
    </row>
    <row r="2299" spans="1:23" x14ac:dyDescent="0.3">
      <c r="A2299" s="1" t="s">
        <v>2380</v>
      </c>
      <c r="B2299">
        <v>53</v>
      </c>
      <c r="C2299" s="1" t="s">
        <v>61</v>
      </c>
      <c r="D2299" s="1" t="s">
        <v>90</v>
      </c>
      <c r="E2299" s="1" t="s">
        <v>62</v>
      </c>
      <c r="F2299">
        <v>26</v>
      </c>
      <c r="G2299" s="1" t="s">
        <v>79</v>
      </c>
      <c r="H2299" s="1" t="s">
        <v>44</v>
      </c>
      <c r="I2299">
        <v>24</v>
      </c>
      <c r="J2299" s="1" t="s">
        <v>86</v>
      </c>
      <c r="K2299">
        <v>11</v>
      </c>
      <c r="L2299" s="1" t="s">
        <v>55</v>
      </c>
      <c r="M2299">
        <v>2</v>
      </c>
      <c r="N2299" s="1" t="s">
        <v>66</v>
      </c>
      <c r="O2299" s="1" t="s">
        <v>32</v>
      </c>
      <c r="P2299" s="1" t="s">
        <v>67</v>
      </c>
      <c r="Q2299" s="1" t="s">
        <v>34</v>
      </c>
      <c r="R2299">
        <v>4</v>
      </c>
      <c r="S2299" s="1" t="s">
        <v>35</v>
      </c>
      <c r="T2299">
        <v>2</v>
      </c>
      <c r="U2299" s="1" t="s">
        <v>36</v>
      </c>
      <c r="V2299" s="1" t="s">
        <v>72</v>
      </c>
      <c r="W2299" s="1" t="s">
        <v>74</v>
      </c>
    </row>
    <row r="2300" spans="1:23" x14ac:dyDescent="0.3">
      <c r="A2300" s="1" t="s">
        <v>2381</v>
      </c>
      <c r="B2300">
        <v>36</v>
      </c>
      <c r="C2300" s="1" t="s">
        <v>61</v>
      </c>
      <c r="D2300" s="1" t="s">
        <v>25</v>
      </c>
      <c r="E2300" s="1" t="s">
        <v>62</v>
      </c>
      <c r="F2300">
        <v>9</v>
      </c>
      <c r="G2300" s="1" t="s">
        <v>77</v>
      </c>
      <c r="H2300" s="1" t="s">
        <v>64</v>
      </c>
      <c r="I2300">
        <v>38</v>
      </c>
      <c r="J2300" s="1" t="s">
        <v>65</v>
      </c>
      <c r="K2300">
        <v>6</v>
      </c>
      <c r="L2300" s="1" t="s">
        <v>30</v>
      </c>
      <c r="M2300">
        <v>4</v>
      </c>
      <c r="N2300" s="1" t="s">
        <v>80</v>
      </c>
      <c r="O2300" s="1" t="s">
        <v>47</v>
      </c>
      <c r="P2300" s="1" t="s">
        <v>33</v>
      </c>
      <c r="Q2300" s="1" t="s">
        <v>34</v>
      </c>
      <c r="R2300">
        <v>2</v>
      </c>
      <c r="S2300" s="1" t="s">
        <v>35</v>
      </c>
      <c r="T2300">
        <v>5</v>
      </c>
      <c r="U2300" s="1" t="s">
        <v>36</v>
      </c>
      <c r="V2300" s="1" t="s">
        <v>37</v>
      </c>
      <c r="W2300" s="1" t="s">
        <v>74</v>
      </c>
    </row>
    <row r="2301" spans="1:23" x14ac:dyDescent="0.3">
      <c r="A2301" s="1" t="s">
        <v>2382</v>
      </c>
      <c r="B2301">
        <v>24</v>
      </c>
      <c r="C2301" s="1" t="s">
        <v>40</v>
      </c>
      <c r="D2301" s="1" t="s">
        <v>25</v>
      </c>
      <c r="E2301" s="1" t="s">
        <v>62</v>
      </c>
      <c r="F2301">
        <v>23</v>
      </c>
      <c r="G2301" s="1" t="s">
        <v>54</v>
      </c>
      <c r="H2301" s="1" t="s">
        <v>28</v>
      </c>
      <c r="I2301">
        <v>50</v>
      </c>
      <c r="J2301" s="1" t="s">
        <v>29</v>
      </c>
      <c r="K2301">
        <v>14</v>
      </c>
      <c r="L2301" s="1" t="s">
        <v>55</v>
      </c>
      <c r="M2301">
        <v>1</v>
      </c>
      <c r="N2301" s="1" t="s">
        <v>31</v>
      </c>
      <c r="O2301" s="1" t="s">
        <v>57</v>
      </c>
      <c r="P2301" s="1" t="s">
        <v>67</v>
      </c>
      <c r="Q2301" s="1" t="s">
        <v>34</v>
      </c>
      <c r="R2301">
        <v>5</v>
      </c>
      <c r="S2301" s="1" t="s">
        <v>35</v>
      </c>
      <c r="T2301">
        <v>2</v>
      </c>
      <c r="U2301" s="1" t="s">
        <v>57</v>
      </c>
      <c r="V2301" s="1" t="s">
        <v>58</v>
      </c>
      <c r="W2301" s="1" t="s">
        <v>83</v>
      </c>
    </row>
    <row r="2302" spans="1:23" x14ac:dyDescent="0.3">
      <c r="A2302" s="1" t="s">
        <v>2383</v>
      </c>
      <c r="B2302">
        <v>28</v>
      </c>
      <c r="C2302" s="1" t="s">
        <v>61</v>
      </c>
      <c r="D2302" s="1" t="s">
        <v>41</v>
      </c>
      <c r="E2302" s="1" t="s">
        <v>26</v>
      </c>
      <c r="F2302">
        <v>15</v>
      </c>
      <c r="G2302" s="1" t="s">
        <v>27</v>
      </c>
      <c r="H2302" s="1" t="s">
        <v>28</v>
      </c>
      <c r="I2302">
        <v>56</v>
      </c>
      <c r="J2302" s="1" t="s">
        <v>45</v>
      </c>
      <c r="K2302">
        <v>5</v>
      </c>
      <c r="L2302" s="1" t="s">
        <v>46</v>
      </c>
      <c r="M2302">
        <v>2</v>
      </c>
      <c r="N2302" s="1" t="s">
        <v>66</v>
      </c>
      <c r="O2302" s="1" t="s">
        <v>32</v>
      </c>
      <c r="P2302" s="1" t="s">
        <v>33</v>
      </c>
      <c r="Q2302" s="1" t="s">
        <v>48</v>
      </c>
      <c r="R2302">
        <v>1</v>
      </c>
      <c r="S2302" s="1" t="s">
        <v>35</v>
      </c>
      <c r="T2302">
        <v>2</v>
      </c>
      <c r="U2302" s="1" t="s">
        <v>57</v>
      </c>
      <c r="V2302" s="1" t="s">
        <v>72</v>
      </c>
      <c r="W2302" s="1" t="s">
        <v>50</v>
      </c>
    </row>
    <row r="2303" spans="1:23" x14ac:dyDescent="0.3">
      <c r="A2303" s="1" t="s">
        <v>2384</v>
      </c>
      <c r="B2303">
        <v>35</v>
      </c>
      <c r="C2303" s="1" t="s">
        <v>61</v>
      </c>
      <c r="D2303" s="1" t="s">
        <v>69</v>
      </c>
      <c r="E2303" s="1" t="s">
        <v>53</v>
      </c>
      <c r="F2303">
        <v>9</v>
      </c>
      <c r="G2303" s="1" t="s">
        <v>77</v>
      </c>
      <c r="H2303" s="1" t="s">
        <v>64</v>
      </c>
      <c r="I2303">
        <v>42</v>
      </c>
      <c r="J2303" s="1" t="s">
        <v>29</v>
      </c>
      <c r="K2303">
        <v>9</v>
      </c>
      <c r="L2303" s="1" t="s">
        <v>30</v>
      </c>
      <c r="M2303">
        <v>4</v>
      </c>
      <c r="N2303" s="1" t="s">
        <v>80</v>
      </c>
      <c r="O2303" s="1" t="s">
        <v>47</v>
      </c>
      <c r="P2303" s="1" t="s">
        <v>33</v>
      </c>
      <c r="Q2303" s="1" t="s">
        <v>34</v>
      </c>
      <c r="R2303">
        <v>3</v>
      </c>
      <c r="S2303" s="1" t="s">
        <v>81</v>
      </c>
      <c r="T2303">
        <v>4</v>
      </c>
      <c r="U2303" s="1" t="s">
        <v>36</v>
      </c>
      <c r="V2303" s="1" t="s">
        <v>37</v>
      </c>
      <c r="W2303" s="1" t="s">
        <v>38</v>
      </c>
    </row>
    <row r="2304" spans="1:23" x14ac:dyDescent="0.3">
      <c r="A2304" s="1" t="s">
        <v>2385</v>
      </c>
      <c r="B2304">
        <v>55</v>
      </c>
      <c r="C2304" s="1" t="s">
        <v>61</v>
      </c>
      <c r="D2304" s="1" t="s">
        <v>69</v>
      </c>
      <c r="E2304" s="1" t="s">
        <v>76</v>
      </c>
      <c r="F2304">
        <v>34</v>
      </c>
      <c r="G2304" s="1" t="s">
        <v>71</v>
      </c>
      <c r="H2304" s="1" t="s">
        <v>28</v>
      </c>
      <c r="I2304">
        <v>57</v>
      </c>
      <c r="J2304" s="1" t="s">
        <v>45</v>
      </c>
      <c r="K2304">
        <v>11</v>
      </c>
      <c r="L2304" s="1" t="s">
        <v>55</v>
      </c>
      <c r="M2304">
        <v>4</v>
      </c>
      <c r="N2304" s="1" t="s">
        <v>66</v>
      </c>
      <c r="O2304" s="1" t="s">
        <v>93</v>
      </c>
      <c r="P2304" s="1" t="s">
        <v>67</v>
      </c>
      <c r="Q2304" s="1" t="s">
        <v>34</v>
      </c>
      <c r="R2304">
        <v>2</v>
      </c>
      <c r="S2304" s="1" t="s">
        <v>81</v>
      </c>
      <c r="T2304">
        <v>3</v>
      </c>
      <c r="U2304" s="1" t="s">
        <v>36</v>
      </c>
      <c r="V2304" s="1" t="s">
        <v>58</v>
      </c>
      <c r="W2304" s="1" t="s">
        <v>74</v>
      </c>
    </row>
    <row r="2305" spans="1:23" x14ac:dyDescent="0.3">
      <c r="A2305" s="1" t="s">
        <v>2386</v>
      </c>
      <c r="B2305">
        <v>32</v>
      </c>
      <c r="C2305" s="1" t="s">
        <v>61</v>
      </c>
      <c r="D2305" s="1" t="s">
        <v>103</v>
      </c>
      <c r="E2305" s="1" t="s">
        <v>26</v>
      </c>
      <c r="F2305">
        <v>15</v>
      </c>
      <c r="G2305" s="1" t="s">
        <v>27</v>
      </c>
      <c r="H2305" s="1" t="s">
        <v>64</v>
      </c>
      <c r="I2305">
        <v>26</v>
      </c>
      <c r="J2305" s="1" t="s">
        <v>86</v>
      </c>
      <c r="K2305">
        <v>6</v>
      </c>
      <c r="L2305" s="1" t="s">
        <v>30</v>
      </c>
      <c r="M2305">
        <v>4</v>
      </c>
      <c r="N2305" s="1" t="s">
        <v>66</v>
      </c>
      <c r="O2305" s="1" t="s">
        <v>32</v>
      </c>
      <c r="P2305" s="1" t="s">
        <v>67</v>
      </c>
      <c r="Q2305" s="1" t="s">
        <v>34</v>
      </c>
      <c r="R2305">
        <v>1</v>
      </c>
      <c r="S2305" s="1" t="s">
        <v>35</v>
      </c>
      <c r="T2305">
        <v>1</v>
      </c>
      <c r="U2305" s="1" t="s">
        <v>96</v>
      </c>
      <c r="V2305" s="1" t="s">
        <v>58</v>
      </c>
      <c r="W2305" s="1" t="s">
        <v>50</v>
      </c>
    </row>
    <row r="2306" spans="1:23" x14ac:dyDescent="0.3">
      <c r="A2306" s="1" t="s">
        <v>2387</v>
      </c>
      <c r="B2306">
        <v>22</v>
      </c>
      <c r="C2306" s="1" t="s">
        <v>61</v>
      </c>
      <c r="D2306" s="1" t="s">
        <v>85</v>
      </c>
      <c r="E2306" s="1" t="s">
        <v>70</v>
      </c>
      <c r="F2306">
        <v>26</v>
      </c>
      <c r="G2306" s="1" t="s">
        <v>79</v>
      </c>
      <c r="H2306" s="1" t="s">
        <v>64</v>
      </c>
      <c r="I2306">
        <v>46</v>
      </c>
      <c r="J2306" s="1" t="s">
        <v>29</v>
      </c>
      <c r="K2306">
        <v>1</v>
      </c>
      <c r="L2306" s="1" t="s">
        <v>46</v>
      </c>
      <c r="M2306">
        <v>4</v>
      </c>
      <c r="N2306" s="1" t="s">
        <v>31</v>
      </c>
      <c r="O2306" s="1" t="s">
        <v>47</v>
      </c>
      <c r="P2306" s="1" t="s">
        <v>33</v>
      </c>
      <c r="Q2306" s="1" t="s">
        <v>56</v>
      </c>
      <c r="R2306">
        <v>3</v>
      </c>
      <c r="S2306" s="1" t="s">
        <v>49</v>
      </c>
      <c r="T2306">
        <v>3</v>
      </c>
      <c r="U2306" s="1" t="s">
        <v>96</v>
      </c>
      <c r="V2306" s="1" t="s">
        <v>37</v>
      </c>
      <c r="W2306" s="1" t="s">
        <v>50</v>
      </c>
    </row>
    <row r="2307" spans="1:23" x14ac:dyDescent="0.3">
      <c r="A2307" s="1" t="s">
        <v>2388</v>
      </c>
      <c r="B2307">
        <v>34</v>
      </c>
      <c r="C2307" s="1" t="s">
        <v>61</v>
      </c>
      <c r="D2307" s="1" t="s">
        <v>52</v>
      </c>
      <c r="E2307" s="1" t="s">
        <v>42</v>
      </c>
      <c r="F2307">
        <v>19</v>
      </c>
      <c r="G2307" s="1" t="s">
        <v>63</v>
      </c>
      <c r="H2307" s="1" t="s">
        <v>64</v>
      </c>
      <c r="I2307">
        <v>26</v>
      </c>
      <c r="J2307" s="1" t="s">
        <v>86</v>
      </c>
      <c r="K2307">
        <v>13</v>
      </c>
      <c r="L2307" s="1" t="s">
        <v>55</v>
      </c>
      <c r="M2307">
        <v>5</v>
      </c>
      <c r="N2307" s="1" t="s">
        <v>31</v>
      </c>
      <c r="O2307" s="1" t="s">
        <v>32</v>
      </c>
      <c r="P2307" s="1" t="s">
        <v>33</v>
      </c>
      <c r="Q2307" s="1" t="s">
        <v>56</v>
      </c>
      <c r="R2307">
        <v>5</v>
      </c>
      <c r="S2307" s="1" t="s">
        <v>81</v>
      </c>
      <c r="T2307">
        <v>3</v>
      </c>
      <c r="U2307" s="1" t="s">
        <v>96</v>
      </c>
      <c r="V2307" s="1" t="s">
        <v>58</v>
      </c>
      <c r="W2307" s="1" t="s">
        <v>83</v>
      </c>
    </row>
    <row r="2308" spans="1:23" x14ac:dyDescent="0.3">
      <c r="A2308" s="1" t="s">
        <v>2389</v>
      </c>
      <c r="B2308">
        <v>29</v>
      </c>
      <c r="C2308" s="1" t="s">
        <v>40</v>
      </c>
      <c r="D2308" s="1" t="s">
        <v>103</v>
      </c>
      <c r="E2308" s="1" t="s">
        <v>62</v>
      </c>
      <c r="F2308">
        <v>25</v>
      </c>
      <c r="G2308" s="1" t="s">
        <v>54</v>
      </c>
      <c r="H2308" s="1" t="s">
        <v>64</v>
      </c>
      <c r="I2308">
        <v>33</v>
      </c>
      <c r="J2308" s="1" t="s">
        <v>65</v>
      </c>
      <c r="K2308">
        <v>15</v>
      </c>
      <c r="L2308" s="1" t="s">
        <v>55</v>
      </c>
      <c r="M2308">
        <v>4</v>
      </c>
      <c r="N2308" s="1" t="s">
        <v>80</v>
      </c>
      <c r="O2308" s="1" t="s">
        <v>57</v>
      </c>
      <c r="P2308" s="1" t="s">
        <v>33</v>
      </c>
      <c r="Q2308" s="1" t="s">
        <v>48</v>
      </c>
      <c r="R2308">
        <v>2</v>
      </c>
      <c r="S2308" s="1" t="s">
        <v>35</v>
      </c>
      <c r="T2308">
        <v>1</v>
      </c>
      <c r="U2308" s="1" t="s">
        <v>36</v>
      </c>
      <c r="V2308" s="1" t="s">
        <v>37</v>
      </c>
      <c r="W2308" s="1" t="s">
        <v>74</v>
      </c>
    </row>
    <row r="2309" spans="1:23" x14ac:dyDescent="0.3">
      <c r="A2309" s="1" t="s">
        <v>2390</v>
      </c>
      <c r="B2309">
        <v>31</v>
      </c>
      <c r="C2309" s="1" t="s">
        <v>40</v>
      </c>
      <c r="D2309" s="1" t="s">
        <v>41</v>
      </c>
      <c r="E2309" s="1" t="s">
        <v>76</v>
      </c>
      <c r="F2309">
        <v>27</v>
      </c>
      <c r="G2309" s="1" t="s">
        <v>79</v>
      </c>
      <c r="H2309" s="1" t="s">
        <v>28</v>
      </c>
      <c r="I2309">
        <v>46</v>
      </c>
      <c r="J2309" s="1" t="s">
        <v>29</v>
      </c>
      <c r="K2309">
        <v>6</v>
      </c>
      <c r="L2309" s="1" t="s">
        <v>30</v>
      </c>
      <c r="M2309">
        <v>1</v>
      </c>
      <c r="N2309" s="1" t="s">
        <v>31</v>
      </c>
      <c r="O2309" s="1" t="s">
        <v>47</v>
      </c>
      <c r="P2309" s="1" t="s">
        <v>33</v>
      </c>
      <c r="Q2309" s="1" t="s">
        <v>48</v>
      </c>
      <c r="R2309">
        <v>4</v>
      </c>
      <c r="S2309" s="1" t="s">
        <v>49</v>
      </c>
      <c r="T2309">
        <v>4</v>
      </c>
      <c r="U2309" s="1" t="s">
        <v>57</v>
      </c>
      <c r="V2309" s="1" t="s">
        <v>37</v>
      </c>
      <c r="W2309" s="1" t="s">
        <v>83</v>
      </c>
    </row>
    <row r="2310" spans="1:23" x14ac:dyDescent="0.3">
      <c r="A2310" s="1" t="s">
        <v>2391</v>
      </c>
      <c r="B2310">
        <v>47</v>
      </c>
      <c r="C2310" s="1" t="s">
        <v>40</v>
      </c>
      <c r="D2310" s="1" t="s">
        <v>25</v>
      </c>
      <c r="E2310" s="1" t="s">
        <v>70</v>
      </c>
      <c r="F2310">
        <v>22</v>
      </c>
      <c r="G2310" s="1" t="s">
        <v>54</v>
      </c>
      <c r="H2310" s="1" t="s">
        <v>28</v>
      </c>
      <c r="I2310">
        <v>30</v>
      </c>
      <c r="J2310" s="1" t="s">
        <v>86</v>
      </c>
      <c r="K2310">
        <v>4</v>
      </c>
      <c r="L2310" s="1" t="s">
        <v>46</v>
      </c>
      <c r="M2310">
        <v>2</v>
      </c>
      <c r="N2310" s="1" t="s">
        <v>66</v>
      </c>
      <c r="O2310" s="1" t="s">
        <v>47</v>
      </c>
      <c r="P2310" s="1" t="s">
        <v>67</v>
      </c>
      <c r="Q2310" s="1" t="s">
        <v>48</v>
      </c>
      <c r="R2310">
        <v>2</v>
      </c>
      <c r="S2310" s="1" t="s">
        <v>35</v>
      </c>
      <c r="T2310">
        <v>4</v>
      </c>
      <c r="U2310" s="1" t="s">
        <v>36</v>
      </c>
      <c r="V2310" s="1" t="s">
        <v>58</v>
      </c>
      <c r="W2310" s="1" t="s">
        <v>50</v>
      </c>
    </row>
    <row r="2311" spans="1:23" x14ac:dyDescent="0.3">
      <c r="A2311" s="1" t="s">
        <v>2392</v>
      </c>
      <c r="B2311">
        <v>25</v>
      </c>
      <c r="C2311" s="1" t="s">
        <v>61</v>
      </c>
      <c r="D2311" s="1" t="s">
        <v>52</v>
      </c>
      <c r="E2311" s="1" t="s">
        <v>70</v>
      </c>
      <c r="F2311">
        <v>32</v>
      </c>
      <c r="G2311" s="1" t="s">
        <v>71</v>
      </c>
      <c r="H2311" s="1" t="s">
        <v>28</v>
      </c>
      <c r="I2311">
        <v>35</v>
      </c>
      <c r="J2311" s="1" t="s">
        <v>65</v>
      </c>
      <c r="K2311">
        <v>10</v>
      </c>
      <c r="L2311" s="1" t="s">
        <v>30</v>
      </c>
      <c r="M2311">
        <v>4</v>
      </c>
      <c r="N2311" s="1" t="s">
        <v>31</v>
      </c>
      <c r="O2311" s="1" t="s">
        <v>47</v>
      </c>
      <c r="P2311" s="1" t="s">
        <v>67</v>
      </c>
      <c r="Q2311" s="1" t="s">
        <v>48</v>
      </c>
      <c r="R2311">
        <v>5</v>
      </c>
      <c r="S2311" s="1" t="s">
        <v>35</v>
      </c>
      <c r="T2311">
        <v>2</v>
      </c>
      <c r="U2311" s="1" t="s">
        <v>57</v>
      </c>
      <c r="V2311" s="1" t="s">
        <v>37</v>
      </c>
      <c r="W2311" s="1" t="s">
        <v>38</v>
      </c>
    </row>
    <row r="2312" spans="1:23" x14ac:dyDescent="0.3">
      <c r="A2312" s="1" t="s">
        <v>2393</v>
      </c>
      <c r="B2312">
        <v>44</v>
      </c>
      <c r="C2312" s="1" t="s">
        <v>24</v>
      </c>
      <c r="D2312" s="1" t="s">
        <v>25</v>
      </c>
      <c r="E2312" s="1" t="s">
        <v>26</v>
      </c>
      <c r="F2312">
        <v>19</v>
      </c>
      <c r="G2312" s="1" t="s">
        <v>63</v>
      </c>
      <c r="H2312" s="1" t="s">
        <v>28</v>
      </c>
      <c r="I2312">
        <v>45</v>
      </c>
      <c r="J2312" s="1" t="s">
        <v>29</v>
      </c>
      <c r="K2312">
        <v>1</v>
      </c>
      <c r="L2312" s="1" t="s">
        <v>46</v>
      </c>
      <c r="M2312">
        <v>4</v>
      </c>
      <c r="N2312" s="1" t="s">
        <v>66</v>
      </c>
      <c r="O2312" s="1" t="s">
        <v>93</v>
      </c>
      <c r="P2312" s="1" t="s">
        <v>33</v>
      </c>
      <c r="Q2312" s="1" t="s">
        <v>56</v>
      </c>
      <c r="R2312">
        <v>4</v>
      </c>
      <c r="S2312" s="1" t="s">
        <v>49</v>
      </c>
      <c r="T2312">
        <v>2</v>
      </c>
      <c r="U2312" s="1" t="s">
        <v>96</v>
      </c>
      <c r="V2312" s="1" t="s">
        <v>72</v>
      </c>
      <c r="W2312" s="1" t="s">
        <v>83</v>
      </c>
    </row>
    <row r="2313" spans="1:23" x14ac:dyDescent="0.3">
      <c r="A2313" s="1" t="s">
        <v>2394</v>
      </c>
      <c r="B2313">
        <v>53</v>
      </c>
      <c r="C2313" s="1" t="s">
        <v>40</v>
      </c>
      <c r="D2313" s="1" t="s">
        <v>90</v>
      </c>
      <c r="E2313" s="1" t="s">
        <v>53</v>
      </c>
      <c r="F2313">
        <v>12</v>
      </c>
      <c r="G2313" s="1" t="s">
        <v>27</v>
      </c>
      <c r="H2313" s="1" t="s">
        <v>44</v>
      </c>
      <c r="I2313">
        <v>36</v>
      </c>
      <c r="J2313" s="1" t="s">
        <v>65</v>
      </c>
      <c r="K2313">
        <v>10</v>
      </c>
      <c r="L2313" s="1" t="s">
        <v>30</v>
      </c>
      <c r="M2313">
        <v>1</v>
      </c>
      <c r="N2313" s="1" t="s">
        <v>31</v>
      </c>
      <c r="O2313" s="1" t="s">
        <v>93</v>
      </c>
      <c r="P2313" s="1" t="s">
        <v>67</v>
      </c>
      <c r="Q2313" s="1" t="s">
        <v>56</v>
      </c>
      <c r="R2313">
        <v>4</v>
      </c>
      <c r="S2313" s="1" t="s">
        <v>81</v>
      </c>
      <c r="T2313">
        <v>3</v>
      </c>
      <c r="U2313" s="1" t="s">
        <v>96</v>
      </c>
      <c r="V2313" s="1" t="s">
        <v>72</v>
      </c>
      <c r="W2313" s="1" t="s">
        <v>59</v>
      </c>
    </row>
    <row r="2314" spans="1:23" x14ac:dyDescent="0.3">
      <c r="A2314" s="1" t="s">
        <v>2395</v>
      </c>
      <c r="B2314">
        <v>36</v>
      </c>
      <c r="C2314" s="1" t="s">
        <v>40</v>
      </c>
      <c r="D2314" s="1" t="s">
        <v>41</v>
      </c>
      <c r="E2314" s="1" t="s">
        <v>76</v>
      </c>
      <c r="F2314">
        <v>12</v>
      </c>
      <c r="G2314" s="1" t="s">
        <v>27</v>
      </c>
      <c r="H2314" s="1" t="s">
        <v>44</v>
      </c>
      <c r="I2314">
        <v>34</v>
      </c>
      <c r="J2314" s="1" t="s">
        <v>65</v>
      </c>
      <c r="K2314">
        <v>12</v>
      </c>
      <c r="L2314" s="1" t="s">
        <v>55</v>
      </c>
      <c r="M2314">
        <v>4</v>
      </c>
      <c r="N2314" s="1" t="s">
        <v>80</v>
      </c>
      <c r="O2314" s="1" t="s">
        <v>93</v>
      </c>
      <c r="P2314" s="1" t="s">
        <v>67</v>
      </c>
      <c r="Q2314" s="1" t="s">
        <v>48</v>
      </c>
      <c r="R2314">
        <v>5</v>
      </c>
      <c r="S2314" s="1" t="s">
        <v>81</v>
      </c>
      <c r="T2314">
        <v>3</v>
      </c>
      <c r="U2314" s="1" t="s">
        <v>96</v>
      </c>
      <c r="V2314" s="1" t="s">
        <v>37</v>
      </c>
      <c r="W2314" s="1" t="s">
        <v>50</v>
      </c>
    </row>
    <row r="2315" spans="1:23" x14ac:dyDescent="0.3">
      <c r="A2315" s="1" t="s">
        <v>2396</v>
      </c>
      <c r="B2315">
        <v>40</v>
      </c>
      <c r="C2315" s="1" t="s">
        <v>40</v>
      </c>
      <c r="D2315" s="1" t="s">
        <v>52</v>
      </c>
      <c r="E2315" s="1" t="s">
        <v>26</v>
      </c>
      <c r="F2315">
        <v>16</v>
      </c>
      <c r="G2315" s="1" t="s">
        <v>63</v>
      </c>
      <c r="H2315" s="1" t="s">
        <v>44</v>
      </c>
      <c r="I2315">
        <v>20</v>
      </c>
      <c r="J2315" s="1" t="s">
        <v>86</v>
      </c>
      <c r="K2315">
        <v>11</v>
      </c>
      <c r="L2315" s="1" t="s">
        <v>55</v>
      </c>
      <c r="M2315">
        <v>4</v>
      </c>
      <c r="N2315" s="1" t="s">
        <v>66</v>
      </c>
      <c r="O2315" s="1" t="s">
        <v>32</v>
      </c>
      <c r="P2315" s="1" t="s">
        <v>33</v>
      </c>
      <c r="Q2315" s="1" t="s">
        <v>34</v>
      </c>
      <c r="R2315">
        <v>1</v>
      </c>
      <c r="S2315" s="1" t="s">
        <v>81</v>
      </c>
      <c r="T2315">
        <v>5</v>
      </c>
      <c r="U2315" s="1" t="s">
        <v>36</v>
      </c>
      <c r="V2315" s="1" t="s">
        <v>37</v>
      </c>
      <c r="W2315" s="1" t="s">
        <v>38</v>
      </c>
    </row>
    <row r="2316" spans="1:23" x14ac:dyDescent="0.3">
      <c r="A2316" s="1" t="s">
        <v>2397</v>
      </c>
      <c r="B2316">
        <v>33</v>
      </c>
      <c r="C2316" s="1" t="s">
        <v>61</v>
      </c>
      <c r="D2316" s="1" t="s">
        <v>41</v>
      </c>
      <c r="E2316" s="1" t="s">
        <v>70</v>
      </c>
      <c r="F2316">
        <v>25</v>
      </c>
      <c r="G2316" s="1" t="s">
        <v>54</v>
      </c>
      <c r="H2316" s="1" t="s">
        <v>44</v>
      </c>
      <c r="I2316">
        <v>37</v>
      </c>
      <c r="J2316" s="1" t="s">
        <v>65</v>
      </c>
      <c r="K2316">
        <v>3</v>
      </c>
      <c r="L2316" s="1" t="s">
        <v>46</v>
      </c>
      <c r="M2316">
        <v>4</v>
      </c>
      <c r="N2316" s="1" t="s">
        <v>80</v>
      </c>
      <c r="O2316" s="1" t="s">
        <v>93</v>
      </c>
      <c r="P2316" s="1" t="s">
        <v>33</v>
      </c>
      <c r="Q2316" s="1" t="s">
        <v>34</v>
      </c>
      <c r="R2316">
        <v>2</v>
      </c>
      <c r="S2316" s="1" t="s">
        <v>81</v>
      </c>
      <c r="T2316">
        <v>5</v>
      </c>
      <c r="U2316" s="1" t="s">
        <v>36</v>
      </c>
      <c r="V2316" s="1" t="s">
        <v>37</v>
      </c>
      <c r="W2316" s="1" t="s">
        <v>50</v>
      </c>
    </row>
    <row r="2317" spans="1:23" x14ac:dyDescent="0.3">
      <c r="A2317" s="1" t="s">
        <v>2398</v>
      </c>
      <c r="B2317">
        <v>43</v>
      </c>
      <c r="C2317" s="1" t="s">
        <v>61</v>
      </c>
      <c r="D2317" s="1" t="s">
        <v>90</v>
      </c>
      <c r="E2317" s="1" t="s">
        <v>53</v>
      </c>
      <c r="F2317">
        <v>4</v>
      </c>
      <c r="G2317" s="1" t="s">
        <v>43</v>
      </c>
      <c r="H2317" s="1" t="s">
        <v>28</v>
      </c>
      <c r="I2317">
        <v>36</v>
      </c>
      <c r="J2317" s="1" t="s">
        <v>65</v>
      </c>
      <c r="K2317">
        <v>13</v>
      </c>
      <c r="L2317" s="1" t="s">
        <v>55</v>
      </c>
      <c r="M2317">
        <v>4</v>
      </c>
      <c r="N2317" s="1" t="s">
        <v>66</v>
      </c>
      <c r="O2317" s="1" t="s">
        <v>47</v>
      </c>
      <c r="P2317" s="1" t="s">
        <v>67</v>
      </c>
      <c r="Q2317" s="1" t="s">
        <v>34</v>
      </c>
      <c r="R2317">
        <v>1</v>
      </c>
      <c r="S2317" s="1" t="s">
        <v>81</v>
      </c>
      <c r="T2317">
        <v>3</v>
      </c>
      <c r="U2317" s="1" t="s">
        <v>96</v>
      </c>
      <c r="V2317" s="1" t="s">
        <v>58</v>
      </c>
      <c r="W2317" s="1" t="s">
        <v>38</v>
      </c>
    </row>
    <row r="2318" spans="1:23" x14ac:dyDescent="0.3">
      <c r="A2318" s="1" t="s">
        <v>2399</v>
      </c>
      <c r="B2318">
        <v>53</v>
      </c>
      <c r="C2318" s="1" t="s">
        <v>40</v>
      </c>
      <c r="D2318" s="1" t="s">
        <v>90</v>
      </c>
      <c r="E2318" s="1" t="s">
        <v>98</v>
      </c>
      <c r="F2318">
        <v>23</v>
      </c>
      <c r="G2318" s="1" t="s">
        <v>54</v>
      </c>
      <c r="H2318" s="1" t="s">
        <v>64</v>
      </c>
      <c r="I2318">
        <v>35</v>
      </c>
      <c r="J2318" s="1" t="s">
        <v>65</v>
      </c>
      <c r="K2318">
        <v>11</v>
      </c>
      <c r="L2318" s="1" t="s">
        <v>55</v>
      </c>
      <c r="M2318">
        <v>3</v>
      </c>
      <c r="N2318" s="1" t="s">
        <v>80</v>
      </c>
      <c r="O2318" s="1" t="s">
        <v>47</v>
      </c>
      <c r="P2318" s="1" t="s">
        <v>33</v>
      </c>
      <c r="Q2318" s="1" t="s">
        <v>34</v>
      </c>
      <c r="R2318">
        <v>5</v>
      </c>
      <c r="S2318" s="1" t="s">
        <v>35</v>
      </c>
      <c r="T2318">
        <v>2</v>
      </c>
      <c r="U2318" s="1" t="s">
        <v>96</v>
      </c>
      <c r="V2318" s="1" t="s">
        <v>72</v>
      </c>
      <c r="W2318" s="1" t="s">
        <v>38</v>
      </c>
    </row>
    <row r="2319" spans="1:23" x14ac:dyDescent="0.3">
      <c r="A2319" s="1" t="s">
        <v>2400</v>
      </c>
      <c r="B2319">
        <v>27</v>
      </c>
      <c r="C2319" s="1" t="s">
        <v>40</v>
      </c>
      <c r="D2319" s="1" t="s">
        <v>69</v>
      </c>
      <c r="E2319" s="1" t="s">
        <v>62</v>
      </c>
      <c r="F2319">
        <v>33</v>
      </c>
      <c r="G2319" s="1" t="s">
        <v>71</v>
      </c>
      <c r="H2319" s="1" t="s">
        <v>28</v>
      </c>
      <c r="I2319">
        <v>50</v>
      </c>
      <c r="J2319" s="1" t="s">
        <v>29</v>
      </c>
      <c r="K2319">
        <v>1</v>
      </c>
      <c r="L2319" s="1" t="s">
        <v>46</v>
      </c>
      <c r="M2319">
        <v>5</v>
      </c>
      <c r="N2319" s="1" t="s">
        <v>80</v>
      </c>
      <c r="O2319" s="1" t="s">
        <v>47</v>
      </c>
      <c r="P2319" s="1" t="s">
        <v>33</v>
      </c>
      <c r="Q2319" s="1" t="s">
        <v>34</v>
      </c>
      <c r="R2319">
        <v>3</v>
      </c>
      <c r="S2319" s="1" t="s">
        <v>81</v>
      </c>
      <c r="T2319">
        <v>4</v>
      </c>
      <c r="U2319" s="1" t="s">
        <v>96</v>
      </c>
      <c r="V2319" s="1" t="s">
        <v>37</v>
      </c>
      <c r="W2319" s="1" t="s">
        <v>59</v>
      </c>
    </row>
    <row r="2320" spans="1:23" x14ac:dyDescent="0.3">
      <c r="A2320" s="1" t="s">
        <v>2401</v>
      </c>
      <c r="B2320">
        <v>42</v>
      </c>
      <c r="C2320" s="1" t="s">
        <v>24</v>
      </c>
      <c r="D2320" s="1" t="s">
        <v>69</v>
      </c>
      <c r="E2320" s="1" t="s">
        <v>53</v>
      </c>
      <c r="F2320">
        <v>9</v>
      </c>
      <c r="G2320" s="1" t="s">
        <v>77</v>
      </c>
      <c r="H2320" s="1" t="s">
        <v>28</v>
      </c>
      <c r="I2320">
        <v>57</v>
      </c>
      <c r="J2320" s="1" t="s">
        <v>45</v>
      </c>
      <c r="K2320">
        <v>15</v>
      </c>
      <c r="L2320" s="1" t="s">
        <v>55</v>
      </c>
      <c r="M2320">
        <v>5</v>
      </c>
      <c r="N2320" s="1" t="s">
        <v>66</v>
      </c>
      <c r="O2320" s="1" t="s">
        <v>93</v>
      </c>
      <c r="P2320" s="1" t="s">
        <v>33</v>
      </c>
      <c r="Q2320" s="1" t="s">
        <v>56</v>
      </c>
      <c r="R2320">
        <v>4</v>
      </c>
      <c r="S2320" s="1" t="s">
        <v>81</v>
      </c>
      <c r="T2320">
        <v>1</v>
      </c>
      <c r="U2320" s="1" t="s">
        <v>96</v>
      </c>
      <c r="V2320" s="1" t="s">
        <v>72</v>
      </c>
      <c r="W2320" s="1" t="s">
        <v>59</v>
      </c>
    </row>
    <row r="2321" spans="1:23" x14ac:dyDescent="0.3">
      <c r="A2321" s="1" t="s">
        <v>2402</v>
      </c>
      <c r="B2321">
        <v>46</v>
      </c>
      <c r="C2321" s="1" t="s">
        <v>61</v>
      </c>
      <c r="D2321" s="1" t="s">
        <v>25</v>
      </c>
      <c r="E2321" s="1" t="s">
        <v>62</v>
      </c>
      <c r="F2321">
        <v>23</v>
      </c>
      <c r="G2321" s="1" t="s">
        <v>54</v>
      </c>
      <c r="H2321" s="1" t="s">
        <v>64</v>
      </c>
      <c r="I2321">
        <v>59</v>
      </c>
      <c r="J2321" s="1" t="s">
        <v>45</v>
      </c>
      <c r="K2321">
        <v>12</v>
      </c>
      <c r="L2321" s="1" t="s">
        <v>55</v>
      </c>
      <c r="M2321">
        <v>5</v>
      </c>
      <c r="N2321" s="1" t="s">
        <v>31</v>
      </c>
      <c r="O2321" s="1" t="s">
        <v>32</v>
      </c>
      <c r="P2321" s="1" t="s">
        <v>67</v>
      </c>
      <c r="Q2321" s="1" t="s">
        <v>56</v>
      </c>
      <c r="R2321">
        <v>5</v>
      </c>
      <c r="S2321" s="1" t="s">
        <v>35</v>
      </c>
      <c r="T2321">
        <v>3</v>
      </c>
      <c r="U2321" s="1" t="s">
        <v>57</v>
      </c>
      <c r="V2321" s="1" t="s">
        <v>58</v>
      </c>
      <c r="W2321" s="1" t="s">
        <v>87</v>
      </c>
    </row>
    <row r="2322" spans="1:23" x14ac:dyDescent="0.3">
      <c r="A2322" s="1" t="s">
        <v>2403</v>
      </c>
      <c r="B2322">
        <v>47</v>
      </c>
      <c r="C2322" s="1" t="s">
        <v>40</v>
      </c>
      <c r="D2322" s="1" t="s">
        <v>90</v>
      </c>
      <c r="E2322" s="1" t="s">
        <v>62</v>
      </c>
      <c r="F2322">
        <v>32</v>
      </c>
      <c r="G2322" s="1" t="s">
        <v>71</v>
      </c>
      <c r="H2322" s="1" t="s">
        <v>28</v>
      </c>
      <c r="I2322">
        <v>44</v>
      </c>
      <c r="J2322" s="1" t="s">
        <v>29</v>
      </c>
      <c r="K2322">
        <v>7</v>
      </c>
      <c r="L2322" s="1" t="s">
        <v>30</v>
      </c>
      <c r="M2322">
        <v>1</v>
      </c>
      <c r="N2322" s="1" t="s">
        <v>31</v>
      </c>
      <c r="O2322" s="1" t="s">
        <v>47</v>
      </c>
      <c r="P2322" s="1" t="s">
        <v>33</v>
      </c>
      <c r="Q2322" s="1" t="s">
        <v>48</v>
      </c>
      <c r="R2322">
        <v>4</v>
      </c>
      <c r="S2322" s="1" t="s">
        <v>49</v>
      </c>
      <c r="T2322">
        <v>2</v>
      </c>
      <c r="U2322" s="1" t="s">
        <v>57</v>
      </c>
      <c r="V2322" s="1" t="s">
        <v>58</v>
      </c>
      <c r="W2322" s="1" t="s">
        <v>74</v>
      </c>
    </row>
    <row r="2323" spans="1:23" x14ac:dyDescent="0.3">
      <c r="A2323" s="1" t="s">
        <v>2404</v>
      </c>
      <c r="B2323">
        <v>34</v>
      </c>
      <c r="C2323" s="1" t="s">
        <v>61</v>
      </c>
      <c r="D2323" s="1" t="s">
        <v>25</v>
      </c>
      <c r="E2323" s="1" t="s">
        <v>53</v>
      </c>
      <c r="F2323">
        <v>17</v>
      </c>
      <c r="G2323" s="1" t="s">
        <v>63</v>
      </c>
      <c r="H2323" s="1" t="s">
        <v>28</v>
      </c>
      <c r="I2323">
        <v>55</v>
      </c>
      <c r="J2323" s="1" t="s">
        <v>45</v>
      </c>
      <c r="K2323">
        <v>12</v>
      </c>
      <c r="L2323" s="1" t="s">
        <v>55</v>
      </c>
      <c r="M2323">
        <v>3</v>
      </c>
      <c r="N2323" s="1" t="s">
        <v>31</v>
      </c>
      <c r="O2323" s="1" t="s">
        <v>93</v>
      </c>
      <c r="P2323" s="1" t="s">
        <v>67</v>
      </c>
      <c r="Q2323" s="1" t="s">
        <v>34</v>
      </c>
      <c r="R2323">
        <v>1</v>
      </c>
      <c r="S2323" s="1" t="s">
        <v>35</v>
      </c>
      <c r="T2323">
        <v>2</v>
      </c>
      <c r="U2323" s="1" t="s">
        <v>57</v>
      </c>
      <c r="V2323" s="1" t="s">
        <v>58</v>
      </c>
      <c r="W2323" s="1" t="s">
        <v>74</v>
      </c>
    </row>
    <row r="2324" spans="1:23" x14ac:dyDescent="0.3">
      <c r="A2324" s="1" t="s">
        <v>2405</v>
      </c>
      <c r="B2324">
        <v>50</v>
      </c>
      <c r="C2324" s="1" t="s">
        <v>61</v>
      </c>
      <c r="D2324" s="1" t="s">
        <v>41</v>
      </c>
      <c r="E2324" s="1" t="s">
        <v>98</v>
      </c>
      <c r="F2324">
        <v>3</v>
      </c>
      <c r="G2324" s="1" t="s">
        <v>43</v>
      </c>
      <c r="H2324" s="1" t="s">
        <v>44</v>
      </c>
      <c r="I2324">
        <v>45</v>
      </c>
      <c r="J2324" s="1" t="s">
        <v>29</v>
      </c>
      <c r="K2324">
        <v>15</v>
      </c>
      <c r="L2324" s="1" t="s">
        <v>55</v>
      </c>
      <c r="M2324">
        <v>4</v>
      </c>
      <c r="N2324" s="1" t="s">
        <v>80</v>
      </c>
      <c r="O2324" s="1" t="s">
        <v>93</v>
      </c>
      <c r="P2324" s="1" t="s">
        <v>67</v>
      </c>
      <c r="Q2324" s="1" t="s">
        <v>34</v>
      </c>
      <c r="R2324">
        <v>5</v>
      </c>
      <c r="S2324" s="1" t="s">
        <v>81</v>
      </c>
      <c r="T2324">
        <v>4</v>
      </c>
      <c r="U2324" s="1" t="s">
        <v>57</v>
      </c>
      <c r="V2324" s="1" t="s">
        <v>72</v>
      </c>
      <c r="W2324" s="1" t="s">
        <v>59</v>
      </c>
    </row>
    <row r="2325" spans="1:23" x14ac:dyDescent="0.3">
      <c r="A2325" s="1" t="s">
        <v>2406</v>
      </c>
      <c r="B2325">
        <v>28</v>
      </c>
      <c r="C2325" s="1" t="s">
        <v>61</v>
      </c>
      <c r="D2325" s="1" t="s">
        <v>52</v>
      </c>
      <c r="E2325" s="1" t="s">
        <v>42</v>
      </c>
      <c r="F2325">
        <v>33</v>
      </c>
      <c r="G2325" s="1" t="s">
        <v>71</v>
      </c>
      <c r="H2325" s="1" t="s">
        <v>64</v>
      </c>
      <c r="I2325">
        <v>53</v>
      </c>
      <c r="J2325" s="1" t="s">
        <v>45</v>
      </c>
      <c r="K2325">
        <v>8</v>
      </c>
      <c r="L2325" s="1" t="s">
        <v>30</v>
      </c>
      <c r="M2325">
        <v>2</v>
      </c>
      <c r="N2325" s="1" t="s">
        <v>31</v>
      </c>
      <c r="O2325" s="1" t="s">
        <v>47</v>
      </c>
      <c r="P2325" s="1" t="s">
        <v>33</v>
      </c>
      <c r="Q2325" s="1" t="s">
        <v>34</v>
      </c>
      <c r="R2325">
        <v>1</v>
      </c>
      <c r="S2325" s="1" t="s">
        <v>81</v>
      </c>
      <c r="T2325">
        <v>2</v>
      </c>
      <c r="U2325" s="1" t="s">
        <v>57</v>
      </c>
      <c r="V2325" s="1" t="s">
        <v>37</v>
      </c>
      <c r="W2325" s="1" t="s">
        <v>74</v>
      </c>
    </row>
    <row r="2326" spans="1:23" x14ac:dyDescent="0.3">
      <c r="A2326" s="1" t="s">
        <v>2407</v>
      </c>
      <c r="B2326">
        <v>45</v>
      </c>
      <c r="C2326" s="1" t="s">
        <v>24</v>
      </c>
      <c r="D2326" s="1" t="s">
        <v>69</v>
      </c>
      <c r="E2326" s="1" t="s">
        <v>42</v>
      </c>
      <c r="F2326">
        <v>9</v>
      </c>
      <c r="G2326" s="1" t="s">
        <v>77</v>
      </c>
      <c r="H2326" s="1" t="s">
        <v>28</v>
      </c>
      <c r="I2326">
        <v>24</v>
      </c>
      <c r="J2326" s="1" t="s">
        <v>86</v>
      </c>
      <c r="K2326">
        <v>7</v>
      </c>
      <c r="L2326" s="1" t="s">
        <v>30</v>
      </c>
      <c r="M2326">
        <v>4</v>
      </c>
      <c r="N2326" s="1" t="s">
        <v>66</v>
      </c>
      <c r="O2326" s="1" t="s">
        <v>32</v>
      </c>
      <c r="P2326" s="1" t="s">
        <v>67</v>
      </c>
      <c r="Q2326" s="1" t="s">
        <v>34</v>
      </c>
      <c r="R2326">
        <v>5</v>
      </c>
      <c r="S2326" s="1" t="s">
        <v>49</v>
      </c>
      <c r="T2326">
        <v>2</v>
      </c>
      <c r="U2326" s="1" t="s">
        <v>36</v>
      </c>
      <c r="V2326" s="1" t="s">
        <v>72</v>
      </c>
      <c r="W2326" s="1" t="s">
        <v>38</v>
      </c>
    </row>
    <row r="2327" spans="1:23" x14ac:dyDescent="0.3">
      <c r="A2327" s="1" t="s">
        <v>2408</v>
      </c>
      <c r="B2327">
        <v>40</v>
      </c>
      <c r="C2327" s="1" t="s">
        <v>40</v>
      </c>
      <c r="D2327" s="1" t="s">
        <v>90</v>
      </c>
      <c r="E2327" s="1" t="s">
        <v>53</v>
      </c>
      <c r="F2327">
        <v>8</v>
      </c>
      <c r="G2327" s="1" t="s">
        <v>77</v>
      </c>
      <c r="H2327" s="1" t="s">
        <v>64</v>
      </c>
      <c r="I2327">
        <v>36</v>
      </c>
      <c r="J2327" s="1" t="s">
        <v>65</v>
      </c>
      <c r="K2327">
        <v>5</v>
      </c>
      <c r="L2327" s="1" t="s">
        <v>46</v>
      </c>
      <c r="M2327">
        <v>1</v>
      </c>
      <c r="N2327" s="1" t="s">
        <v>66</v>
      </c>
      <c r="O2327" s="1" t="s">
        <v>57</v>
      </c>
      <c r="P2327" s="1" t="s">
        <v>33</v>
      </c>
      <c r="Q2327" s="1" t="s">
        <v>48</v>
      </c>
      <c r="R2327">
        <v>3</v>
      </c>
      <c r="S2327" s="1" t="s">
        <v>49</v>
      </c>
      <c r="T2327">
        <v>3</v>
      </c>
      <c r="U2327" s="1" t="s">
        <v>96</v>
      </c>
      <c r="V2327" s="1" t="s">
        <v>37</v>
      </c>
      <c r="W2327" s="1" t="s">
        <v>74</v>
      </c>
    </row>
    <row r="2328" spans="1:23" x14ac:dyDescent="0.3">
      <c r="A2328" s="1" t="s">
        <v>2409</v>
      </c>
      <c r="B2328">
        <v>35</v>
      </c>
      <c r="C2328" s="1" t="s">
        <v>61</v>
      </c>
      <c r="D2328" s="1" t="s">
        <v>69</v>
      </c>
      <c r="E2328" s="1" t="s">
        <v>70</v>
      </c>
      <c r="F2328">
        <v>33</v>
      </c>
      <c r="G2328" s="1" t="s">
        <v>71</v>
      </c>
      <c r="H2328" s="1" t="s">
        <v>28</v>
      </c>
      <c r="I2328">
        <v>37</v>
      </c>
      <c r="J2328" s="1" t="s">
        <v>65</v>
      </c>
      <c r="K2328">
        <v>6</v>
      </c>
      <c r="L2328" s="1" t="s">
        <v>30</v>
      </c>
      <c r="M2328">
        <v>1</v>
      </c>
      <c r="N2328" s="1" t="s">
        <v>31</v>
      </c>
      <c r="O2328" s="1" t="s">
        <v>47</v>
      </c>
      <c r="P2328" s="1" t="s">
        <v>67</v>
      </c>
      <c r="Q2328" s="1" t="s">
        <v>56</v>
      </c>
      <c r="R2328">
        <v>4</v>
      </c>
      <c r="S2328" s="1" t="s">
        <v>49</v>
      </c>
      <c r="T2328">
        <v>1</v>
      </c>
      <c r="U2328" s="1" t="s">
        <v>57</v>
      </c>
      <c r="V2328" s="1" t="s">
        <v>72</v>
      </c>
      <c r="W2328" s="1" t="s">
        <v>50</v>
      </c>
    </row>
    <row r="2329" spans="1:23" x14ac:dyDescent="0.3">
      <c r="A2329" s="1" t="s">
        <v>2410</v>
      </c>
      <c r="B2329">
        <v>45</v>
      </c>
      <c r="C2329" s="1" t="s">
        <v>40</v>
      </c>
      <c r="D2329" s="1" t="s">
        <v>52</v>
      </c>
      <c r="E2329" s="1" t="s">
        <v>76</v>
      </c>
      <c r="F2329">
        <v>29</v>
      </c>
      <c r="G2329" s="1" t="s">
        <v>79</v>
      </c>
      <c r="H2329" s="1" t="s">
        <v>64</v>
      </c>
      <c r="I2329">
        <v>29</v>
      </c>
      <c r="J2329" s="1" t="s">
        <v>86</v>
      </c>
      <c r="K2329">
        <v>6</v>
      </c>
      <c r="L2329" s="1" t="s">
        <v>30</v>
      </c>
      <c r="M2329">
        <v>3</v>
      </c>
      <c r="N2329" s="1" t="s">
        <v>66</v>
      </c>
      <c r="O2329" s="1" t="s">
        <v>93</v>
      </c>
      <c r="P2329" s="1" t="s">
        <v>33</v>
      </c>
      <c r="Q2329" s="1" t="s">
        <v>48</v>
      </c>
      <c r="R2329">
        <v>1</v>
      </c>
      <c r="S2329" s="1" t="s">
        <v>49</v>
      </c>
      <c r="T2329">
        <v>1</v>
      </c>
      <c r="U2329" s="1" t="s">
        <v>57</v>
      </c>
      <c r="V2329" s="1" t="s">
        <v>37</v>
      </c>
      <c r="W2329" s="1" t="s">
        <v>59</v>
      </c>
    </row>
    <row r="2330" spans="1:23" x14ac:dyDescent="0.3">
      <c r="A2330" s="1" t="s">
        <v>2411</v>
      </c>
      <c r="B2330">
        <v>22</v>
      </c>
      <c r="C2330" s="1" t="s">
        <v>61</v>
      </c>
      <c r="D2330" s="1" t="s">
        <v>103</v>
      </c>
      <c r="E2330" s="1" t="s">
        <v>76</v>
      </c>
      <c r="F2330">
        <v>9</v>
      </c>
      <c r="G2330" s="1" t="s">
        <v>77</v>
      </c>
      <c r="H2330" s="1" t="s">
        <v>44</v>
      </c>
      <c r="I2330">
        <v>42</v>
      </c>
      <c r="J2330" s="1" t="s">
        <v>29</v>
      </c>
      <c r="K2330">
        <v>11</v>
      </c>
      <c r="L2330" s="1" t="s">
        <v>55</v>
      </c>
      <c r="M2330">
        <v>5</v>
      </c>
      <c r="N2330" s="1" t="s">
        <v>66</v>
      </c>
      <c r="O2330" s="1" t="s">
        <v>47</v>
      </c>
      <c r="P2330" s="1" t="s">
        <v>33</v>
      </c>
      <c r="Q2330" s="1" t="s">
        <v>34</v>
      </c>
      <c r="R2330">
        <v>5</v>
      </c>
      <c r="S2330" s="1" t="s">
        <v>81</v>
      </c>
      <c r="T2330">
        <v>2</v>
      </c>
      <c r="U2330" s="1" t="s">
        <v>57</v>
      </c>
      <c r="V2330" s="1" t="s">
        <v>58</v>
      </c>
      <c r="W2330" s="1" t="s">
        <v>83</v>
      </c>
    </row>
    <row r="2331" spans="1:23" x14ac:dyDescent="0.3">
      <c r="A2331" s="1" t="s">
        <v>2412</v>
      </c>
      <c r="B2331">
        <v>54</v>
      </c>
      <c r="C2331" s="1" t="s">
        <v>40</v>
      </c>
      <c r="D2331" s="1" t="s">
        <v>103</v>
      </c>
      <c r="E2331" s="1" t="s">
        <v>53</v>
      </c>
      <c r="F2331">
        <v>34</v>
      </c>
      <c r="G2331" s="1" t="s">
        <v>71</v>
      </c>
      <c r="H2331" s="1" t="s">
        <v>64</v>
      </c>
      <c r="I2331">
        <v>26</v>
      </c>
      <c r="J2331" s="1" t="s">
        <v>86</v>
      </c>
      <c r="K2331">
        <v>7</v>
      </c>
      <c r="L2331" s="1" t="s">
        <v>30</v>
      </c>
      <c r="M2331">
        <v>3</v>
      </c>
      <c r="N2331" s="1" t="s">
        <v>66</v>
      </c>
      <c r="O2331" s="1" t="s">
        <v>47</v>
      </c>
      <c r="P2331" s="1" t="s">
        <v>33</v>
      </c>
      <c r="Q2331" s="1" t="s">
        <v>34</v>
      </c>
      <c r="R2331">
        <v>2</v>
      </c>
      <c r="S2331" s="1" t="s">
        <v>81</v>
      </c>
      <c r="T2331">
        <v>2</v>
      </c>
      <c r="U2331" s="1" t="s">
        <v>57</v>
      </c>
      <c r="V2331" s="1" t="s">
        <v>72</v>
      </c>
      <c r="W2331" s="1" t="s">
        <v>83</v>
      </c>
    </row>
    <row r="2332" spans="1:23" x14ac:dyDescent="0.3">
      <c r="A2332" s="1" t="s">
        <v>2413</v>
      </c>
      <c r="B2332">
        <v>35</v>
      </c>
      <c r="C2332" s="1" t="s">
        <v>40</v>
      </c>
      <c r="D2332" s="1" t="s">
        <v>41</v>
      </c>
      <c r="E2332" s="1" t="s">
        <v>42</v>
      </c>
      <c r="F2332">
        <v>2</v>
      </c>
      <c r="G2332" s="1" t="s">
        <v>43</v>
      </c>
      <c r="H2332" s="1" t="s">
        <v>44</v>
      </c>
      <c r="I2332">
        <v>35</v>
      </c>
      <c r="J2332" s="1" t="s">
        <v>65</v>
      </c>
      <c r="K2332">
        <v>13</v>
      </c>
      <c r="L2332" s="1" t="s">
        <v>55</v>
      </c>
      <c r="M2332">
        <v>5</v>
      </c>
      <c r="N2332" s="1" t="s">
        <v>66</v>
      </c>
      <c r="O2332" s="1" t="s">
        <v>47</v>
      </c>
      <c r="P2332" s="1" t="s">
        <v>33</v>
      </c>
      <c r="Q2332" s="1" t="s">
        <v>34</v>
      </c>
      <c r="R2332">
        <v>3</v>
      </c>
      <c r="S2332" s="1" t="s">
        <v>81</v>
      </c>
      <c r="T2332">
        <v>3</v>
      </c>
      <c r="U2332" s="1" t="s">
        <v>36</v>
      </c>
      <c r="V2332" s="1" t="s">
        <v>37</v>
      </c>
      <c r="W2332" s="1" t="s">
        <v>38</v>
      </c>
    </row>
    <row r="2333" spans="1:23" x14ac:dyDescent="0.3">
      <c r="A2333" s="1" t="s">
        <v>2414</v>
      </c>
      <c r="B2333">
        <v>35</v>
      </c>
      <c r="C2333" s="1" t="s">
        <v>24</v>
      </c>
      <c r="D2333" s="1" t="s">
        <v>90</v>
      </c>
      <c r="E2333" s="1" t="s">
        <v>76</v>
      </c>
      <c r="F2333">
        <v>34</v>
      </c>
      <c r="G2333" s="1" t="s">
        <v>71</v>
      </c>
      <c r="H2333" s="1" t="s">
        <v>44</v>
      </c>
      <c r="I2333">
        <v>28</v>
      </c>
      <c r="J2333" s="1" t="s">
        <v>86</v>
      </c>
      <c r="K2333">
        <v>8</v>
      </c>
      <c r="L2333" s="1" t="s">
        <v>30</v>
      </c>
      <c r="M2333">
        <v>4</v>
      </c>
      <c r="N2333" s="1" t="s">
        <v>80</v>
      </c>
      <c r="O2333" s="1" t="s">
        <v>32</v>
      </c>
      <c r="P2333" s="1" t="s">
        <v>67</v>
      </c>
      <c r="Q2333" s="1" t="s">
        <v>48</v>
      </c>
      <c r="R2333">
        <v>2</v>
      </c>
      <c r="S2333" s="1" t="s">
        <v>49</v>
      </c>
      <c r="T2333">
        <v>2</v>
      </c>
      <c r="U2333" s="1" t="s">
        <v>36</v>
      </c>
      <c r="V2333" s="1" t="s">
        <v>58</v>
      </c>
      <c r="W2333" s="1" t="s">
        <v>50</v>
      </c>
    </row>
    <row r="2334" spans="1:23" x14ac:dyDescent="0.3">
      <c r="A2334" s="1" t="s">
        <v>2415</v>
      </c>
      <c r="B2334">
        <v>51</v>
      </c>
      <c r="C2334" s="1" t="s">
        <v>24</v>
      </c>
      <c r="D2334" s="1" t="s">
        <v>41</v>
      </c>
      <c r="E2334" s="1" t="s">
        <v>98</v>
      </c>
      <c r="F2334">
        <v>6</v>
      </c>
      <c r="G2334" s="1" t="s">
        <v>77</v>
      </c>
      <c r="H2334" s="1" t="s">
        <v>64</v>
      </c>
      <c r="I2334">
        <v>47</v>
      </c>
      <c r="J2334" s="1" t="s">
        <v>29</v>
      </c>
      <c r="K2334">
        <v>10</v>
      </c>
      <c r="L2334" s="1" t="s">
        <v>30</v>
      </c>
      <c r="M2334">
        <v>3</v>
      </c>
      <c r="N2334" s="1" t="s">
        <v>66</v>
      </c>
      <c r="O2334" s="1" t="s">
        <v>93</v>
      </c>
      <c r="P2334" s="1" t="s">
        <v>67</v>
      </c>
      <c r="Q2334" s="1" t="s">
        <v>56</v>
      </c>
      <c r="R2334">
        <v>2</v>
      </c>
      <c r="S2334" s="1" t="s">
        <v>81</v>
      </c>
      <c r="T2334">
        <v>1</v>
      </c>
      <c r="U2334" s="1" t="s">
        <v>36</v>
      </c>
      <c r="V2334" s="1" t="s">
        <v>37</v>
      </c>
      <c r="W2334" s="1" t="s">
        <v>83</v>
      </c>
    </row>
    <row r="2335" spans="1:23" x14ac:dyDescent="0.3">
      <c r="A2335" s="1" t="s">
        <v>2416</v>
      </c>
      <c r="B2335">
        <v>41</v>
      </c>
      <c r="C2335" s="1" t="s">
        <v>24</v>
      </c>
      <c r="D2335" s="1" t="s">
        <v>85</v>
      </c>
      <c r="E2335" s="1" t="s">
        <v>26</v>
      </c>
      <c r="F2335">
        <v>17</v>
      </c>
      <c r="G2335" s="1" t="s">
        <v>63</v>
      </c>
      <c r="H2335" s="1" t="s">
        <v>64</v>
      </c>
      <c r="I2335">
        <v>52</v>
      </c>
      <c r="J2335" s="1" t="s">
        <v>45</v>
      </c>
      <c r="K2335">
        <v>4</v>
      </c>
      <c r="L2335" s="1" t="s">
        <v>46</v>
      </c>
      <c r="M2335">
        <v>2</v>
      </c>
      <c r="N2335" s="1" t="s">
        <v>31</v>
      </c>
      <c r="O2335" s="1" t="s">
        <v>47</v>
      </c>
      <c r="P2335" s="1" t="s">
        <v>33</v>
      </c>
      <c r="Q2335" s="1" t="s">
        <v>48</v>
      </c>
      <c r="R2335">
        <v>4</v>
      </c>
      <c r="S2335" s="1" t="s">
        <v>35</v>
      </c>
      <c r="T2335">
        <v>2</v>
      </c>
      <c r="U2335" s="1" t="s">
        <v>96</v>
      </c>
      <c r="V2335" s="1" t="s">
        <v>37</v>
      </c>
      <c r="W2335" s="1" t="s">
        <v>74</v>
      </c>
    </row>
    <row r="2336" spans="1:23" x14ac:dyDescent="0.3">
      <c r="A2336" s="1" t="s">
        <v>2417</v>
      </c>
      <c r="B2336">
        <v>26</v>
      </c>
      <c r="C2336" s="1" t="s">
        <v>24</v>
      </c>
      <c r="D2336" s="1" t="s">
        <v>52</v>
      </c>
      <c r="E2336" s="1" t="s">
        <v>70</v>
      </c>
      <c r="F2336">
        <v>12</v>
      </c>
      <c r="G2336" s="1" t="s">
        <v>27</v>
      </c>
      <c r="H2336" s="1" t="s">
        <v>28</v>
      </c>
      <c r="I2336">
        <v>55</v>
      </c>
      <c r="J2336" s="1" t="s">
        <v>45</v>
      </c>
      <c r="K2336">
        <v>5</v>
      </c>
      <c r="L2336" s="1" t="s">
        <v>46</v>
      </c>
      <c r="M2336">
        <v>4</v>
      </c>
      <c r="N2336" s="1" t="s">
        <v>31</v>
      </c>
      <c r="O2336" s="1" t="s">
        <v>47</v>
      </c>
      <c r="P2336" s="1" t="s">
        <v>67</v>
      </c>
      <c r="Q2336" s="1" t="s">
        <v>34</v>
      </c>
      <c r="R2336">
        <v>2</v>
      </c>
      <c r="S2336" s="1" t="s">
        <v>35</v>
      </c>
      <c r="T2336">
        <v>4</v>
      </c>
      <c r="U2336" s="1" t="s">
        <v>96</v>
      </c>
      <c r="V2336" s="1" t="s">
        <v>58</v>
      </c>
      <c r="W2336" s="1" t="s">
        <v>87</v>
      </c>
    </row>
    <row r="2337" spans="1:23" x14ac:dyDescent="0.3">
      <c r="A2337" s="1" t="s">
        <v>2418</v>
      </c>
      <c r="B2337">
        <v>29</v>
      </c>
      <c r="C2337" s="1" t="s">
        <v>61</v>
      </c>
      <c r="D2337" s="1" t="s">
        <v>85</v>
      </c>
      <c r="E2337" s="1" t="s">
        <v>42</v>
      </c>
      <c r="F2337">
        <v>10</v>
      </c>
      <c r="G2337" s="1" t="s">
        <v>77</v>
      </c>
      <c r="H2337" s="1" t="s">
        <v>44</v>
      </c>
      <c r="I2337">
        <v>26</v>
      </c>
      <c r="J2337" s="1" t="s">
        <v>86</v>
      </c>
      <c r="K2337">
        <v>10</v>
      </c>
      <c r="L2337" s="1" t="s">
        <v>30</v>
      </c>
      <c r="M2337">
        <v>2</v>
      </c>
      <c r="N2337" s="1" t="s">
        <v>31</v>
      </c>
      <c r="O2337" s="1" t="s">
        <v>93</v>
      </c>
      <c r="P2337" s="1" t="s">
        <v>33</v>
      </c>
      <c r="Q2337" s="1" t="s">
        <v>48</v>
      </c>
      <c r="R2337">
        <v>2</v>
      </c>
      <c r="S2337" s="1" t="s">
        <v>81</v>
      </c>
      <c r="T2337">
        <v>5</v>
      </c>
      <c r="U2337" s="1" t="s">
        <v>36</v>
      </c>
      <c r="V2337" s="1" t="s">
        <v>72</v>
      </c>
      <c r="W2337" s="1" t="s">
        <v>87</v>
      </c>
    </row>
    <row r="2338" spans="1:23" x14ac:dyDescent="0.3">
      <c r="A2338" s="1" t="s">
        <v>2419</v>
      </c>
      <c r="B2338">
        <v>27</v>
      </c>
      <c r="C2338" s="1" t="s">
        <v>61</v>
      </c>
      <c r="D2338" s="1" t="s">
        <v>69</v>
      </c>
      <c r="E2338" s="1" t="s">
        <v>26</v>
      </c>
      <c r="F2338">
        <v>20</v>
      </c>
      <c r="G2338" s="1" t="s">
        <v>63</v>
      </c>
      <c r="H2338" s="1" t="s">
        <v>64</v>
      </c>
      <c r="I2338">
        <v>32</v>
      </c>
      <c r="J2338" s="1" t="s">
        <v>65</v>
      </c>
      <c r="K2338">
        <v>6</v>
      </c>
      <c r="L2338" s="1" t="s">
        <v>30</v>
      </c>
      <c r="M2338">
        <v>3</v>
      </c>
      <c r="N2338" s="1" t="s">
        <v>80</v>
      </c>
      <c r="O2338" s="1" t="s">
        <v>57</v>
      </c>
      <c r="P2338" s="1" t="s">
        <v>33</v>
      </c>
      <c r="Q2338" s="1" t="s">
        <v>56</v>
      </c>
      <c r="R2338">
        <v>2</v>
      </c>
      <c r="S2338" s="1" t="s">
        <v>81</v>
      </c>
      <c r="T2338">
        <v>3</v>
      </c>
      <c r="U2338" s="1" t="s">
        <v>36</v>
      </c>
      <c r="V2338" s="1" t="s">
        <v>37</v>
      </c>
      <c r="W2338" s="1" t="s">
        <v>87</v>
      </c>
    </row>
    <row r="2339" spans="1:23" x14ac:dyDescent="0.3">
      <c r="A2339" s="1" t="s">
        <v>2420</v>
      </c>
      <c r="B2339">
        <v>39</v>
      </c>
      <c r="C2339" s="1" t="s">
        <v>61</v>
      </c>
      <c r="D2339" s="1" t="s">
        <v>69</v>
      </c>
      <c r="E2339" s="1" t="s">
        <v>98</v>
      </c>
      <c r="F2339">
        <v>24</v>
      </c>
      <c r="G2339" s="1" t="s">
        <v>54</v>
      </c>
      <c r="H2339" s="1" t="s">
        <v>28</v>
      </c>
      <c r="I2339">
        <v>26</v>
      </c>
      <c r="J2339" s="1" t="s">
        <v>86</v>
      </c>
      <c r="K2339">
        <v>3</v>
      </c>
      <c r="L2339" s="1" t="s">
        <v>46</v>
      </c>
      <c r="M2339">
        <v>1</v>
      </c>
      <c r="N2339" s="1" t="s">
        <v>80</v>
      </c>
      <c r="O2339" s="1" t="s">
        <v>93</v>
      </c>
      <c r="P2339" s="1" t="s">
        <v>67</v>
      </c>
      <c r="Q2339" s="1" t="s">
        <v>34</v>
      </c>
      <c r="R2339">
        <v>2</v>
      </c>
      <c r="S2339" s="1" t="s">
        <v>35</v>
      </c>
      <c r="T2339">
        <v>2</v>
      </c>
      <c r="U2339" s="1" t="s">
        <v>57</v>
      </c>
      <c r="V2339" s="1" t="s">
        <v>72</v>
      </c>
      <c r="W2339" s="1" t="s">
        <v>50</v>
      </c>
    </row>
    <row r="2340" spans="1:23" x14ac:dyDescent="0.3">
      <c r="A2340" s="1" t="s">
        <v>2421</v>
      </c>
      <c r="B2340">
        <v>29</v>
      </c>
      <c r="C2340" s="1" t="s">
        <v>61</v>
      </c>
      <c r="D2340" s="1" t="s">
        <v>52</v>
      </c>
      <c r="E2340" s="1" t="s">
        <v>98</v>
      </c>
      <c r="F2340">
        <v>9</v>
      </c>
      <c r="G2340" s="1" t="s">
        <v>77</v>
      </c>
      <c r="H2340" s="1" t="s">
        <v>28</v>
      </c>
      <c r="I2340">
        <v>36</v>
      </c>
      <c r="J2340" s="1" t="s">
        <v>65</v>
      </c>
      <c r="K2340">
        <v>10</v>
      </c>
      <c r="L2340" s="1" t="s">
        <v>30</v>
      </c>
      <c r="M2340">
        <v>2</v>
      </c>
      <c r="N2340" s="1" t="s">
        <v>80</v>
      </c>
      <c r="O2340" s="1" t="s">
        <v>32</v>
      </c>
      <c r="P2340" s="1" t="s">
        <v>33</v>
      </c>
      <c r="Q2340" s="1" t="s">
        <v>56</v>
      </c>
      <c r="R2340">
        <v>1</v>
      </c>
      <c r="S2340" s="1" t="s">
        <v>35</v>
      </c>
      <c r="T2340">
        <v>1</v>
      </c>
      <c r="U2340" s="1" t="s">
        <v>36</v>
      </c>
      <c r="V2340" s="1" t="s">
        <v>72</v>
      </c>
      <c r="W2340" s="1" t="s">
        <v>38</v>
      </c>
    </row>
    <row r="2341" spans="1:23" x14ac:dyDescent="0.3">
      <c r="A2341" s="1" t="s">
        <v>2422</v>
      </c>
      <c r="B2341">
        <v>48</v>
      </c>
      <c r="C2341" s="1" t="s">
        <v>24</v>
      </c>
      <c r="D2341" s="1" t="s">
        <v>90</v>
      </c>
      <c r="E2341" s="1" t="s">
        <v>98</v>
      </c>
      <c r="F2341">
        <v>26</v>
      </c>
      <c r="G2341" s="1" t="s">
        <v>79</v>
      </c>
      <c r="H2341" s="1" t="s">
        <v>64</v>
      </c>
      <c r="I2341">
        <v>55</v>
      </c>
      <c r="J2341" s="1" t="s">
        <v>45</v>
      </c>
      <c r="K2341">
        <v>9</v>
      </c>
      <c r="L2341" s="1" t="s">
        <v>30</v>
      </c>
      <c r="M2341">
        <v>3</v>
      </c>
      <c r="N2341" s="1" t="s">
        <v>31</v>
      </c>
      <c r="O2341" s="1" t="s">
        <v>32</v>
      </c>
      <c r="P2341" s="1" t="s">
        <v>67</v>
      </c>
      <c r="Q2341" s="1" t="s">
        <v>56</v>
      </c>
      <c r="R2341">
        <v>1</v>
      </c>
      <c r="S2341" s="1" t="s">
        <v>49</v>
      </c>
      <c r="T2341">
        <v>4</v>
      </c>
      <c r="U2341" s="1" t="s">
        <v>36</v>
      </c>
      <c r="V2341" s="1" t="s">
        <v>37</v>
      </c>
      <c r="W2341" s="1" t="s">
        <v>74</v>
      </c>
    </row>
    <row r="2342" spans="1:23" x14ac:dyDescent="0.3">
      <c r="A2342" s="1" t="s">
        <v>2423</v>
      </c>
      <c r="B2342">
        <v>22</v>
      </c>
      <c r="C2342" s="1" t="s">
        <v>24</v>
      </c>
      <c r="D2342" s="1" t="s">
        <v>69</v>
      </c>
      <c r="E2342" s="1" t="s">
        <v>76</v>
      </c>
      <c r="F2342">
        <v>24</v>
      </c>
      <c r="G2342" s="1" t="s">
        <v>54</v>
      </c>
      <c r="H2342" s="1" t="s">
        <v>28</v>
      </c>
      <c r="I2342">
        <v>46</v>
      </c>
      <c r="J2342" s="1" t="s">
        <v>29</v>
      </c>
      <c r="K2342">
        <v>3</v>
      </c>
      <c r="L2342" s="1" t="s">
        <v>46</v>
      </c>
      <c r="M2342">
        <v>2</v>
      </c>
      <c r="N2342" s="1" t="s">
        <v>80</v>
      </c>
      <c r="O2342" s="1" t="s">
        <v>47</v>
      </c>
      <c r="P2342" s="1" t="s">
        <v>33</v>
      </c>
      <c r="Q2342" s="1" t="s">
        <v>56</v>
      </c>
      <c r="R2342">
        <v>4</v>
      </c>
      <c r="S2342" s="1" t="s">
        <v>35</v>
      </c>
      <c r="T2342">
        <v>5</v>
      </c>
      <c r="U2342" s="1" t="s">
        <v>96</v>
      </c>
      <c r="V2342" s="1" t="s">
        <v>37</v>
      </c>
      <c r="W2342" s="1" t="s">
        <v>38</v>
      </c>
    </row>
    <row r="2343" spans="1:23" x14ac:dyDescent="0.3">
      <c r="A2343" s="1" t="s">
        <v>2424</v>
      </c>
      <c r="B2343">
        <v>38</v>
      </c>
      <c r="C2343" s="1" t="s">
        <v>40</v>
      </c>
      <c r="D2343" s="1" t="s">
        <v>103</v>
      </c>
      <c r="E2343" s="1" t="s">
        <v>62</v>
      </c>
      <c r="F2343">
        <v>19</v>
      </c>
      <c r="G2343" s="1" t="s">
        <v>63</v>
      </c>
      <c r="H2343" s="1" t="s">
        <v>28</v>
      </c>
      <c r="I2343">
        <v>21</v>
      </c>
      <c r="J2343" s="1" t="s">
        <v>86</v>
      </c>
      <c r="K2343">
        <v>0</v>
      </c>
      <c r="L2343" s="1" t="s">
        <v>46</v>
      </c>
      <c r="M2343">
        <v>4</v>
      </c>
      <c r="N2343" s="1" t="s">
        <v>80</v>
      </c>
      <c r="O2343" s="1" t="s">
        <v>93</v>
      </c>
      <c r="P2343" s="1" t="s">
        <v>33</v>
      </c>
      <c r="Q2343" s="1" t="s">
        <v>34</v>
      </c>
      <c r="R2343">
        <v>2</v>
      </c>
      <c r="S2343" s="1" t="s">
        <v>35</v>
      </c>
      <c r="T2343">
        <v>3</v>
      </c>
      <c r="U2343" s="1" t="s">
        <v>57</v>
      </c>
      <c r="V2343" s="1" t="s">
        <v>72</v>
      </c>
      <c r="W2343" s="1" t="s">
        <v>50</v>
      </c>
    </row>
    <row r="2344" spans="1:23" x14ac:dyDescent="0.3">
      <c r="A2344" s="1" t="s">
        <v>2425</v>
      </c>
      <c r="B2344">
        <v>34</v>
      </c>
      <c r="C2344" s="1" t="s">
        <v>61</v>
      </c>
      <c r="D2344" s="1" t="s">
        <v>41</v>
      </c>
      <c r="E2344" s="1" t="s">
        <v>76</v>
      </c>
      <c r="F2344">
        <v>21</v>
      </c>
      <c r="G2344" s="1" t="s">
        <v>54</v>
      </c>
      <c r="H2344" s="1" t="s">
        <v>44</v>
      </c>
      <c r="I2344">
        <v>47</v>
      </c>
      <c r="J2344" s="1" t="s">
        <v>29</v>
      </c>
      <c r="K2344">
        <v>11</v>
      </c>
      <c r="L2344" s="1" t="s">
        <v>55</v>
      </c>
      <c r="M2344">
        <v>1</v>
      </c>
      <c r="N2344" s="1" t="s">
        <v>31</v>
      </c>
      <c r="O2344" s="1" t="s">
        <v>32</v>
      </c>
      <c r="P2344" s="1" t="s">
        <v>67</v>
      </c>
      <c r="Q2344" s="1" t="s">
        <v>34</v>
      </c>
      <c r="R2344">
        <v>3</v>
      </c>
      <c r="S2344" s="1" t="s">
        <v>35</v>
      </c>
      <c r="T2344">
        <v>1</v>
      </c>
      <c r="U2344" s="1" t="s">
        <v>36</v>
      </c>
      <c r="V2344" s="1" t="s">
        <v>58</v>
      </c>
      <c r="W2344" s="1" t="s">
        <v>38</v>
      </c>
    </row>
    <row r="2345" spans="1:23" x14ac:dyDescent="0.3">
      <c r="A2345" s="1" t="s">
        <v>2426</v>
      </c>
      <c r="B2345">
        <v>36</v>
      </c>
      <c r="C2345" s="1" t="s">
        <v>40</v>
      </c>
      <c r="D2345" s="1" t="s">
        <v>41</v>
      </c>
      <c r="E2345" s="1" t="s">
        <v>26</v>
      </c>
      <c r="F2345">
        <v>34</v>
      </c>
      <c r="G2345" s="1" t="s">
        <v>71</v>
      </c>
      <c r="H2345" s="1" t="s">
        <v>28</v>
      </c>
      <c r="I2345">
        <v>33</v>
      </c>
      <c r="J2345" s="1" t="s">
        <v>65</v>
      </c>
      <c r="K2345">
        <v>5</v>
      </c>
      <c r="L2345" s="1" t="s">
        <v>46</v>
      </c>
      <c r="M2345">
        <v>1</v>
      </c>
      <c r="N2345" s="1" t="s">
        <v>80</v>
      </c>
      <c r="O2345" s="1" t="s">
        <v>47</v>
      </c>
      <c r="P2345" s="1" t="s">
        <v>67</v>
      </c>
      <c r="Q2345" s="1" t="s">
        <v>34</v>
      </c>
      <c r="R2345">
        <v>3</v>
      </c>
      <c r="S2345" s="1" t="s">
        <v>35</v>
      </c>
      <c r="T2345">
        <v>5</v>
      </c>
      <c r="U2345" s="1" t="s">
        <v>36</v>
      </c>
      <c r="V2345" s="1" t="s">
        <v>72</v>
      </c>
      <c r="W2345" s="1" t="s">
        <v>83</v>
      </c>
    </row>
    <row r="2346" spans="1:23" x14ac:dyDescent="0.3">
      <c r="A2346" s="1" t="s">
        <v>2427</v>
      </c>
      <c r="B2346">
        <v>47</v>
      </c>
      <c r="C2346" s="1" t="s">
        <v>61</v>
      </c>
      <c r="D2346" s="1" t="s">
        <v>25</v>
      </c>
      <c r="E2346" s="1" t="s">
        <v>98</v>
      </c>
      <c r="F2346">
        <v>30</v>
      </c>
      <c r="G2346" s="1" t="s">
        <v>79</v>
      </c>
      <c r="H2346" s="1" t="s">
        <v>28</v>
      </c>
      <c r="I2346">
        <v>48</v>
      </c>
      <c r="J2346" s="1" t="s">
        <v>29</v>
      </c>
      <c r="K2346">
        <v>7</v>
      </c>
      <c r="L2346" s="1" t="s">
        <v>30</v>
      </c>
      <c r="M2346">
        <v>1</v>
      </c>
      <c r="N2346" s="1" t="s">
        <v>31</v>
      </c>
      <c r="O2346" s="1" t="s">
        <v>57</v>
      </c>
      <c r="P2346" s="1" t="s">
        <v>67</v>
      </c>
      <c r="Q2346" s="1" t="s">
        <v>48</v>
      </c>
      <c r="R2346">
        <v>3</v>
      </c>
      <c r="S2346" s="1" t="s">
        <v>35</v>
      </c>
      <c r="T2346">
        <v>3</v>
      </c>
      <c r="U2346" s="1" t="s">
        <v>96</v>
      </c>
      <c r="V2346" s="1" t="s">
        <v>37</v>
      </c>
      <c r="W2346" s="1" t="s">
        <v>87</v>
      </c>
    </row>
    <row r="2347" spans="1:23" x14ac:dyDescent="0.3">
      <c r="A2347" s="1" t="s">
        <v>2428</v>
      </c>
      <c r="B2347">
        <v>41</v>
      </c>
      <c r="C2347" s="1" t="s">
        <v>40</v>
      </c>
      <c r="D2347" s="1" t="s">
        <v>103</v>
      </c>
      <c r="E2347" s="1" t="s">
        <v>42</v>
      </c>
      <c r="F2347">
        <v>7</v>
      </c>
      <c r="G2347" s="1" t="s">
        <v>77</v>
      </c>
      <c r="H2347" s="1" t="s">
        <v>64</v>
      </c>
      <c r="I2347">
        <v>47</v>
      </c>
      <c r="J2347" s="1" t="s">
        <v>29</v>
      </c>
      <c r="K2347">
        <v>0</v>
      </c>
      <c r="L2347" s="1" t="s">
        <v>46</v>
      </c>
      <c r="M2347">
        <v>1</v>
      </c>
      <c r="N2347" s="1" t="s">
        <v>80</v>
      </c>
      <c r="O2347" s="1" t="s">
        <v>93</v>
      </c>
      <c r="P2347" s="1" t="s">
        <v>67</v>
      </c>
      <c r="Q2347" s="1" t="s">
        <v>48</v>
      </c>
      <c r="R2347">
        <v>4</v>
      </c>
      <c r="S2347" s="1" t="s">
        <v>81</v>
      </c>
      <c r="T2347">
        <v>3</v>
      </c>
      <c r="U2347" s="1" t="s">
        <v>96</v>
      </c>
      <c r="V2347" s="1" t="s">
        <v>72</v>
      </c>
      <c r="W2347" s="1" t="s">
        <v>83</v>
      </c>
    </row>
    <row r="2348" spans="1:23" x14ac:dyDescent="0.3">
      <c r="A2348" s="1" t="s">
        <v>2429</v>
      </c>
      <c r="B2348">
        <v>22</v>
      </c>
      <c r="C2348" s="1" t="s">
        <v>61</v>
      </c>
      <c r="D2348" s="1" t="s">
        <v>69</v>
      </c>
      <c r="E2348" s="1" t="s">
        <v>76</v>
      </c>
      <c r="F2348">
        <v>11</v>
      </c>
      <c r="G2348" s="1" t="s">
        <v>27</v>
      </c>
      <c r="H2348" s="1" t="s">
        <v>28</v>
      </c>
      <c r="I2348">
        <v>28</v>
      </c>
      <c r="J2348" s="1" t="s">
        <v>86</v>
      </c>
      <c r="K2348">
        <v>0</v>
      </c>
      <c r="L2348" s="1" t="s">
        <v>46</v>
      </c>
      <c r="M2348">
        <v>2</v>
      </c>
      <c r="N2348" s="1" t="s">
        <v>31</v>
      </c>
      <c r="O2348" s="1" t="s">
        <v>47</v>
      </c>
      <c r="P2348" s="1" t="s">
        <v>33</v>
      </c>
      <c r="Q2348" s="1" t="s">
        <v>48</v>
      </c>
      <c r="R2348">
        <v>5</v>
      </c>
      <c r="S2348" s="1" t="s">
        <v>49</v>
      </c>
      <c r="T2348">
        <v>1</v>
      </c>
      <c r="U2348" s="1" t="s">
        <v>36</v>
      </c>
      <c r="V2348" s="1" t="s">
        <v>58</v>
      </c>
      <c r="W2348" s="1" t="s">
        <v>74</v>
      </c>
    </row>
    <row r="2349" spans="1:23" x14ac:dyDescent="0.3">
      <c r="A2349" s="1" t="s">
        <v>2430</v>
      </c>
      <c r="B2349">
        <v>48</v>
      </c>
      <c r="C2349" s="1" t="s">
        <v>61</v>
      </c>
      <c r="D2349" s="1" t="s">
        <v>25</v>
      </c>
      <c r="E2349" s="1" t="s">
        <v>42</v>
      </c>
      <c r="F2349">
        <v>24</v>
      </c>
      <c r="G2349" s="1" t="s">
        <v>54</v>
      </c>
      <c r="H2349" s="1" t="s">
        <v>28</v>
      </c>
      <c r="I2349">
        <v>31</v>
      </c>
      <c r="J2349" s="1" t="s">
        <v>65</v>
      </c>
      <c r="K2349">
        <v>3</v>
      </c>
      <c r="L2349" s="1" t="s">
        <v>46</v>
      </c>
      <c r="M2349">
        <v>2</v>
      </c>
      <c r="N2349" s="1" t="s">
        <v>31</v>
      </c>
      <c r="O2349" s="1" t="s">
        <v>32</v>
      </c>
      <c r="P2349" s="1" t="s">
        <v>33</v>
      </c>
      <c r="Q2349" s="1" t="s">
        <v>48</v>
      </c>
      <c r="R2349">
        <v>1</v>
      </c>
      <c r="S2349" s="1" t="s">
        <v>35</v>
      </c>
      <c r="T2349">
        <v>1</v>
      </c>
      <c r="U2349" s="1" t="s">
        <v>36</v>
      </c>
      <c r="V2349" s="1" t="s">
        <v>58</v>
      </c>
      <c r="W2349" s="1" t="s">
        <v>87</v>
      </c>
    </row>
    <row r="2350" spans="1:23" x14ac:dyDescent="0.3">
      <c r="A2350" s="1" t="s">
        <v>2431</v>
      </c>
      <c r="B2350">
        <v>28</v>
      </c>
      <c r="C2350" s="1" t="s">
        <v>40</v>
      </c>
      <c r="D2350" s="1" t="s">
        <v>25</v>
      </c>
      <c r="E2350" s="1" t="s">
        <v>70</v>
      </c>
      <c r="F2350">
        <v>27</v>
      </c>
      <c r="G2350" s="1" t="s">
        <v>79</v>
      </c>
      <c r="H2350" s="1" t="s">
        <v>64</v>
      </c>
      <c r="I2350">
        <v>56</v>
      </c>
      <c r="J2350" s="1" t="s">
        <v>45</v>
      </c>
      <c r="K2350">
        <v>9</v>
      </c>
      <c r="L2350" s="1" t="s">
        <v>30</v>
      </c>
      <c r="M2350">
        <v>1</v>
      </c>
      <c r="N2350" s="1" t="s">
        <v>66</v>
      </c>
      <c r="O2350" s="1" t="s">
        <v>57</v>
      </c>
      <c r="P2350" s="1" t="s">
        <v>33</v>
      </c>
      <c r="Q2350" s="1" t="s">
        <v>56</v>
      </c>
      <c r="R2350">
        <v>5</v>
      </c>
      <c r="S2350" s="1" t="s">
        <v>49</v>
      </c>
      <c r="T2350">
        <v>1</v>
      </c>
      <c r="U2350" s="1" t="s">
        <v>96</v>
      </c>
      <c r="V2350" s="1" t="s">
        <v>72</v>
      </c>
      <c r="W2350" s="1" t="s">
        <v>50</v>
      </c>
    </row>
    <row r="2351" spans="1:23" x14ac:dyDescent="0.3">
      <c r="A2351" s="1" t="s">
        <v>2432</v>
      </c>
      <c r="B2351">
        <v>58</v>
      </c>
      <c r="C2351" s="1" t="s">
        <v>61</v>
      </c>
      <c r="D2351" s="1" t="s">
        <v>25</v>
      </c>
      <c r="E2351" s="1" t="s">
        <v>42</v>
      </c>
      <c r="F2351">
        <v>28</v>
      </c>
      <c r="G2351" s="1" t="s">
        <v>79</v>
      </c>
      <c r="H2351" s="1" t="s">
        <v>28</v>
      </c>
      <c r="I2351">
        <v>59</v>
      </c>
      <c r="J2351" s="1" t="s">
        <v>45</v>
      </c>
      <c r="K2351">
        <v>7</v>
      </c>
      <c r="L2351" s="1" t="s">
        <v>30</v>
      </c>
      <c r="M2351">
        <v>4</v>
      </c>
      <c r="N2351" s="1" t="s">
        <v>80</v>
      </c>
      <c r="O2351" s="1" t="s">
        <v>93</v>
      </c>
      <c r="P2351" s="1" t="s">
        <v>67</v>
      </c>
      <c r="Q2351" s="1" t="s">
        <v>56</v>
      </c>
      <c r="R2351">
        <v>1</v>
      </c>
      <c r="S2351" s="1" t="s">
        <v>81</v>
      </c>
      <c r="T2351">
        <v>2</v>
      </c>
      <c r="U2351" s="1" t="s">
        <v>96</v>
      </c>
      <c r="V2351" s="1" t="s">
        <v>72</v>
      </c>
      <c r="W2351" s="1" t="s">
        <v>83</v>
      </c>
    </row>
    <row r="2352" spans="1:23" x14ac:dyDescent="0.3">
      <c r="A2352" s="1" t="s">
        <v>2433</v>
      </c>
      <c r="B2352">
        <v>37</v>
      </c>
      <c r="C2352" s="1" t="s">
        <v>61</v>
      </c>
      <c r="D2352" s="1" t="s">
        <v>41</v>
      </c>
      <c r="E2352" s="1" t="s">
        <v>62</v>
      </c>
      <c r="F2352">
        <v>6</v>
      </c>
      <c r="G2352" s="1" t="s">
        <v>77</v>
      </c>
      <c r="H2352" s="1" t="s">
        <v>28</v>
      </c>
      <c r="I2352">
        <v>53</v>
      </c>
      <c r="J2352" s="1" t="s">
        <v>45</v>
      </c>
      <c r="K2352">
        <v>0</v>
      </c>
      <c r="L2352" s="1" t="s">
        <v>46</v>
      </c>
      <c r="M2352">
        <v>3</v>
      </c>
      <c r="N2352" s="1" t="s">
        <v>66</v>
      </c>
      <c r="O2352" s="1" t="s">
        <v>47</v>
      </c>
      <c r="P2352" s="1" t="s">
        <v>33</v>
      </c>
      <c r="Q2352" s="1" t="s">
        <v>48</v>
      </c>
      <c r="R2352">
        <v>1</v>
      </c>
      <c r="S2352" s="1" t="s">
        <v>35</v>
      </c>
      <c r="T2352">
        <v>5</v>
      </c>
      <c r="U2352" s="1" t="s">
        <v>36</v>
      </c>
      <c r="V2352" s="1" t="s">
        <v>37</v>
      </c>
      <c r="W2352" s="1" t="s">
        <v>83</v>
      </c>
    </row>
    <row r="2353" spans="1:23" x14ac:dyDescent="0.3">
      <c r="A2353" s="1" t="s">
        <v>2434</v>
      </c>
      <c r="B2353">
        <v>58</v>
      </c>
      <c r="C2353" s="1" t="s">
        <v>24</v>
      </c>
      <c r="D2353" s="1" t="s">
        <v>41</v>
      </c>
      <c r="E2353" s="1" t="s">
        <v>70</v>
      </c>
      <c r="F2353">
        <v>2</v>
      </c>
      <c r="G2353" s="1" t="s">
        <v>43</v>
      </c>
      <c r="H2353" s="1" t="s">
        <v>44</v>
      </c>
      <c r="I2353">
        <v>48</v>
      </c>
      <c r="J2353" s="1" t="s">
        <v>29</v>
      </c>
      <c r="K2353">
        <v>15</v>
      </c>
      <c r="L2353" s="1" t="s">
        <v>55</v>
      </c>
      <c r="M2353">
        <v>1</v>
      </c>
      <c r="N2353" s="1" t="s">
        <v>66</v>
      </c>
      <c r="O2353" s="1" t="s">
        <v>57</v>
      </c>
      <c r="P2353" s="1" t="s">
        <v>33</v>
      </c>
      <c r="Q2353" s="1" t="s">
        <v>48</v>
      </c>
      <c r="R2353">
        <v>2</v>
      </c>
      <c r="S2353" s="1" t="s">
        <v>81</v>
      </c>
      <c r="T2353">
        <v>2</v>
      </c>
      <c r="U2353" s="1" t="s">
        <v>96</v>
      </c>
      <c r="V2353" s="1" t="s">
        <v>72</v>
      </c>
      <c r="W2353" s="1" t="s">
        <v>59</v>
      </c>
    </row>
    <row r="2354" spans="1:23" x14ac:dyDescent="0.3">
      <c r="A2354" s="1" t="s">
        <v>2435</v>
      </c>
      <c r="B2354">
        <v>47</v>
      </c>
      <c r="C2354" s="1" t="s">
        <v>40</v>
      </c>
      <c r="D2354" s="1" t="s">
        <v>90</v>
      </c>
      <c r="E2354" s="1" t="s">
        <v>70</v>
      </c>
      <c r="F2354">
        <v>23</v>
      </c>
      <c r="G2354" s="1" t="s">
        <v>54</v>
      </c>
      <c r="H2354" s="1" t="s">
        <v>64</v>
      </c>
      <c r="I2354">
        <v>45</v>
      </c>
      <c r="J2354" s="1" t="s">
        <v>29</v>
      </c>
      <c r="K2354">
        <v>10</v>
      </c>
      <c r="L2354" s="1" t="s">
        <v>30</v>
      </c>
      <c r="M2354">
        <v>1</v>
      </c>
      <c r="N2354" s="1" t="s">
        <v>80</v>
      </c>
      <c r="O2354" s="1" t="s">
        <v>93</v>
      </c>
      <c r="P2354" s="1" t="s">
        <v>33</v>
      </c>
      <c r="Q2354" s="1" t="s">
        <v>48</v>
      </c>
      <c r="R2354">
        <v>4</v>
      </c>
      <c r="S2354" s="1" t="s">
        <v>49</v>
      </c>
      <c r="T2354">
        <v>3</v>
      </c>
      <c r="U2354" s="1" t="s">
        <v>96</v>
      </c>
      <c r="V2354" s="1" t="s">
        <v>58</v>
      </c>
      <c r="W2354" s="1" t="s">
        <v>38</v>
      </c>
    </row>
    <row r="2355" spans="1:23" x14ac:dyDescent="0.3">
      <c r="A2355" s="1" t="s">
        <v>2436</v>
      </c>
      <c r="B2355">
        <v>54</v>
      </c>
      <c r="C2355" s="1" t="s">
        <v>40</v>
      </c>
      <c r="D2355" s="1" t="s">
        <v>69</v>
      </c>
      <c r="E2355" s="1" t="s">
        <v>70</v>
      </c>
      <c r="F2355">
        <v>28</v>
      </c>
      <c r="G2355" s="1" t="s">
        <v>79</v>
      </c>
      <c r="H2355" s="1" t="s">
        <v>64</v>
      </c>
      <c r="I2355">
        <v>28</v>
      </c>
      <c r="J2355" s="1" t="s">
        <v>86</v>
      </c>
      <c r="K2355">
        <v>0</v>
      </c>
      <c r="L2355" s="1" t="s">
        <v>46</v>
      </c>
      <c r="M2355">
        <v>4</v>
      </c>
      <c r="N2355" s="1" t="s">
        <v>80</v>
      </c>
      <c r="O2355" s="1" t="s">
        <v>57</v>
      </c>
      <c r="P2355" s="1" t="s">
        <v>67</v>
      </c>
      <c r="Q2355" s="1" t="s">
        <v>34</v>
      </c>
      <c r="R2355">
        <v>1</v>
      </c>
      <c r="S2355" s="1" t="s">
        <v>49</v>
      </c>
      <c r="T2355">
        <v>1</v>
      </c>
      <c r="U2355" s="1" t="s">
        <v>57</v>
      </c>
      <c r="V2355" s="1" t="s">
        <v>58</v>
      </c>
      <c r="W2355" s="1" t="s">
        <v>83</v>
      </c>
    </row>
    <row r="2356" spans="1:23" x14ac:dyDescent="0.3">
      <c r="A2356" s="1" t="s">
        <v>2437</v>
      </c>
      <c r="B2356">
        <v>34</v>
      </c>
      <c r="C2356" s="1" t="s">
        <v>40</v>
      </c>
      <c r="D2356" s="1" t="s">
        <v>103</v>
      </c>
      <c r="E2356" s="1" t="s">
        <v>53</v>
      </c>
      <c r="F2356">
        <v>10</v>
      </c>
      <c r="G2356" s="1" t="s">
        <v>77</v>
      </c>
      <c r="H2356" s="1" t="s">
        <v>28</v>
      </c>
      <c r="I2356">
        <v>21</v>
      </c>
      <c r="J2356" s="1" t="s">
        <v>86</v>
      </c>
      <c r="K2356">
        <v>7</v>
      </c>
      <c r="L2356" s="1" t="s">
        <v>30</v>
      </c>
      <c r="M2356">
        <v>4</v>
      </c>
      <c r="N2356" s="1" t="s">
        <v>31</v>
      </c>
      <c r="O2356" s="1" t="s">
        <v>32</v>
      </c>
      <c r="P2356" s="1" t="s">
        <v>67</v>
      </c>
      <c r="Q2356" s="1" t="s">
        <v>48</v>
      </c>
      <c r="R2356">
        <v>4</v>
      </c>
      <c r="S2356" s="1" t="s">
        <v>81</v>
      </c>
      <c r="T2356">
        <v>2</v>
      </c>
      <c r="U2356" s="1" t="s">
        <v>96</v>
      </c>
      <c r="V2356" s="1" t="s">
        <v>37</v>
      </c>
      <c r="W2356" s="1" t="s">
        <v>59</v>
      </c>
    </row>
    <row r="2357" spans="1:23" x14ac:dyDescent="0.3">
      <c r="A2357" s="1" t="s">
        <v>2438</v>
      </c>
      <c r="B2357">
        <v>49</v>
      </c>
      <c r="C2357" s="1" t="s">
        <v>40</v>
      </c>
      <c r="D2357" s="1" t="s">
        <v>52</v>
      </c>
      <c r="E2357" s="1" t="s">
        <v>76</v>
      </c>
      <c r="F2357">
        <v>6</v>
      </c>
      <c r="G2357" s="1" t="s">
        <v>77</v>
      </c>
      <c r="H2357" s="1" t="s">
        <v>44</v>
      </c>
      <c r="I2357">
        <v>40</v>
      </c>
      <c r="J2357" s="1" t="s">
        <v>65</v>
      </c>
      <c r="K2357">
        <v>8</v>
      </c>
      <c r="L2357" s="1" t="s">
        <v>30</v>
      </c>
      <c r="M2357">
        <v>1</v>
      </c>
      <c r="N2357" s="1" t="s">
        <v>31</v>
      </c>
      <c r="O2357" s="1" t="s">
        <v>47</v>
      </c>
      <c r="P2357" s="1" t="s">
        <v>67</v>
      </c>
      <c r="Q2357" s="1" t="s">
        <v>56</v>
      </c>
      <c r="R2357">
        <v>4</v>
      </c>
      <c r="S2357" s="1" t="s">
        <v>35</v>
      </c>
      <c r="T2357">
        <v>5</v>
      </c>
      <c r="U2357" s="1" t="s">
        <v>57</v>
      </c>
      <c r="V2357" s="1" t="s">
        <v>37</v>
      </c>
      <c r="W2357" s="1" t="s">
        <v>87</v>
      </c>
    </row>
    <row r="2358" spans="1:23" x14ac:dyDescent="0.3">
      <c r="A2358" s="1" t="s">
        <v>2439</v>
      </c>
      <c r="B2358">
        <v>53</v>
      </c>
      <c r="C2358" s="1" t="s">
        <v>40</v>
      </c>
      <c r="D2358" s="1" t="s">
        <v>41</v>
      </c>
      <c r="E2358" s="1" t="s">
        <v>76</v>
      </c>
      <c r="F2358">
        <v>17</v>
      </c>
      <c r="G2358" s="1" t="s">
        <v>63</v>
      </c>
      <c r="H2358" s="1" t="s">
        <v>44</v>
      </c>
      <c r="I2358">
        <v>32</v>
      </c>
      <c r="J2358" s="1" t="s">
        <v>65</v>
      </c>
      <c r="K2358">
        <v>11</v>
      </c>
      <c r="L2358" s="1" t="s">
        <v>55</v>
      </c>
      <c r="M2358">
        <v>4</v>
      </c>
      <c r="N2358" s="1" t="s">
        <v>66</v>
      </c>
      <c r="O2358" s="1" t="s">
        <v>47</v>
      </c>
      <c r="P2358" s="1" t="s">
        <v>33</v>
      </c>
      <c r="Q2358" s="1" t="s">
        <v>56</v>
      </c>
      <c r="R2358">
        <v>4</v>
      </c>
      <c r="S2358" s="1" t="s">
        <v>35</v>
      </c>
      <c r="T2358">
        <v>3</v>
      </c>
      <c r="U2358" s="1" t="s">
        <v>36</v>
      </c>
      <c r="V2358" s="1" t="s">
        <v>37</v>
      </c>
      <c r="W2358" s="1" t="s">
        <v>87</v>
      </c>
    </row>
    <row r="2359" spans="1:23" x14ac:dyDescent="0.3">
      <c r="A2359" s="1" t="s">
        <v>2440</v>
      </c>
      <c r="B2359">
        <v>38</v>
      </c>
      <c r="C2359" s="1" t="s">
        <v>61</v>
      </c>
      <c r="D2359" s="1" t="s">
        <v>90</v>
      </c>
      <c r="E2359" s="1" t="s">
        <v>53</v>
      </c>
      <c r="F2359">
        <v>15</v>
      </c>
      <c r="G2359" s="1" t="s">
        <v>27</v>
      </c>
      <c r="H2359" s="1" t="s">
        <v>44</v>
      </c>
      <c r="I2359">
        <v>54</v>
      </c>
      <c r="J2359" s="1" t="s">
        <v>45</v>
      </c>
      <c r="K2359">
        <v>4</v>
      </c>
      <c r="L2359" s="1" t="s">
        <v>46</v>
      </c>
      <c r="M2359">
        <v>4</v>
      </c>
      <c r="N2359" s="1" t="s">
        <v>66</v>
      </c>
      <c r="O2359" s="1" t="s">
        <v>32</v>
      </c>
      <c r="P2359" s="1" t="s">
        <v>67</v>
      </c>
      <c r="Q2359" s="1" t="s">
        <v>34</v>
      </c>
      <c r="R2359">
        <v>3</v>
      </c>
      <c r="S2359" s="1" t="s">
        <v>81</v>
      </c>
      <c r="T2359">
        <v>2</v>
      </c>
      <c r="U2359" s="1" t="s">
        <v>36</v>
      </c>
      <c r="V2359" s="1" t="s">
        <v>72</v>
      </c>
      <c r="W2359" s="1" t="s">
        <v>83</v>
      </c>
    </row>
    <row r="2360" spans="1:23" x14ac:dyDescent="0.3">
      <c r="A2360" s="1" t="s">
        <v>2441</v>
      </c>
      <c r="B2360">
        <v>47</v>
      </c>
      <c r="C2360" s="1" t="s">
        <v>24</v>
      </c>
      <c r="D2360" s="1" t="s">
        <v>41</v>
      </c>
      <c r="E2360" s="1" t="s">
        <v>53</v>
      </c>
      <c r="F2360">
        <v>22</v>
      </c>
      <c r="G2360" s="1" t="s">
        <v>54</v>
      </c>
      <c r="H2360" s="1" t="s">
        <v>28</v>
      </c>
      <c r="I2360">
        <v>30</v>
      </c>
      <c r="J2360" s="1" t="s">
        <v>86</v>
      </c>
      <c r="K2360">
        <v>13</v>
      </c>
      <c r="L2360" s="1" t="s">
        <v>55</v>
      </c>
      <c r="M2360">
        <v>2</v>
      </c>
      <c r="N2360" s="1" t="s">
        <v>80</v>
      </c>
      <c r="O2360" s="1" t="s">
        <v>47</v>
      </c>
      <c r="P2360" s="1" t="s">
        <v>67</v>
      </c>
      <c r="Q2360" s="1" t="s">
        <v>34</v>
      </c>
      <c r="R2360">
        <v>2</v>
      </c>
      <c r="S2360" s="1" t="s">
        <v>35</v>
      </c>
      <c r="T2360">
        <v>4</v>
      </c>
      <c r="U2360" s="1" t="s">
        <v>96</v>
      </c>
      <c r="V2360" s="1" t="s">
        <v>72</v>
      </c>
      <c r="W2360" s="1" t="s">
        <v>74</v>
      </c>
    </row>
    <row r="2361" spans="1:23" x14ac:dyDescent="0.3">
      <c r="A2361" s="1" t="s">
        <v>2442</v>
      </c>
      <c r="B2361">
        <v>41</v>
      </c>
      <c r="C2361" s="1" t="s">
        <v>24</v>
      </c>
      <c r="D2361" s="1" t="s">
        <v>103</v>
      </c>
      <c r="E2361" s="1" t="s">
        <v>42</v>
      </c>
      <c r="F2361">
        <v>6</v>
      </c>
      <c r="G2361" s="1" t="s">
        <v>77</v>
      </c>
      <c r="H2361" s="1" t="s">
        <v>64</v>
      </c>
      <c r="I2361">
        <v>48</v>
      </c>
      <c r="J2361" s="1" t="s">
        <v>29</v>
      </c>
      <c r="K2361">
        <v>4</v>
      </c>
      <c r="L2361" s="1" t="s">
        <v>46</v>
      </c>
      <c r="M2361">
        <v>3</v>
      </c>
      <c r="N2361" s="1" t="s">
        <v>66</v>
      </c>
      <c r="O2361" s="1" t="s">
        <v>57</v>
      </c>
      <c r="P2361" s="1" t="s">
        <v>67</v>
      </c>
      <c r="Q2361" s="1" t="s">
        <v>34</v>
      </c>
      <c r="R2361">
        <v>4</v>
      </c>
      <c r="S2361" s="1" t="s">
        <v>81</v>
      </c>
      <c r="T2361">
        <v>1</v>
      </c>
      <c r="U2361" s="1" t="s">
        <v>36</v>
      </c>
      <c r="V2361" s="1" t="s">
        <v>58</v>
      </c>
      <c r="W2361" s="1" t="s">
        <v>87</v>
      </c>
    </row>
    <row r="2362" spans="1:23" x14ac:dyDescent="0.3">
      <c r="A2362" s="1" t="s">
        <v>2443</v>
      </c>
      <c r="B2362">
        <v>54</v>
      </c>
      <c r="C2362" s="1" t="s">
        <v>24</v>
      </c>
      <c r="D2362" s="1" t="s">
        <v>69</v>
      </c>
      <c r="E2362" s="1" t="s">
        <v>70</v>
      </c>
      <c r="F2362">
        <v>5</v>
      </c>
      <c r="G2362" s="1" t="s">
        <v>43</v>
      </c>
      <c r="H2362" s="1" t="s">
        <v>64</v>
      </c>
      <c r="I2362">
        <v>33</v>
      </c>
      <c r="J2362" s="1" t="s">
        <v>65</v>
      </c>
      <c r="K2362">
        <v>14</v>
      </c>
      <c r="L2362" s="1" t="s">
        <v>55</v>
      </c>
      <c r="M2362">
        <v>2</v>
      </c>
      <c r="N2362" s="1" t="s">
        <v>80</v>
      </c>
      <c r="O2362" s="1" t="s">
        <v>47</v>
      </c>
      <c r="P2362" s="1" t="s">
        <v>67</v>
      </c>
      <c r="Q2362" s="1" t="s">
        <v>48</v>
      </c>
      <c r="R2362">
        <v>4</v>
      </c>
      <c r="S2362" s="1" t="s">
        <v>35</v>
      </c>
      <c r="T2362">
        <v>3</v>
      </c>
      <c r="U2362" s="1" t="s">
        <v>57</v>
      </c>
      <c r="V2362" s="1" t="s">
        <v>37</v>
      </c>
      <c r="W2362" s="1" t="s">
        <v>87</v>
      </c>
    </row>
    <row r="2363" spans="1:23" x14ac:dyDescent="0.3">
      <c r="A2363" s="1" t="s">
        <v>2444</v>
      </c>
      <c r="B2363">
        <v>22</v>
      </c>
      <c r="C2363" s="1" t="s">
        <v>24</v>
      </c>
      <c r="D2363" s="1" t="s">
        <v>103</v>
      </c>
      <c r="E2363" s="1" t="s">
        <v>70</v>
      </c>
      <c r="F2363">
        <v>3</v>
      </c>
      <c r="G2363" s="1" t="s">
        <v>43</v>
      </c>
      <c r="H2363" s="1" t="s">
        <v>28</v>
      </c>
      <c r="I2363">
        <v>23</v>
      </c>
      <c r="J2363" s="1" t="s">
        <v>86</v>
      </c>
      <c r="K2363">
        <v>8</v>
      </c>
      <c r="L2363" s="1" t="s">
        <v>30</v>
      </c>
      <c r="M2363">
        <v>4</v>
      </c>
      <c r="N2363" s="1" t="s">
        <v>66</v>
      </c>
      <c r="O2363" s="1" t="s">
        <v>93</v>
      </c>
      <c r="P2363" s="1" t="s">
        <v>33</v>
      </c>
      <c r="Q2363" s="1" t="s">
        <v>48</v>
      </c>
      <c r="R2363">
        <v>5</v>
      </c>
      <c r="S2363" s="1" t="s">
        <v>35</v>
      </c>
      <c r="T2363">
        <v>4</v>
      </c>
      <c r="U2363" s="1" t="s">
        <v>57</v>
      </c>
      <c r="V2363" s="1" t="s">
        <v>58</v>
      </c>
      <c r="W2363" s="1" t="s">
        <v>83</v>
      </c>
    </row>
    <row r="2364" spans="1:23" x14ac:dyDescent="0.3">
      <c r="A2364" s="1" t="s">
        <v>2445</v>
      </c>
      <c r="B2364">
        <v>47</v>
      </c>
      <c r="C2364" s="1" t="s">
        <v>61</v>
      </c>
      <c r="D2364" s="1" t="s">
        <v>25</v>
      </c>
      <c r="E2364" s="1" t="s">
        <v>53</v>
      </c>
      <c r="F2364">
        <v>2</v>
      </c>
      <c r="G2364" s="1" t="s">
        <v>43</v>
      </c>
      <c r="H2364" s="1" t="s">
        <v>64</v>
      </c>
      <c r="I2364">
        <v>38</v>
      </c>
      <c r="J2364" s="1" t="s">
        <v>65</v>
      </c>
      <c r="K2364">
        <v>2</v>
      </c>
      <c r="L2364" s="1" t="s">
        <v>46</v>
      </c>
      <c r="M2364">
        <v>2</v>
      </c>
      <c r="N2364" s="1" t="s">
        <v>66</v>
      </c>
      <c r="O2364" s="1" t="s">
        <v>32</v>
      </c>
      <c r="P2364" s="1" t="s">
        <v>33</v>
      </c>
      <c r="Q2364" s="1" t="s">
        <v>34</v>
      </c>
      <c r="R2364">
        <v>1</v>
      </c>
      <c r="S2364" s="1" t="s">
        <v>49</v>
      </c>
      <c r="T2364">
        <v>1</v>
      </c>
      <c r="U2364" s="1" t="s">
        <v>96</v>
      </c>
      <c r="V2364" s="1" t="s">
        <v>72</v>
      </c>
      <c r="W2364" s="1" t="s">
        <v>38</v>
      </c>
    </row>
    <row r="2365" spans="1:23" x14ac:dyDescent="0.3">
      <c r="A2365" s="1" t="s">
        <v>2446</v>
      </c>
      <c r="B2365">
        <v>38</v>
      </c>
      <c r="C2365" s="1" t="s">
        <v>40</v>
      </c>
      <c r="D2365" s="1" t="s">
        <v>52</v>
      </c>
      <c r="E2365" s="1" t="s">
        <v>42</v>
      </c>
      <c r="F2365">
        <v>21</v>
      </c>
      <c r="G2365" s="1" t="s">
        <v>54</v>
      </c>
      <c r="H2365" s="1" t="s">
        <v>28</v>
      </c>
      <c r="I2365">
        <v>26</v>
      </c>
      <c r="J2365" s="1" t="s">
        <v>86</v>
      </c>
      <c r="K2365">
        <v>1</v>
      </c>
      <c r="L2365" s="1" t="s">
        <v>46</v>
      </c>
      <c r="M2365">
        <v>3</v>
      </c>
      <c r="N2365" s="1" t="s">
        <v>66</v>
      </c>
      <c r="O2365" s="1" t="s">
        <v>93</v>
      </c>
      <c r="P2365" s="1" t="s">
        <v>33</v>
      </c>
      <c r="Q2365" s="1" t="s">
        <v>48</v>
      </c>
      <c r="R2365">
        <v>4</v>
      </c>
      <c r="S2365" s="1" t="s">
        <v>49</v>
      </c>
      <c r="T2365">
        <v>5</v>
      </c>
      <c r="U2365" s="1" t="s">
        <v>57</v>
      </c>
      <c r="V2365" s="1" t="s">
        <v>72</v>
      </c>
      <c r="W2365" s="1" t="s">
        <v>87</v>
      </c>
    </row>
    <row r="2366" spans="1:23" x14ac:dyDescent="0.3">
      <c r="A2366" s="1" t="s">
        <v>2447</v>
      </c>
      <c r="B2366">
        <v>27</v>
      </c>
      <c r="C2366" s="1" t="s">
        <v>61</v>
      </c>
      <c r="D2366" s="1" t="s">
        <v>52</v>
      </c>
      <c r="E2366" s="1" t="s">
        <v>98</v>
      </c>
      <c r="F2366">
        <v>15</v>
      </c>
      <c r="G2366" s="1" t="s">
        <v>27</v>
      </c>
      <c r="H2366" s="1" t="s">
        <v>44</v>
      </c>
      <c r="I2366">
        <v>60</v>
      </c>
      <c r="J2366" s="1" t="s">
        <v>45</v>
      </c>
      <c r="K2366">
        <v>6</v>
      </c>
      <c r="L2366" s="1" t="s">
        <v>30</v>
      </c>
      <c r="M2366">
        <v>1</v>
      </c>
      <c r="N2366" s="1" t="s">
        <v>80</v>
      </c>
      <c r="O2366" s="1" t="s">
        <v>93</v>
      </c>
      <c r="P2366" s="1" t="s">
        <v>67</v>
      </c>
      <c r="Q2366" s="1" t="s">
        <v>34</v>
      </c>
      <c r="R2366">
        <v>4</v>
      </c>
      <c r="S2366" s="1" t="s">
        <v>49</v>
      </c>
      <c r="T2366">
        <v>3</v>
      </c>
      <c r="U2366" s="1" t="s">
        <v>57</v>
      </c>
      <c r="V2366" s="1" t="s">
        <v>37</v>
      </c>
      <c r="W2366" s="1" t="s">
        <v>83</v>
      </c>
    </row>
    <row r="2367" spans="1:23" x14ac:dyDescent="0.3">
      <c r="A2367" s="1" t="s">
        <v>2448</v>
      </c>
      <c r="B2367">
        <v>46</v>
      </c>
      <c r="C2367" s="1" t="s">
        <v>40</v>
      </c>
      <c r="D2367" s="1" t="s">
        <v>41</v>
      </c>
      <c r="E2367" s="1" t="s">
        <v>53</v>
      </c>
      <c r="F2367">
        <v>20</v>
      </c>
      <c r="G2367" s="1" t="s">
        <v>63</v>
      </c>
      <c r="H2367" s="1" t="s">
        <v>44</v>
      </c>
      <c r="I2367">
        <v>28</v>
      </c>
      <c r="J2367" s="1" t="s">
        <v>86</v>
      </c>
      <c r="K2367">
        <v>5</v>
      </c>
      <c r="L2367" s="1" t="s">
        <v>46</v>
      </c>
      <c r="M2367">
        <v>1</v>
      </c>
      <c r="N2367" s="1" t="s">
        <v>80</v>
      </c>
      <c r="O2367" s="1" t="s">
        <v>32</v>
      </c>
      <c r="P2367" s="1" t="s">
        <v>67</v>
      </c>
      <c r="Q2367" s="1" t="s">
        <v>56</v>
      </c>
      <c r="R2367">
        <v>5</v>
      </c>
      <c r="S2367" s="1" t="s">
        <v>81</v>
      </c>
      <c r="T2367">
        <v>5</v>
      </c>
      <c r="U2367" s="1" t="s">
        <v>96</v>
      </c>
      <c r="V2367" s="1" t="s">
        <v>72</v>
      </c>
      <c r="W2367" s="1" t="s">
        <v>38</v>
      </c>
    </row>
    <row r="2368" spans="1:23" x14ac:dyDescent="0.3">
      <c r="A2368" s="1" t="s">
        <v>2449</v>
      </c>
      <c r="B2368">
        <v>39</v>
      </c>
      <c r="C2368" s="1" t="s">
        <v>61</v>
      </c>
      <c r="D2368" s="1" t="s">
        <v>85</v>
      </c>
      <c r="E2368" s="1" t="s">
        <v>42</v>
      </c>
      <c r="F2368">
        <v>9</v>
      </c>
      <c r="G2368" s="1" t="s">
        <v>77</v>
      </c>
      <c r="H2368" s="1" t="s">
        <v>64</v>
      </c>
      <c r="I2368">
        <v>24</v>
      </c>
      <c r="J2368" s="1" t="s">
        <v>86</v>
      </c>
      <c r="K2368">
        <v>5</v>
      </c>
      <c r="L2368" s="1" t="s">
        <v>46</v>
      </c>
      <c r="M2368">
        <v>3</v>
      </c>
      <c r="N2368" s="1" t="s">
        <v>31</v>
      </c>
      <c r="O2368" s="1" t="s">
        <v>57</v>
      </c>
      <c r="P2368" s="1" t="s">
        <v>67</v>
      </c>
      <c r="Q2368" s="1" t="s">
        <v>48</v>
      </c>
      <c r="R2368">
        <v>1</v>
      </c>
      <c r="S2368" s="1" t="s">
        <v>81</v>
      </c>
      <c r="T2368">
        <v>3</v>
      </c>
      <c r="U2368" s="1" t="s">
        <v>57</v>
      </c>
      <c r="V2368" s="1" t="s">
        <v>72</v>
      </c>
      <c r="W2368" s="1" t="s">
        <v>38</v>
      </c>
    </row>
    <row r="2369" spans="1:23" x14ac:dyDescent="0.3">
      <c r="A2369" s="1" t="s">
        <v>2450</v>
      </c>
      <c r="B2369">
        <v>30</v>
      </c>
      <c r="C2369" s="1" t="s">
        <v>40</v>
      </c>
      <c r="D2369" s="1" t="s">
        <v>69</v>
      </c>
      <c r="E2369" s="1" t="s">
        <v>76</v>
      </c>
      <c r="F2369">
        <v>21</v>
      </c>
      <c r="G2369" s="1" t="s">
        <v>54</v>
      </c>
      <c r="H2369" s="1" t="s">
        <v>28</v>
      </c>
      <c r="I2369">
        <v>21</v>
      </c>
      <c r="J2369" s="1" t="s">
        <v>86</v>
      </c>
      <c r="K2369">
        <v>10</v>
      </c>
      <c r="L2369" s="1" t="s">
        <v>30</v>
      </c>
      <c r="M2369">
        <v>2</v>
      </c>
      <c r="N2369" s="1" t="s">
        <v>66</v>
      </c>
      <c r="O2369" s="1" t="s">
        <v>57</v>
      </c>
      <c r="P2369" s="1" t="s">
        <v>67</v>
      </c>
      <c r="Q2369" s="1" t="s">
        <v>48</v>
      </c>
      <c r="R2369">
        <v>4</v>
      </c>
      <c r="S2369" s="1" t="s">
        <v>49</v>
      </c>
      <c r="T2369">
        <v>3</v>
      </c>
      <c r="U2369" s="1" t="s">
        <v>96</v>
      </c>
      <c r="V2369" s="1" t="s">
        <v>37</v>
      </c>
      <c r="W2369" s="1" t="s">
        <v>87</v>
      </c>
    </row>
    <row r="2370" spans="1:23" x14ac:dyDescent="0.3">
      <c r="A2370" s="1" t="s">
        <v>2451</v>
      </c>
      <c r="B2370">
        <v>57</v>
      </c>
      <c r="C2370" s="1" t="s">
        <v>40</v>
      </c>
      <c r="D2370" s="1" t="s">
        <v>52</v>
      </c>
      <c r="E2370" s="1" t="s">
        <v>42</v>
      </c>
      <c r="F2370">
        <v>9</v>
      </c>
      <c r="G2370" s="1" t="s">
        <v>77</v>
      </c>
      <c r="H2370" s="1" t="s">
        <v>44</v>
      </c>
      <c r="I2370">
        <v>60</v>
      </c>
      <c r="J2370" s="1" t="s">
        <v>45</v>
      </c>
      <c r="K2370">
        <v>14</v>
      </c>
      <c r="L2370" s="1" t="s">
        <v>55</v>
      </c>
      <c r="M2370">
        <v>5</v>
      </c>
      <c r="N2370" s="1" t="s">
        <v>31</v>
      </c>
      <c r="O2370" s="1" t="s">
        <v>93</v>
      </c>
      <c r="P2370" s="1" t="s">
        <v>67</v>
      </c>
      <c r="Q2370" s="1" t="s">
        <v>48</v>
      </c>
      <c r="R2370">
        <v>2</v>
      </c>
      <c r="S2370" s="1" t="s">
        <v>49</v>
      </c>
      <c r="T2370">
        <v>4</v>
      </c>
      <c r="U2370" s="1" t="s">
        <v>96</v>
      </c>
      <c r="V2370" s="1" t="s">
        <v>37</v>
      </c>
      <c r="W2370" s="1" t="s">
        <v>83</v>
      </c>
    </row>
    <row r="2371" spans="1:23" x14ac:dyDescent="0.3">
      <c r="A2371" s="1" t="s">
        <v>2452</v>
      </c>
      <c r="B2371">
        <v>36</v>
      </c>
      <c r="C2371" s="1" t="s">
        <v>61</v>
      </c>
      <c r="D2371" s="1" t="s">
        <v>90</v>
      </c>
      <c r="E2371" s="1" t="s">
        <v>42</v>
      </c>
      <c r="F2371">
        <v>24</v>
      </c>
      <c r="G2371" s="1" t="s">
        <v>54</v>
      </c>
      <c r="H2371" s="1" t="s">
        <v>64</v>
      </c>
      <c r="I2371">
        <v>50</v>
      </c>
      <c r="J2371" s="1" t="s">
        <v>29</v>
      </c>
      <c r="K2371">
        <v>5</v>
      </c>
      <c r="L2371" s="1" t="s">
        <v>46</v>
      </c>
      <c r="M2371">
        <v>4</v>
      </c>
      <c r="N2371" s="1" t="s">
        <v>80</v>
      </c>
      <c r="O2371" s="1" t="s">
        <v>32</v>
      </c>
      <c r="P2371" s="1" t="s">
        <v>33</v>
      </c>
      <c r="Q2371" s="1" t="s">
        <v>34</v>
      </c>
      <c r="R2371">
        <v>3</v>
      </c>
      <c r="S2371" s="1" t="s">
        <v>35</v>
      </c>
      <c r="T2371">
        <v>2</v>
      </c>
      <c r="U2371" s="1" t="s">
        <v>57</v>
      </c>
      <c r="V2371" s="1" t="s">
        <v>37</v>
      </c>
      <c r="W2371" s="1" t="s">
        <v>50</v>
      </c>
    </row>
    <row r="2372" spans="1:23" x14ac:dyDescent="0.3">
      <c r="A2372" s="1" t="s">
        <v>2453</v>
      </c>
      <c r="B2372">
        <v>51</v>
      </c>
      <c r="C2372" s="1" t="s">
        <v>24</v>
      </c>
      <c r="D2372" s="1" t="s">
        <v>41</v>
      </c>
      <c r="E2372" s="1" t="s">
        <v>98</v>
      </c>
      <c r="F2372">
        <v>7</v>
      </c>
      <c r="G2372" s="1" t="s">
        <v>77</v>
      </c>
      <c r="H2372" s="1" t="s">
        <v>64</v>
      </c>
      <c r="I2372">
        <v>26</v>
      </c>
      <c r="J2372" s="1" t="s">
        <v>86</v>
      </c>
      <c r="K2372">
        <v>7</v>
      </c>
      <c r="L2372" s="1" t="s">
        <v>30</v>
      </c>
      <c r="M2372">
        <v>2</v>
      </c>
      <c r="N2372" s="1" t="s">
        <v>80</v>
      </c>
      <c r="O2372" s="1" t="s">
        <v>57</v>
      </c>
      <c r="P2372" s="1" t="s">
        <v>67</v>
      </c>
      <c r="Q2372" s="1" t="s">
        <v>48</v>
      </c>
      <c r="R2372">
        <v>4</v>
      </c>
      <c r="S2372" s="1" t="s">
        <v>35</v>
      </c>
      <c r="T2372">
        <v>4</v>
      </c>
      <c r="U2372" s="1" t="s">
        <v>57</v>
      </c>
      <c r="V2372" s="1" t="s">
        <v>72</v>
      </c>
      <c r="W2372" s="1" t="s">
        <v>87</v>
      </c>
    </row>
    <row r="2373" spans="1:23" x14ac:dyDescent="0.3">
      <c r="A2373" s="1" t="s">
        <v>2454</v>
      </c>
      <c r="B2373">
        <v>31</v>
      </c>
      <c r="C2373" s="1" t="s">
        <v>40</v>
      </c>
      <c r="D2373" s="1" t="s">
        <v>103</v>
      </c>
      <c r="E2373" s="1" t="s">
        <v>53</v>
      </c>
      <c r="F2373">
        <v>2</v>
      </c>
      <c r="G2373" s="1" t="s">
        <v>43</v>
      </c>
      <c r="H2373" s="1" t="s">
        <v>64</v>
      </c>
      <c r="I2373">
        <v>44</v>
      </c>
      <c r="J2373" s="1" t="s">
        <v>29</v>
      </c>
      <c r="K2373">
        <v>13</v>
      </c>
      <c r="L2373" s="1" t="s">
        <v>55</v>
      </c>
      <c r="M2373">
        <v>2</v>
      </c>
      <c r="N2373" s="1" t="s">
        <v>66</v>
      </c>
      <c r="O2373" s="1" t="s">
        <v>47</v>
      </c>
      <c r="P2373" s="1" t="s">
        <v>33</v>
      </c>
      <c r="Q2373" s="1" t="s">
        <v>34</v>
      </c>
      <c r="R2373">
        <v>2</v>
      </c>
      <c r="S2373" s="1" t="s">
        <v>49</v>
      </c>
      <c r="T2373">
        <v>1</v>
      </c>
      <c r="U2373" s="1" t="s">
        <v>36</v>
      </c>
      <c r="V2373" s="1" t="s">
        <v>37</v>
      </c>
      <c r="W2373" s="1" t="s">
        <v>38</v>
      </c>
    </row>
    <row r="2374" spans="1:23" x14ac:dyDescent="0.3">
      <c r="A2374" s="1" t="s">
        <v>2455</v>
      </c>
      <c r="B2374">
        <v>58</v>
      </c>
      <c r="C2374" s="1" t="s">
        <v>24</v>
      </c>
      <c r="D2374" s="1" t="s">
        <v>25</v>
      </c>
      <c r="E2374" s="1" t="s">
        <v>53</v>
      </c>
      <c r="F2374">
        <v>28</v>
      </c>
      <c r="G2374" s="1" t="s">
        <v>79</v>
      </c>
      <c r="H2374" s="1" t="s">
        <v>44</v>
      </c>
      <c r="I2374">
        <v>23</v>
      </c>
      <c r="J2374" s="1" t="s">
        <v>86</v>
      </c>
      <c r="K2374">
        <v>8</v>
      </c>
      <c r="L2374" s="1" t="s">
        <v>30</v>
      </c>
      <c r="M2374">
        <v>1</v>
      </c>
      <c r="N2374" s="1" t="s">
        <v>31</v>
      </c>
      <c r="O2374" s="1" t="s">
        <v>32</v>
      </c>
      <c r="P2374" s="1" t="s">
        <v>67</v>
      </c>
      <c r="Q2374" s="1" t="s">
        <v>56</v>
      </c>
      <c r="R2374">
        <v>5</v>
      </c>
      <c r="S2374" s="1" t="s">
        <v>35</v>
      </c>
      <c r="T2374">
        <v>4</v>
      </c>
      <c r="U2374" s="1" t="s">
        <v>96</v>
      </c>
      <c r="V2374" s="1" t="s">
        <v>37</v>
      </c>
      <c r="W2374" s="1" t="s">
        <v>83</v>
      </c>
    </row>
    <row r="2375" spans="1:23" x14ac:dyDescent="0.3">
      <c r="A2375" s="1" t="s">
        <v>2456</v>
      </c>
      <c r="B2375">
        <v>23</v>
      </c>
      <c r="C2375" s="1" t="s">
        <v>24</v>
      </c>
      <c r="D2375" s="1" t="s">
        <v>25</v>
      </c>
      <c r="E2375" s="1" t="s">
        <v>98</v>
      </c>
      <c r="F2375">
        <v>7</v>
      </c>
      <c r="G2375" s="1" t="s">
        <v>77</v>
      </c>
      <c r="H2375" s="1" t="s">
        <v>64</v>
      </c>
      <c r="I2375">
        <v>56</v>
      </c>
      <c r="J2375" s="1" t="s">
        <v>45</v>
      </c>
      <c r="K2375">
        <v>4</v>
      </c>
      <c r="L2375" s="1" t="s">
        <v>46</v>
      </c>
      <c r="M2375">
        <v>2</v>
      </c>
      <c r="N2375" s="1" t="s">
        <v>80</v>
      </c>
      <c r="O2375" s="1" t="s">
        <v>93</v>
      </c>
      <c r="P2375" s="1" t="s">
        <v>33</v>
      </c>
      <c r="Q2375" s="1" t="s">
        <v>34</v>
      </c>
      <c r="R2375">
        <v>4</v>
      </c>
      <c r="S2375" s="1" t="s">
        <v>35</v>
      </c>
      <c r="T2375">
        <v>1</v>
      </c>
      <c r="U2375" s="1" t="s">
        <v>36</v>
      </c>
      <c r="V2375" s="1" t="s">
        <v>58</v>
      </c>
      <c r="W2375" s="1" t="s">
        <v>83</v>
      </c>
    </row>
    <row r="2376" spans="1:23" x14ac:dyDescent="0.3">
      <c r="A2376" s="1" t="s">
        <v>2457</v>
      </c>
      <c r="B2376">
        <v>31</v>
      </c>
      <c r="C2376" s="1" t="s">
        <v>24</v>
      </c>
      <c r="D2376" s="1" t="s">
        <v>90</v>
      </c>
      <c r="E2376" s="1" t="s">
        <v>62</v>
      </c>
      <c r="F2376">
        <v>31</v>
      </c>
      <c r="G2376" s="1" t="s">
        <v>71</v>
      </c>
      <c r="H2376" s="1" t="s">
        <v>44</v>
      </c>
      <c r="I2376">
        <v>42</v>
      </c>
      <c r="J2376" s="1" t="s">
        <v>29</v>
      </c>
      <c r="K2376">
        <v>8</v>
      </c>
      <c r="L2376" s="1" t="s">
        <v>30</v>
      </c>
      <c r="M2376">
        <v>3</v>
      </c>
      <c r="N2376" s="1" t="s">
        <v>31</v>
      </c>
      <c r="O2376" s="1" t="s">
        <v>93</v>
      </c>
      <c r="P2376" s="1" t="s">
        <v>33</v>
      </c>
      <c r="Q2376" s="1" t="s">
        <v>56</v>
      </c>
      <c r="R2376">
        <v>3</v>
      </c>
      <c r="S2376" s="1" t="s">
        <v>49</v>
      </c>
      <c r="T2376">
        <v>3</v>
      </c>
      <c r="U2376" s="1" t="s">
        <v>96</v>
      </c>
      <c r="V2376" s="1" t="s">
        <v>72</v>
      </c>
      <c r="W2376" s="1" t="s">
        <v>83</v>
      </c>
    </row>
    <row r="2377" spans="1:23" x14ac:dyDescent="0.3">
      <c r="A2377" s="1" t="s">
        <v>2458</v>
      </c>
      <c r="B2377">
        <v>36</v>
      </c>
      <c r="C2377" s="1" t="s">
        <v>24</v>
      </c>
      <c r="D2377" s="1" t="s">
        <v>52</v>
      </c>
      <c r="E2377" s="1" t="s">
        <v>53</v>
      </c>
      <c r="F2377">
        <v>12</v>
      </c>
      <c r="G2377" s="1" t="s">
        <v>27</v>
      </c>
      <c r="H2377" s="1" t="s">
        <v>44</v>
      </c>
      <c r="I2377">
        <v>51</v>
      </c>
      <c r="J2377" s="1" t="s">
        <v>45</v>
      </c>
      <c r="K2377">
        <v>4</v>
      </c>
      <c r="L2377" s="1" t="s">
        <v>46</v>
      </c>
      <c r="M2377">
        <v>3</v>
      </c>
      <c r="N2377" s="1" t="s">
        <v>80</v>
      </c>
      <c r="O2377" s="1" t="s">
        <v>32</v>
      </c>
      <c r="P2377" s="1" t="s">
        <v>33</v>
      </c>
      <c r="Q2377" s="1" t="s">
        <v>34</v>
      </c>
      <c r="R2377">
        <v>2</v>
      </c>
      <c r="S2377" s="1" t="s">
        <v>49</v>
      </c>
      <c r="T2377">
        <v>4</v>
      </c>
      <c r="U2377" s="1" t="s">
        <v>36</v>
      </c>
      <c r="V2377" s="1" t="s">
        <v>72</v>
      </c>
      <c r="W2377" s="1" t="s">
        <v>59</v>
      </c>
    </row>
    <row r="2378" spans="1:23" x14ac:dyDescent="0.3">
      <c r="A2378" s="1" t="s">
        <v>2459</v>
      </c>
      <c r="B2378">
        <v>48</v>
      </c>
      <c r="C2378" s="1" t="s">
        <v>40</v>
      </c>
      <c r="D2378" s="1" t="s">
        <v>103</v>
      </c>
      <c r="E2378" s="1" t="s">
        <v>76</v>
      </c>
      <c r="F2378">
        <v>13</v>
      </c>
      <c r="G2378" s="1" t="s">
        <v>27</v>
      </c>
      <c r="H2378" s="1" t="s">
        <v>28</v>
      </c>
      <c r="I2378">
        <v>52</v>
      </c>
      <c r="J2378" s="1" t="s">
        <v>45</v>
      </c>
      <c r="K2378">
        <v>12</v>
      </c>
      <c r="L2378" s="1" t="s">
        <v>55</v>
      </c>
      <c r="M2378">
        <v>1</v>
      </c>
      <c r="N2378" s="1" t="s">
        <v>80</v>
      </c>
      <c r="O2378" s="1" t="s">
        <v>47</v>
      </c>
      <c r="P2378" s="1" t="s">
        <v>67</v>
      </c>
      <c r="Q2378" s="1" t="s">
        <v>48</v>
      </c>
      <c r="R2378">
        <v>4</v>
      </c>
      <c r="S2378" s="1" t="s">
        <v>81</v>
      </c>
      <c r="T2378">
        <v>2</v>
      </c>
      <c r="U2378" s="1" t="s">
        <v>96</v>
      </c>
      <c r="V2378" s="1" t="s">
        <v>72</v>
      </c>
      <c r="W2378" s="1" t="s">
        <v>50</v>
      </c>
    </row>
    <row r="2379" spans="1:23" x14ac:dyDescent="0.3">
      <c r="A2379" s="1" t="s">
        <v>2460</v>
      </c>
      <c r="B2379">
        <v>23</v>
      </c>
      <c r="C2379" s="1" t="s">
        <v>40</v>
      </c>
      <c r="D2379" s="1" t="s">
        <v>90</v>
      </c>
      <c r="E2379" s="1" t="s">
        <v>53</v>
      </c>
      <c r="F2379">
        <v>24</v>
      </c>
      <c r="G2379" s="1" t="s">
        <v>54</v>
      </c>
      <c r="H2379" s="1" t="s">
        <v>28</v>
      </c>
      <c r="I2379">
        <v>49</v>
      </c>
      <c r="J2379" s="1" t="s">
        <v>29</v>
      </c>
      <c r="K2379">
        <v>2</v>
      </c>
      <c r="L2379" s="1" t="s">
        <v>46</v>
      </c>
      <c r="M2379">
        <v>2</v>
      </c>
      <c r="N2379" s="1" t="s">
        <v>80</v>
      </c>
      <c r="O2379" s="1" t="s">
        <v>93</v>
      </c>
      <c r="P2379" s="1" t="s">
        <v>67</v>
      </c>
      <c r="Q2379" s="1" t="s">
        <v>34</v>
      </c>
      <c r="R2379">
        <v>3</v>
      </c>
      <c r="S2379" s="1" t="s">
        <v>49</v>
      </c>
      <c r="T2379">
        <v>4</v>
      </c>
      <c r="U2379" s="1" t="s">
        <v>57</v>
      </c>
      <c r="V2379" s="1" t="s">
        <v>37</v>
      </c>
      <c r="W2379" s="1" t="s">
        <v>87</v>
      </c>
    </row>
    <row r="2380" spans="1:23" x14ac:dyDescent="0.3">
      <c r="A2380" s="1" t="s">
        <v>2461</v>
      </c>
      <c r="B2380">
        <v>34</v>
      </c>
      <c r="C2380" s="1" t="s">
        <v>24</v>
      </c>
      <c r="D2380" s="1" t="s">
        <v>69</v>
      </c>
      <c r="E2380" s="1" t="s">
        <v>26</v>
      </c>
      <c r="F2380">
        <v>35</v>
      </c>
      <c r="G2380" s="1" t="s">
        <v>71</v>
      </c>
      <c r="H2380" s="1" t="s">
        <v>64</v>
      </c>
      <c r="I2380">
        <v>53</v>
      </c>
      <c r="J2380" s="1" t="s">
        <v>45</v>
      </c>
      <c r="K2380">
        <v>3</v>
      </c>
      <c r="L2380" s="1" t="s">
        <v>46</v>
      </c>
      <c r="M2380">
        <v>3</v>
      </c>
      <c r="N2380" s="1" t="s">
        <v>66</v>
      </c>
      <c r="O2380" s="1" t="s">
        <v>57</v>
      </c>
      <c r="P2380" s="1" t="s">
        <v>33</v>
      </c>
      <c r="Q2380" s="1" t="s">
        <v>48</v>
      </c>
      <c r="R2380">
        <v>2</v>
      </c>
      <c r="S2380" s="1" t="s">
        <v>49</v>
      </c>
      <c r="T2380">
        <v>5</v>
      </c>
      <c r="U2380" s="1" t="s">
        <v>57</v>
      </c>
      <c r="V2380" s="1" t="s">
        <v>37</v>
      </c>
      <c r="W2380" s="1" t="s">
        <v>83</v>
      </c>
    </row>
    <row r="2381" spans="1:23" x14ac:dyDescent="0.3">
      <c r="A2381" s="1" t="s">
        <v>2462</v>
      </c>
      <c r="B2381">
        <v>47</v>
      </c>
      <c r="C2381" s="1" t="s">
        <v>61</v>
      </c>
      <c r="D2381" s="1" t="s">
        <v>25</v>
      </c>
      <c r="E2381" s="1" t="s">
        <v>42</v>
      </c>
      <c r="F2381">
        <v>6</v>
      </c>
      <c r="G2381" s="1" t="s">
        <v>77</v>
      </c>
      <c r="H2381" s="1" t="s">
        <v>64</v>
      </c>
      <c r="I2381">
        <v>50</v>
      </c>
      <c r="J2381" s="1" t="s">
        <v>29</v>
      </c>
      <c r="K2381">
        <v>15</v>
      </c>
      <c r="L2381" s="1" t="s">
        <v>55</v>
      </c>
      <c r="M2381">
        <v>1</v>
      </c>
      <c r="N2381" s="1" t="s">
        <v>31</v>
      </c>
      <c r="O2381" s="1" t="s">
        <v>32</v>
      </c>
      <c r="P2381" s="1" t="s">
        <v>33</v>
      </c>
      <c r="Q2381" s="1" t="s">
        <v>56</v>
      </c>
      <c r="R2381">
        <v>3</v>
      </c>
      <c r="S2381" s="1" t="s">
        <v>49</v>
      </c>
      <c r="T2381">
        <v>4</v>
      </c>
      <c r="U2381" s="1" t="s">
        <v>57</v>
      </c>
      <c r="V2381" s="1" t="s">
        <v>72</v>
      </c>
      <c r="W2381" s="1" t="s">
        <v>87</v>
      </c>
    </row>
    <row r="2382" spans="1:23" x14ac:dyDescent="0.3">
      <c r="A2382" s="1" t="s">
        <v>2463</v>
      </c>
      <c r="B2382">
        <v>25</v>
      </c>
      <c r="C2382" s="1" t="s">
        <v>61</v>
      </c>
      <c r="D2382" s="1" t="s">
        <v>85</v>
      </c>
      <c r="E2382" s="1" t="s">
        <v>53</v>
      </c>
      <c r="F2382">
        <v>25</v>
      </c>
      <c r="G2382" s="1" t="s">
        <v>54</v>
      </c>
      <c r="H2382" s="1" t="s">
        <v>64</v>
      </c>
      <c r="I2382">
        <v>57</v>
      </c>
      <c r="J2382" s="1" t="s">
        <v>45</v>
      </c>
      <c r="K2382">
        <v>11</v>
      </c>
      <c r="L2382" s="1" t="s">
        <v>55</v>
      </c>
      <c r="M2382">
        <v>2</v>
      </c>
      <c r="N2382" s="1" t="s">
        <v>66</v>
      </c>
      <c r="O2382" s="1" t="s">
        <v>32</v>
      </c>
      <c r="P2382" s="1" t="s">
        <v>67</v>
      </c>
      <c r="Q2382" s="1" t="s">
        <v>34</v>
      </c>
      <c r="R2382">
        <v>3</v>
      </c>
      <c r="S2382" s="1" t="s">
        <v>81</v>
      </c>
      <c r="T2382">
        <v>1</v>
      </c>
      <c r="U2382" s="1" t="s">
        <v>57</v>
      </c>
      <c r="V2382" s="1" t="s">
        <v>58</v>
      </c>
      <c r="W2382" s="1" t="s">
        <v>38</v>
      </c>
    </row>
    <row r="2383" spans="1:23" x14ac:dyDescent="0.3">
      <c r="A2383" s="1" t="s">
        <v>2464</v>
      </c>
      <c r="B2383">
        <v>25</v>
      </c>
      <c r="C2383" s="1" t="s">
        <v>61</v>
      </c>
      <c r="D2383" s="1" t="s">
        <v>69</v>
      </c>
      <c r="E2383" s="1" t="s">
        <v>98</v>
      </c>
      <c r="F2383">
        <v>17</v>
      </c>
      <c r="G2383" s="1" t="s">
        <v>63</v>
      </c>
      <c r="H2383" s="1" t="s">
        <v>44</v>
      </c>
      <c r="I2383">
        <v>53</v>
      </c>
      <c r="J2383" s="1" t="s">
        <v>45</v>
      </c>
      <c r="K2383">
        <v>12</v>
      </c>
      <c r="L2383" s="1" t="s">
        <v>55</v>
      </c>
      <c r="M2383">
        <v>5</v>
      </c>
      <c r="N2383" s="1" t="s">
        <v>66</v>
      </c>
      <c r="O2383" s="1" t="s">
        <v>57</v>
      </c>
      <c r="P2383" s="1" t="s">
        <v>33</v>
      </c>
      <c r="Q2383" s="1" t="s">
        <v>48</v>
      </c>
      <c r="R2383">
        <v>1</v>
      </c>
      <c r="S2383" s="1" t="s">
        <v>81</v>
      </c>
      <c r="T2383">
        <v>4</v>
      </c>
      <c r="U2383" s="1" t="s">
        <v>57</v>
      </c>
      <c r="V2383" s="1" t="s">
        <v>58</v>
      </c>
      <c r="W2383" s="1" t="s">
        <v>87</v>
      </c>
    </row>
    <row r="2384" spans="1:23" x14ac:dyDescent="0.3">
      <c r="A2384" s="1" t="s">
        <v>2465</v>
      </c>
      <c r="B2384">
        <v>58</v>
      </c>
      <c r="C2384" s="1" t="s">
        <v>40</v>
      </c>
      <c r="D2384" s="1" t="s">
        <v>90</v>
      </c>
      <c r="E2384" s="1" t="s">
        <v>53</v>
      </c>
      <c r="F2384">
        <v>31</v>
      </c>
      <c r="G2384" s="1" t="s">
        <v>71</v>
      </c>
      <c r="H2384" s="1" t="s">
        <v>28</v>
      </c>
      <c r="I2384">
        <v>24</v>
      </c>
      <c r="J2384" s="1" t="s">
        <v>86</v>
      </c>
      <c r="K2384">
        <v>12</v>
      </c>
      <c r="L2384" s="1" t="s">
        <v>55</v>
      </c>
      <c r="M2384">
        <v>3</v>
      </c>
      <c r="N2384" s="1" t="s">
        <v>31</v>
      </c>
      <c r="O2384" s="1" t="s">
        <v>47</v>
      </c>
      <c r="P2384" s="1" t="s">
        <v>67</v>
      </c>
      <c r="Q2384" s="1" t="s">
        <v>34</v>
      </c>
      <c r="R2384">
        <v>3</v>
      </c>
      <c r="S2384" s="1" t="s">
        <v>35</v>
      </c>
      <c r="T2384">
        <v>3</v>
      </c>
      <c r="U2384" s="1" t="s">
        <v>36</v>
      </c>
      <c r="V2384" s="1" t="s">
        <v>58</v>
      </c>
      <c r="W2384" s="1" t="s">
        <v>83</v>
      </c>
    </row>
    <row r="2385" spans="1:23" x14ac:dyDescent="0.3">
      <c r="A2385" s="1" t="s">
        <v>2466</v>
      </c>
      <c r="B2385">
        <v>28</v>
      </c>
      <c r="C2385" s="1" t="s">
        <v>40</v>
      </c>
      <c r="D2385" s="1" t="s">
        <v>41</v>
      </c>
      <c r="E2385" s="1" t="s">
        <v>70</v>
      </c>
      <c r="F2385">
        <v>15</v>
      </c>
      <c r="G2385" s="1" t="s">
        <v>27</v>
      </c>
      <c r="H2385" s="1" t="s">
        <v>44</v>
      </c>
      <c r="I2385">
        <v>54</v>
      </c>
      <c r="J2385" s="1" t="s">
        <v>45</v>
      </c>
      <c r="K2385">
        <v>4</v>
      </c>
      <c r="L2385" s="1" t="s">
        <v>46</v>
      </c>
      <c r="M2385">
        <v>5</v>
      </c>
      <c r="N2385" s="1" t="s">
        <v>80</v>
      </c>
      <c r="O2385" s="1" t="s">
        <v>93</v>
      </c>
      <c r="P2385" s="1" t="s">
        <v>33</v>
      </c>
      <c r="Q2385" s="1" t="s">
        <v>34</v>
      </c>
      <c r="R2385">
        <v>5</v>
      </c>
      <c r="S2385" s="1" t="s">
        <v>81</v>
      </c>
      <c r="T2385">
        <v>5</v>
      </c>
      <c r="U2385" s="1" t="s">
        <v>36</v>
      </c>
      <c r="V2385" s="1" t="s">
        <v>58</v>
      </c>
      <c r="W2385" s="1" t="s">
        <v>74</v>
      </c>
    </row>
    <row r="2386" spans="1:23" x14ac:dyDescent="0.3">
      <c r="A2386" s="1" t="s">
        <v>2467</v>
      </c>
      <c r="B2386">
        <v>43</v>
      </c>
      <c r="C2386" s="1" t="s">
        <v>24</v>
      </c>
      <c r="D2386" s="1" t="s">
        <v>41</v>
      </c>
      <c r="E2386" s="1" t="s">
        <v>26</v>
      </c>
      <c r="F2386">
        <v>2</v>
      </c>
      <c r="G2386" s="1" t="s">
        <v>43</v>
      </c>
      <c r="H2386" s="1" t="s">
        <v>64</v>
      </c>
      <c r="I2386">
        <v>41</v>
      </c>
      <c r="J2386" s="1" t="s">
        <v>29</v>
      </c>
      <c r="K2386">
        <v>2</v>
      </c>
      <c r="L2386" s="1" t="s">
        <v>46</v>
      </c>
      <c r="M2386">
        <v>1</v>
      </c>
      <c r="N2386" s="1" t="s">
        <v>80</v>
      </c>
      <c r="O2386" s="1" t="s">
        <v>57</v>
      </c>
      <c r="P2386" s="1" t="s">
        <v>33</v>
      </c>
      <c r="Q2386" s="1" t="s">
        <v>34</v>
      </c>
      <c r="R2386">
        <v>4</v>
      </c>
      <c r="S2386" s="1" t="s">
        <v>49</v>
      </c>
      <c r="T2386">
        <v>5</v>
      </c>
      <c r="U2386" s="1" t="s">
        <v>96</v>
      </c>
      <c r="V2386" s="1" t="s">
        <v>37</v>
      </c>
      <c r="W2386" s="1" t="s">
        <v>38</v>
      </c>
    </row>
    <row r="2387" spans="1:23" x14ac:dyDescent="0.3">
      <c r="A2387" s="1" t="s">
        <v>2468</v>
      </c>
      <c r="B2387">
        <v>31</v>
      </c>
      <c r="C2387" s="1" t="s">
        <v>24</v>
      </c>
      <c r="D2387" s="1" t="s">
        <v>41</v>
      </c>
      <c r="E2387" s="1" t="s">
        <v>62</v>
      </c>
      <c r="F2387">
        <v>4</v>
      </c>
      <c r="G2387" s="1" t="s">
        <v>43</v>
      </c>
      <c r="H2387" s="1" t="s">
        <v>28</v>
      </c>
      <c r="I2387">
        <v>27</v>
      </c>
      <c r="J2387" s="1" t="s">
        <v>86</v>
      </c>
      <c r="K2387">
        <v>1</v>
      </c>
      <c r="L2387" s="1" t="s">
        <v>46</v>
      </c>
      <c r="M2387">
        <v>2</v>
      </c>
      <c r="N2387" s="1" t="s">
        <v>31</v>
      </c>
      <c r="O2387" s="1" t="s">
        <v>93</v>
      </c>
      <c r="P2387" s="1" t="s">
        <v>33</v>
      </c>
      <c r="Q2387" s="1" t="s">
        <v>56</v>
      </c>
      <c r="R2387">
        <v>4</v>
      </c>
      <c r="S2387" s="1" t="s">
        <v>49</v>
      </c>
      <c r="T2387">
        <v>3</v>
      </c>
      <c r="U2387" s="1" t="s">
        <v>57</v>
      </c>
      <c r="V2387" s="1" t="s">
        <v>58</v>
      </c>
      <c r="W2387" s="1" t="s">
        <v>50</v>
      </c>
    </row>
    <row r="2388" spans="1:23" x14ac:dyDescent="0.3">
      <c r="A2388" s="1" t="s">
        <v>2469</v>
      </c>
      <c r="B2388">
        <v>47</v>
      </c>
      <c r="C2388" s="1" t="s">
        <v>40</v>
      </c>
      <c r="D2388" s="1" t="s">
        <v>25</v>
      </c>
      <c r="E2388" s="1" t="s">
        <v>42</v>
      </c>
      <c r="F2388">
        <v>11</v>
      </c>
      <c r="G2388" s="1" t="s">
        <v>27</v>
      </c>
      <c r="H2388" s="1" t="s">
        <v>44</v>
      </c>
      <c r="I2388">
        <v>57</v>
      </c>
      <c r="J2388" s="1" t="s">
        <v>45</v>
      </c>
      <c r="K2388">
        <v>4</v>
      </c>
      <c r="L2388" s="1" t="s">
        <v>46</v>
      </c>
      <c r="M2388">
        <v>4</v>
      </c>
      <c r="N2388" s="1" t="s">
        <v>66</v>
      </c>
      <c r="O2388" s="1" t="s">
        <v>47</v>
      </c>
      <c r="P2388" s="1" t="s">
        <v>33</v>
      </c>
      <c r="Q2388" s="1" t="s">
        <v>56</v>
      </c>
      <c r="R2388">
        <v>4</v>
      </c>
      <c r="S2388" s="1" t="s">
        <v>35</v>
      </c>
      <c r="T2388">
        <v>1</v>
      </c>
      <c r="U2388" s="1" t="s">
        <v>96</v>
      </c>
      <c r="V2388" s="1" t="s">
        <v>37</v>
      </c>
      <c r="W2388" s="1" t="s">
        <v>74</v>
      </c>
    </row>
    <row r="2389" spans="1:23" x14ac:dyDescent="0.3">
      <c r="A2389" s="1" t="s">
        <v>2470</v>
      </c>
      <c r="B2389">
        <v>23</v>
      </c>
      <c r="C2389" s="1" t="s">
        <v>40</v>
      </c>
      <c r="D2389" s="1" t="s">
        <v>41</v>
      </c>
      <c r="E2389" s="1" t="s">
        <v>98</v>
      </c>
      <c r="F2389">
        <v>10</v>
      </c>
      <c r="G2389" s="1" t="s">
        <v>77</v>
      </c>
      <c r="H2389" s="1" t="s">
        <v>64</v>
      </c>
      <c r="I2389">
        <v>60</v>
      </c>
      <c r="J2389" s="1" t="s">
        <v>45</v>
      </c>
      <c r="K2389">
        <v>14</v>
      </c>
      <c r="L2389" s="1" t="s">
        <v>55</v>
      </c>
      <c r="M2389">
        <v>5</v>
      </c>
      <c r="N2389" s="1" t="s">
        <v>66</v>
      </c>
      <c r="O2389" s="1" t="s">
        <v>47</v>
      </c>
      <c r="P2389" s="1" t="s">
        <v>33</v>
      </c>
      <c r="Q2389" s="1" t="s">
        <v>48</v>
      </c>
      <c r="R2389">
        <v>4</v>
      </c>
      <c r="S2389" s="1" t="s">
        <v>35</v>
      </c>
      <c r="T2389">
        <v>5</v>
      </c>
      <c r="U2389" s="1" t="s">
        <v>96</v>
      </c>
      <c r="V2389" s="1" t="s">
        <v>72</v>
      </c>
      <c r="W2389" s="1" t="s">
        <v>50</v>
      </c>
    </row>
    <row r="2390" spans="1:23" x14ac:dyDescent="0.3">
      <c r="A2390" s="1" t="s">
        <v>2471</v>
      </c>
      <c r="B2390">
        <v>31</v>
      </c>
      <c r="C2390" s="1" t="s">
        <v>61</v>
      </c>
      <c r="D2390" s="1" t="s">
        <v>41</v>
      </c>
      <c r="E2390" s="1" t="s">
        <v>26</v>
      </c>
      <c r="F2390">
        <v>4</v>
      </c>
      <c r="G2390" s="1" t="s">
        <v>43</v>
      </c>
      <c r="H2390" s="1" t="s">
        <v>44</v>
      </c>
      <c r="I2390">
        <v>44</v>
      </c>
      <c r="J2390" s="1" t="s">
        <v>29</v>
      </c>
      <c r="K2390">
        <v>6</v>
      </c>
      <c r="L2390" s="1" t="s">
        <v>30</v>
      </c>
      <c r="M2390">
        <v>1</v>
      </c>
      <c r="N2390" s="1" t="s">
        <v>66</v>
      </c>
      <c r="O2390" s="1" t="s">
        <v>47</v>
      </c>
      <c r="P2390" s="1" t="s">
        <v>67</v>
      </c>
      <c r="Q2390" s="1" t="s">
        <v>48</v>
      </c>
      <c r="R2390">
        <v>1</v>
      </c>
      <c r="S2390" s="1" t="s">
        <v>81</v>
      </c>
      <c r="T2390">
        <v>5</v>
      </c>
      <c r="U2390" s="1" t="s">
        <v>96</v>
      </c>
      <c r="V2390" s="1" t="s">
        <v>72</v>
      </c>
      <c r="W2390" s="1" t="s">
        <v>50</v>
      </c>
    </row>
    <row r="2391" spans="1:23" x14ac:dyDescent="0.3">
      <c r="A2391" s="1" t="s">
        <v>2472</v>
      </c>
      <c r="B2391">
        <v>27</v>
      </c>
      <c r="C2391" s="1" t="s">
        <v>24</v>
      </c>
      <c r="D2391" s="1" t="s">
        <v>69</v>
      </c>
      <c r="E2391" s="1" t="s">
        <v>26</v>
      </c>
      <c r="F2391">
        <v>29</v>
      </c>
      <c r="G2391" s="1" t="s">
        <v>79</v>
      </c>
      <c r="H2391" s="1" t="s">
        <v>28</v>
      </c>
      <c r="I2391">
        <v>54</v>
      </c>
      <c r="J2391" s="1" t="s">
        <v>45</v>
      </c>
      <c r="K2391">
        <v>5</v>
      </c>
      <c r="L2391" s="1" t="s">
        <v>46</v>
      </c>
      <c r="M2391">
        <v>5</v>
      </c>
      <c r="N2391" s="1" t="s">
        <v>31</v>
      </c>
      <c r="O2391" s="1" t="s">
        <v>93</v>
      </c>
      <c r="P2391" s="1" t="s">
        <v>33</v>
      </c>
      <c r="Q2391" s="1" t="s">
        <v>48</v>
      </c>
      <c r="R2391">
        <v>1</v>
      </c>
      <c r="S2391" s="1" t="s">
        <v>35</v>
      </c>
      <c r="T2391">
        <v>5</v>
      </c>
      <c r="U2391" s="1" t="s">
        <v>96</v>
      </c>
      <c r="V2391" s="1" t="s">
        <v>37</v>
      </c>
      <c r="W2391" s="1" t="s">
        <v>38</v>
      </c>
    </row>
    <row r="2392" spans="1:23" x14ac:dyDescent="0.3">
      <c r="A2392" s="1" t="s">
        <v>2473</v>
      </c>
      <c r="B2392">
        <v>23</v>
      </c>
      <c r="C2392" s="1" t="s">
        <v>40</v>
      </c>
      <c r="D2392" s="1" t="s">
        <v>41</v>
      </c>
      <c r="E2392" s="1" t="s">
        <v>70</v>
      </c>
      <c r="F2392">
        <v>14</v>
      </c>
      <c r="G2392" s="1" t="s">
        <v>27</v>
      </c>
      <c r="H2392" s="1" t="s">
        <v>28</v>
      </c>
      <c r="I2392">
        <v>46</v>
      </c>
      <c r="J2392" s="1" t="s">
        <v>29</v>
      </c>
      <c r="K2392">
        <v>9</v>
      </c>
      <c r="L2392" s="1" t="s">
        <v>30</v>
      </c>
      <c r="M2392">
        <v>3</v>
      </c>
      <c r="N2392" s="1" t="s">
        <v>31</v>
      </c>
      <c r="O2392" s="1" t="s">
        <v>57</v>
      </c>
      <c r="P2392" s="1" t="s">
        <v>67</v>
      </c>
      <c r="Q2392" s="1" t="s">
        <v>34</v>
      </c>
      <c r="R2392">
        <v>2</v>
      </c>
      <c r="S2392" s="1" t="s">
        <v>35</v>
      </c>
      <c r="T2392">
        <v>4</v>
      </c>
      <c r="U2392" s="1" t="s">
        <v>96</v>
      </c>
      <c r="V2392" s="1" t="s">
        <v>58</v>
      </c>
      <c r="W2392" s="1" t="s">
        <v>74</v>
      </c>
    </row>
    <row r="2393" spans="1:23" x14ac:dyDescent="0.3">
      <c r="A2393" s="1" t="s">
        <v>2474</v>
      </c>
      <c r="B2393">
        <v>55</v>
      </c>
      <c r="C2393" s="1" t="s">
        <v>24</v>
      </c>
      <c r="D2393" s="1" t="s">
        <v>85</v>
      </c>
      <c r="E2393" s="1" t="s">
        <v>53</v>
      </c>
      <c r="F2393">
        <v>12</v>
      </c>
      <c r="G2393" s="1" t="s">
        <v>27</v>
      </c>
      <c r="H2393" s="1" t="s">
        <v>44</v>
      </c>
      <c r="I2393">
        <v>58</v>
      </c>
      <c r="J2393" s="1" t="s">
        <v>45</v>
      </c>
      <c r="K2393">
        <v>0</v>
      </c>
      <c r="L2393" s="1" t="s">
        <v>46</v>
      </c>
      <c r="M2393">
        <v>2</v>
      </c>
      <c r="N2393" s="1" t="s">
        <v>66</v>
      </c>
      <c r="O2393" s="1" t="s">
        <v>93</v>
      </c>
      <c r="P2393" s="1" t="s">
        <v>67</v>
      </c>
      <c r="Q2393" s="1" t="s">
        <v>56</v>
      </c>
      <c r="R2393">
        <v>5</v>
      </c>
      <c r="S2393" s="1" t="s">
        <v>49</v>
      </c>
      <c r="T2393">
        <v>5</v>
      </c>
      <c r="U2393" s="1" t="s">
        <v>96</v>
      </c>
      <c r="V2393" s="1" t="s">
        <v>72</v>
      </c>
      <c r="W2393" s="1" t="s">
        <v>87</v>
      </c>
    </row>
    <row r="2394" spans="1:23" x14ac:dyDescent="0.3">
      <c r="A2394" s="1" t="s">
        <v>2475</v>
      </c>
      <c r="B2394">
        <v>26</v>
      </c>
      <c r="C2394" s="1" t="s">
        <v>24</v>
      </c>
      <c r="D2394" s="1" t="s">
        <v>69</v>
      </c>
      <c r="E2394" s="1" t="s">
        <v>26</v>
      </c>
      <c r="F2394">
        <v>27</v>
      </c>
      <c r="G2394" s="1" t="s">
        <v>79</v>
      </c>
      <c r="H2394" s="1" t="s">
        <v>28</v>
      </c>
      <c r="I2394">
        <v>43</v>
      </c>
      <c r="J2394" s="1" t="s">
        <v>29</v>
      </c>
      <c r="K2394">
        <v>6</v>
      </c>
      <c r="L2394" s="1" t="s">
        <v>30</v>
      </c>
      <c r="M2394">
        <v>3</v>
      </c>
      <c r="N2394" s="1" t="s">
        <v>80</v>
      </c>
      <c r="O2394" s="1" t="s">
        <v>47</v>
      </c>
      <c r="P2394" s="1" t="s">
        <v>33</v>
      </c>
      <c r="Q2394" s="1" t="s">
        <v>48</v>
      </c>
      <c r="R2394">
        <v>5</v>
      </c>
      <c r="S2394" s="1" t="s">
        <v>35</v>
      </c>
      <c r="T2394">
        <v>5</v>
      </c>
      <c r="U2394" s="1" t="s">
        <v>96</v>
      </c>
      <c r="V2394" s="1" t="s">
        <v>37</v>
      </c>
      <c r="W2394" s="1" t="s">
        <v>59</v>
      </c>
    </row>
    <row r="2395" spans="1:23" x14ac:dyDescent="0.3">
      <c r="A2395" s="1" t="s">
        <v>2476</v>
      </c>
      <c r="B2395">
        <v>45</v>
      </c>
      <c r="C2395" s="1" t="s">
        <v>61</v>
      </c>
      <c r="D2395" s="1" t="s">
        <v>25</v>
      </c>
      <c r="E2395" s="1" t="s">
        <v>98</v>
      </c>
      <c r="F2395">
        <v>13</v>
      </c>
      <c r="G2395" s="1" t="s">
        <v>27</v>
      </c>
      <c r="H2395" s="1" t="s">
        <v>64</v>
      </c>
      <c r="I2395">
        <v>45</v>
      </c>
      <c r="J2395" s="1" t="s">
        <v>29</v>
      </c>
      <c r="K2395">
        <v>12</v>
      </c>
      <c r="L2395" s="1" t="s">
        <v>55</v>
      </c>
      <c r="M2395">
        <v>5</v>
      </c>
      <c r="N2395" s="1" t="s">
        <v>80</v>
      </c>
      <c r="O2395" s="1" t="s">
        <v>32</v>
      </c>
      <c r="P2395" s="1" t="s">
        <v>33</v>
      </c>
      <c r="Q2395" s="1" t="s">
        <v>48</v>
      </c>
      <c r="R2395">
        <v>4</v>
      </c>
      <c r="S2395" s="1" t="s">
        <v>81</v>
      </c>
      <c r="T2395">
        <v>5</v>
      </c>
      <c r="U2395" s="1" t="s">
        <v>57</v>
      </c>
      <c r="V2395" s="1" t="s">
        <v>58</v>
      </c>
      <c r="W2395" s="1" t="s">
        <v>38</v>
      </c>
    </row>
    <row r="2396" spans="1:23" x14ac:dyDescent="0.3">
      <c r="A2396" s="1" t="s">
        <v>2477</v>
      </c>
      <c r="B2396">
        <v>30</v>
      </c>
      <c r="C2396" s="1" t="s">
        <v>61</v>
      </c>
      <c r="D2396" s="1" t="s">
        <v>52</v>
      </c>
      <c r="E2396" s="1" t="s">
        <v>98</v>
      </c>
      <c r="F2396">
        <v>34</v>
      </c>
      <c r="G2396" s="1" t="s">
        <v>71</v>
      </c>
      <c r="H2396" s="1" t="s">
        <v>28</v>
      </c>
      <c r="I2396">
        <v>52</v>
      </c>
      <c r="J2396" s="1" t="s">
        <v>45</v>
      </c>
      <c r="K2396">
        <v>4</v>
      </c>
      <c r="L2396" s="1" t="s">
        <v>46</v>
      </c>
      <c r="M2396">
        <v>3</v>
      </c>
      <c r="N2396" s="1" t="s">
        <v>31</v>
      </c>
      <c r="O2396" s="1" t="s">
        <v>32</v>
      </c>
      <c r="P2396" s="1" t="s">
        <v>67</v>
      </c>
      <c r="Q2396" s="1" t="s">
        <v>56</v>
      </c>
      <c r="R2396">
        <v>4</v>
      </c>
      <c r="S2396" s="1" t="s">
        <v>81</v>
      </c>
      <c r="T2396">
        <v>1</v>
      </c>
      <c r="U2396" s="1" t="s">
        <v>36</v>
      </c>
      <c r="V2396" s="1" t="s">
        <v>58</v>
      </c>
      <c r="W2396" s="1" t="s">
        <v>50</v>
      </c>
    </row>
    <row r="2397" spans="1:23" x14ac:dyDescent="0.3">
      <c r="A2397" s="1" t="s">
        <v>2478</v>
      </c>
      <c r="B2397">
        <v>31</v>
      </c>
      <c r="C2397" s="1" t="s">
        <v>40</v>
      </c>
      <c r="D2397" s="1" t="s">
        <v>85</v>
      </c>
      <c r="E2397" s="1" t="s">
        <v>98</v>
      </c>
      <c r="F2397">
        <v>8</v>
      </c>
      <c r="G2397" s="1" t="s">
        <v>77</v>
      </c>
      <c r="H2397" s="1" t="s">
        <v>44</v>
      </c>
      <c r="I2397">
        <v>29</v>
      </c>
      <c r="J2397" s="1" t="s">
        <v>86</v>
      </c>
      <c r="K2397">
        <v>14</v>
      </c>
      <c r="L2397" s="1" t="s">
        <v>55</v>
      </c>
      <c r="M2397">
        <v>1</v>
      </c>
      <c r="N2397" s="1" t="s">
        <v>66</v>
      </c>
      <c r="O2397" s="1" t="s">
        <v>47</v>
      </c>
      <c r="P2397" s="1" t="s">
        <v>33</v>
      </c>
      <c r="Q2397" s="1" t="s">
        <v>48</v>
      </c>
      <c r="R2397">
        <v>1</v>
      </c>
      <c r="S2397" s="1" t="s">
        <v>49</v>
      </c>
      <c r="T2397">
        <v>3</v>
      </c>
      <c r="U2397" s="1" t="s">
        <v>57</v>
      </c>
      <c r="V2397" s="1" t="s">
        <v>58</v>
      </c>
      <c r="W2397" s="1" t="s">
        <v>87</v>
      </c>
    </row>
    <row r="2398" spans="1:23" x14ac:dyDescent="0.3">
      <c r="A2398" s="1" t="s">
        <v>2479</v>
      </c>
      <c r="B2398">
        <v>28</v>
      </c>
      <c r="C2398" s="1" t="s">
        <v>61</v>
      </c>
      <c r="D2398" s="1" t="s">
        <v>103</v>
      </c>
      <c r="E2398" s="1" t="s">
        <v>42</v>
      </c>
      <c r="F2398">
        <v>26</v>
      </c>
      <c r="G2398" s="1" t="s">
        <v>79</v>
      </c>
      <c r="H2398" s="1" t="s">
        <v>64</v>
      </c>
      <c r="I2398">
        <v>22</v>
      </c>
      <c r="J2398" s="1" t="s">
        <v>86</v>
      </c>
      <c r="K2398">
        <v>15</v>
      </c>
      <c r="L2398" s="1" t="s">
        <v>55</v>
      </c>
      <c r="M2398">
        <v>2</v>
      </c>
      <c r="N2398" s="1" t="s">
        <v>31</v>
      </c>
      <c r="O2398" s="1" t="s">
        <v>57</v>
      </c>
      <c r="P2398" s="1" t="s">
        <v>67</v>
      </c>
      <c r="Q2398" s="1" t="s">
        <v>34</v>
      </c>
      <c r="R2398">
        <v>5</v>
      </c>
      <c r="S2398" s="1" t="s">
        <v>35</v>
      </c>
      <c r="T2398">
        <v>3</v>
      </c>
      <c r="U2398" s="1" t="s">
        <v>36</v>
      </c>
      <c r="V2398" s="1" t="s">
        <v>72</v>
      </c>
      <c r="W2398" s="1" t="s">
        <v>87</v>
      </c>
    </row>
    <row r="2399" spans="1:23" x14ac:dyDescent="0.3">
      <c r="A2399" s="1" t="s">
        <v>2480</v>
      </c>
      <c r="B2399">
        <v>30</v>
      </c>
      <c r="C2399" s="1" t="s">
        <v>40</v>
      </c>
      <c r="D2399" s="1" t="s">
        <v>85</v>
      </c>
      <c r="E2399" s="1" t="s">
        <v>26</v>
      </c>
      <c r="F2399">
        <v>17</v>
      </c>
      <c r="G2399" s="1" t="s">
        <v>63</v>
      </c>
      <c r="H2399" s="1" t="s">
        <v>44</v>
      </c>
      <c r="I2399">
        <v>54</v>
      </c>
      <c r="J2399" s="1" t="s">
        <v>45</v>
      </c>
      <c r="K2399">
        <v>7</v>
      </c>
      <c r="L2399" s="1" t="s">
        <v>30</v>
      </c>
      <c r="M2399">
        <v>5</v>
      </c>
      <c r="N2399" s="1" t="s">
        <v>66</v>
      </c>
      <c r="O2399" s="1" t="s">
        <v>93</v>
      </c>
      <c r="P2399" s="1" t="s">
        <v>33</v>
      </c>
      <c r="Q2399" s="1" t="s">
        <v>56</v>
      </c>
      <c r="R2399">
        <v>2</v>
      </c>
      <c r="S2399" s="1" t="s">
        <v>49</v>
      </c>
      <c r="T2399">
        <v>5</v>
      </c>
      <c r="U2399" s="1" t="s">
        <v>96</v>
      </c>
      <c r="V2399" s="1" t="s">
        <v>37</v>
      </c>
      <c r="W2399" s="1" t="s">
        <v>38</v>
      </c>
    </row>
    <row r="2400" spans="1:23" x14ac:dyDescent="0.3">
      <c r="A2400" s="1" t="s">
        <v>2481</v>
      </c>
      <c r="B2400">
        <v>22</v>
      </c>
      <c r="C2400" s="1" t="s">
        <v>24</v>
      </c>
      <c r="D2400" s="1" t="s">
        <v>103</v>
      </c>
      <c r="E2400" s="1" t="s">
        <v>98</v>
      </c>
      <c r="F2400">
        <v>30</v>
      </c>
      <c r="G2400" s="1" t="s">
        <v>79</v>
      </c>
      <c r="H2400" s="1" t="s">
        <v>44</v>
      </c>
      <c r="I2400">
        <v>50</v>
      </c>
      <c r="J2400" s="1" t="s">
        <v>29</v>
      </c>
      <c r="K2400">
        <v>10</v>
      </c>
      <c r="L2400" s="1" t="s">
        <v>30</v>
      </c>
      <c r="M2400">
        <v>1</v>
      </c>
      <c r="N2400" s="1" t="s">
        <v>66</v>
      </c>
      <c r="O2400" s="1" t="s">
        <v>47</v>
      </c>
      <c r="P2400" s="1" t="s">
        <v>33</v>
      </c>
      <c r="Q2400" s="1" t="s">
        <v>56</v>
      </c>
      <c r="R2400">
        <v>3</v>
      </c>
      <c r="S2400" s="1" t="s">
        <v>49</v>
      </c>
      <c r="T2400">
        <v>3</v>
      </c>
      <c r="U2400" s="1" t="s">
        <v>96</v>
      </c>
      <c r="V2400" s="1" t="s">
        <v>72</v>
      </c>
      <c r="W2400" s="1" t="s">
        <v>87</v>
      </c>
    </row>
    <row r="2401" spans="1:23" x14ac:dyDescent="0.3">
      <c r="A2401" s="1" t="s">
        <v>2482</v>
      </c>
      <c r="B2401">
        <v>23</v>
      </c>
      <c r="C2401" s="1" t="s">
        <v>40</v>
      </c>
      <c r="D2401" s="1" t="s">
        <v>52</v>
      </c>
      <c r="E2401" s="1" t="s">
        <v>98</v>
      </c>
      <c r="F2401">
        <v>5</v>
      </c>
      <c r="G2401" s="1" t="s">
        <v>43</v>
      </c>
      <c r="H2401" s="1" t="s">
        <v>28</v>
      </c>
      <c r="I2401">
        <v>47</v>
      </c>
      <c r="J2401" s="1" t="s">
        <v>29</v>
      </c>
      <c r="K2401">
        <v>9</v>
      </c>
      <c r="L2401" s="1" t="s">
        <v>30</v>
      </c>
      <c r="M2401">
        <v>2</v>
      </c>
      <c r="N2401" s="1" t="s">
        <v>66</v>
      </c>
      <c r="O2401" s="1" t="s">
        <v>32</v>
      </c>
      <c r="P2401" s="1" t="s">
        <v>33</v>
      </c>
      <c r="Q2401" s="1" t="s">
        <v>48</v>
      </c>
      <c r="R2401">
        <v>2</v>
      </c>
      <c r="S2401" s="1" t="s">
        <v>81</v>
      </c>
      <c r="T2401">
        <v>4</v>
      </c>
      <c r="U2401" s="1" t="s">
        <v>57</v>
      </c>
      <c r="V2401" s="1" t="s">
        <v>37</v>
      </c>
      <c r="W2401" s="1" t="s">
        <v>50</v>
      </c>
    </row>
    <row r="2402" spans="1:23" x14ac:dyDescent="0.3">
      <c r="A2402" s="1" t="s">
        <v>2483</v>
      </c>
      <c r="B2402">
        <v>49</v>
      </c>
      <c r="C2402" s="1" t="s">
        <v>40</v>
      </c>
      <c r="D2402" s="1" t="s">
        <v>25</v>
      </c>
      <c r="E2402" s="1" t="s">
        <v>62</v>
      </c>
      <c r="F2402">
        <v>2</v>
      </c>
      <c r="G2402" s="1" t="s">
        <v>43</v>
      </c>
      <c r="H2402" s="1" t="s">
        <v>64</v>
      </c>
      <c r="I2402">
        <v>25</v>
      </c>
      <c r="J2402" s="1" t="s">
        <v>86</v>
      </c>
      <c r="K2402">
        <v>5</v>
      </c>
      <c r="L2402" s="1" t="s">
        <v>46</v>
      </c>
      <c r="M2402">
        <v>3</v>
      </c>
      <c r="N2402" s="1" t="s">
        <v>66</v>
      </c>
      <c r="O2402" s="1" t="s">
        <v>57</v>
      </c>
      <c r="P2402" s="1" t="s">
        <v>33</v>
      </c>
      <c r="Q2402" s="1" t="s">
        <v>34</v>
      </c>
      <c r="R2402">
        <v>2</v>
      </c>
      <c r="S2402" s="1" t="s">
        <v>35</v>
      </c>
      <c r="T2402">
        <v>2</v>
      </c>
      <c r="U2402" s="1" t="s">
        <v>96</v>
      </c>
      <c r="V2402" s="1" t="s">
        <v>72</v>
      </c>
      <c r="W2402" s="1" t="s">
        <v>59</v>
      </c>
    </row>
    <row r="2403" spans="1:23" x14ac:dyDescent="0.3">
      <c r="A2403" s="1" t="s">
        <v>2484</v>
      </c>
      <c r="B2403">
        <v>60</v>
      </c>
      <c r="C2403" s="1" t="s">
        <v>40</v>
      </c>
      <c r="D2403" s="1" t="s">
        <v>25</v>
      </c>
      <c r="E2403" s="1" t="s">
        <v>76</v>
      </c>
      <c r="F2403">
        <v>25</v>
      </c>
      <c r="G2403" s="1" t="s">
        <v>54</v>
      </c>
      <c r="H2403" s="1" t="s">
        <v>64</v>
      </c>
      <c r="I2403">
        <v>31</v>
      </c>
      <c r="J2403" s="1" t="s">
        <v>65</v>
      </c>
      <c r="K2403">
        <v>6</v>
      </c>
      <c r="L2403" s="1" t="s">
        <v>30</v>
      </c>
      <c r="M2403">
        <v>1</v>
      </c>
      <c r="N2403" s="1" t="s">
        <v>66</v>
      </c>
      <c r="O2403" s="1" t="s">
        <v>93</v>
      </c>
      <c r="P2403" s="1" t="s">
        <v>67</v>
      </c>
      <c r="Q2403" s="1" t="s">
        <v>48</v>
      </c>
      <c r="R2403">
        <v>4</v>
      </c>
      <c r="S2403" s="1" t="s">
        <v>81</v>
      </c>
      <c r="T2403">
        <v>5</v>
      </c>
      <c r="U2403" s="1" t="s">
        <v>57</v>
      </c>
      <c r="V2403" s="1" t="s">
        <v>72</v>
      </c>
      <c r="W2403" s="1" t="s">
        <v>38</v>
      </c>
    </row>
    <row r="2404" spans="1:23" x14ac:dyDescent="0.3">
      <c r="A2404" s="1" t="s">
        <v>2485</v>
      </c>
      <c r="B2404">
        <v>55</v>
      </c>
      <c r="C2404" s="1" t="s">
        <v>24</v>
      </c>
      <c r="D2404" s="1" t="s">
        <v>85</v>
      </c>
      <c r="E2404" s="1" t="s">
        <v>53</v>
      </c>
      <c r="F2404">
        <v>35</v>
      </c>
      <c r="G2404" s="1" t="s">
        <v>71</v>
      </c>
      <c r="H2404" s="1" t="s">
        <v>64</v>
      </c>
      <c r="I2404">
        <v>29</v>
      </c>
      <c r="J2404" s="1" t="s">
        <v>86</v>
      </c>
      <c r="K2404">
        <v>9</v>
      </c>
      <c r="L2404" s="1" t="s">
        <v>30</v>
      </c>
      <c r="M2404">
        <v>3</v>
      </c>
      <c r="N2404" s="1" t="s">
        <v>66</v>
      </c>
      <c r="O2404" s="1" t="s">
        <v>57</v>
      </c>
      <c r="P2404" s="1" t="s">
        <v>33</v>
      </c>
      <c r="Q2404" s="1" t="s">
        <v>48</v>
      </c>
      <c r="R2404">
        <v>4</v>
      </c>
      <c r="S2404" s="1" t="s">
        <v>49</v>
      </c>
      <c r="T2404">
        <v>2</v>
      </c>
      <c r="U2404" s="1" t="s">
        <v>57</v>
      </c>
      <c r="V2404" s="1" t="s">
        <v>37</v>
      </c>
      <c r="W2404" s="1" t="s">
        <v>59</v>
      </c>
    </row>
    <row r="2405" spans="1:23" x14ac:dyDescent="0.3">
      <c r="A2405" s="1" t="s">
        <v>2486</v>
      </c>
      <c r="B2405">
        <v>50</v>
      </c>
      <c r="C2405" s="1" t="s">
        <v>24</v>
      </c>
      <c r="D2405" s="1" t="s">
        <v>69</v>
      </c>
      <c r="E2405" s="1" t="s">
        <v>42</v>
      </c>
      <c r="F2405">
        <v>16</v>
      </c>
      <c r="G2405" s="1" t="s">
        <v>63</v>
      </c>
      <c r="H2405" s="1" t="s">
        <v>44</v>
      </c>
      <c r="I2405">
        <v>37</v>
      </c>
      <c r="J2405" s="1" t="s">
        <v>65</v>
      </c>
      <c r="K2405">
        <v>10</v>
      </c>
      <c r="L2405" s="1" t="s">
        <v>30</v>
      </c>
      <c r="M2405">
        <v>4</v>
      </c>
      <c r="N2405" s="1" t="s">
        <v>31</v>
      </c>
      <c r="O2405" s="1" t="s">
        <v>57</v>
      </c>
      <c r="P2405" s="1" t="s">
        <v>67</v>
      </c>
      <c r="Q2405" s="1" t="s">
        <v>34</v>
      </c>
      <c r="R2405">
        <v>2</v>
      </c>
      <c r="S2405" s="1" t="s">
        <v>81</v>
      </c>
      <c r="T2405">
        <v>2</v>
      </c>
      <c r="U2405" s="1" t="s">
        <v>96</v>
      </c>
      <c r="V2405" s="1" t="s">
        <v>37</v>
      </c>
      <c r="W2405" s="1" t="s">
        <v>83</v>
      </c>
    </row>
    <row r="2406" spans="1:23" x14ac:dyDescent="0.3">
      <c r="A2406" s="1" t="s">
        <v>2487</v>
      </c>
      <c r="B2406">
        <v>54</v>
      </c>
      <c r="C2406" s="1" t="s">
        <v>24</v>
      </c>
      <c r="D2406" s="1" t="s">
        <v>85</v>
      </c>
      <c r="E2406" s="1" t="s">
        <v>76</v>
      </c>
      <c r="F2406">
        <v>11</v>
      </c>
      <c r="G2406" s="1" t="s">
        <v>27</v>
      </c>
      <c r="H2406" s="1" t="s">
        <v>44</v>
      </c>
      <c r="I2406">
        <v>27</v>
      </c>
      <c r="J2406" s="1" t="s">
        <v>86</v>
      </c>
      <c r="K2406">
        <v>14</v>
      </c>
      <c r="L2406" s="1" t="s">
        <v>55</v>
      </c>
      <c r="M2406">
        <v>4</v>
      </c>
      <c r="N2406" s="1" t="s">
        <v>31</v>
      </c>
      <c r="O2406" s="1" t="s">
        <v>57</v>
      </c>
      <c r="P2406" s="1" t="s">
        <v>67</v>
      </c>
      <c r="Q2406" s="1" t="s">
        <v>34</v>
      </c>
      <c r="R2406">
        <v>1</v>
      </c>
      <c r="S2406" s="1" t="s">
        <v>35</v>
      </c>
      <c r="T2406">
        <v>4</v>
      </c>
      <c r="U2406" s="1" t="s">
        <v>96</v>
      </c>
      <c r="V2406" s="1" t="s">
        <v>37</v>
      </c>
      <c r="W2406" s="1" t="s">
        <v>50</v>
      </c>
    </row>
    <row r="2407" spans="1:23" x14ac:dyDescent="0.3">
      <c r="A2407" s="1" t="s">
        <v>2488</v>
      </c>
      <c r="B2407">
        <v>50</v>
      </c>
      <c r="C2407" s="1" t="s">
        <v>24</v>
      </c>
      <c r="D2407" s="1" t="s">
        <v>85</v>
      </c>
      <c r="E2407" s="1" t="s">
        <v>70</v>
      </c>
      <c r="F2407">
        <v>3</v>
      </c>
      <c r="G2407" s="1" t="s">
        <v>43</v>
      </c>
      <c r="H2407" s="1" t="s">
        <v>64</v>
      </c>
      <c r="I2407">
        <v>31</v>
      </c>
      <c r="J2407" s="1" t="s">
        <v>65</v>
      </c>
      <c r="K2407">
        <v>12</v>
      </c>
      <c r="L2407" s="1" t="s">
        <v>55</v>
      </c>
      <c r="M2407">
        <v>3</v>
      </c>
      <c r="N2407" s="1" t="s">
        <v>31</v>
      </c>
      <c r="O2407" s="1" t="s">
        <v>57</v>
      </c>
      <c r="P2407" s="1" t="s">
        <v>67</v>
      </c>
      <c r="Q2407" s="1" t="s">
        <v>34</v>
      </c>
      <c r="R2407">
        <v>1</v>
      </c>
      <c r="S2407" s="1" t="s">
        <v>35</v>
      </c>
      <c r="T2407">
        <v>3</v>
      </c>
      <c r="U2407" s="1" t="s">
        <v>96</v>
      </c>
      <c r="V2407" s="1" t="s">
        <v>58</v>
      </c>
      <c r="W2407" s="1" t="s">
        <v>50</v>
      </c>
    </row>
    <row r="2408" spans="1:23" x14ac:dyDescent="0.3">
      <c r="A2408" s="1" t="s">
        <v>2489</v>
      </c>
      <c r="B2408">
        <v>49</v>
      </c>
      <c r="C2408" s="1" t="s">
        <v>61</v>
      </c>
      <c r="D2408" s="1" t="s">
        <v>69</v>
      </c>
      <c r="E2408" s="1" t="s">
        <v>42</v>
      </c>
      <c r="F2408">
        <v>26</v>
      </c>
      <c r="G2408" s="1" t="s">
        <v>79</v>
      </c>
      <c r="H2408" s="1" t="s">
        <v>64</v>
      </c>
      <c r="I2408">
        <v>30</v>
      </c>
      <c r="J2408" s="1" t="s">
        <v>86</v>
      </c>
      <c r="K2408">
        <v>10</v>
      </c>
      <c r="L2408" s="1" t="s">
        <v>30</v>
      </c>
      <c r="M2408">
        <v>4</v>
      </c>
      <c r="N2408" s="1" t="s">
        <v>66</v>
      </c>
      <c r="O2408" s="1" t="s">
        <v>93</v>
      </c>
      <c r="P2408" s="1" t="s">
        <v>67</v>
      </c>
      <c r="Q2408" s="1" t="s">
        <v>56</v>
      </c>
      <c r="R2408">
        <v>4</v>
      </c>
      <c r="S2408" s="1" t="s">
        <v>35</v>
      </c>
      <c r="T2408">
        <v>2</v>
      </c>
      <c r="U2408" s="1" t="s">
        <v>57</v>
      </c>
      <c r="V2408" s="1" t="s">
        <v>58</v>
      </c>
      <c r="W2408" s="1" t="s">
        <v>50</v>
      </c>
    </row>
    <row r="2409" spans="1:23" x14ac:dyDescent="0.3">
      <c r="A2409" s="1" t="s">
        <v>2490</v>
      </c>
      <c r="B2409">
        <v>48</v>
      </c>
      <c r="C2409" s="1" t="s">
        <v>61</v>
      </c>
      <c r="D2409" s="1" t="s">
        <v>69</v>
      </c>
      <c r="E2409" s="1" t="s">
        <v>42</v>
      </c>
      <c r="F2409">
        <v>28</v>
      </c>
      <c r="G2409" s="1" t="s">
        <v>79</v>
      </c>
      <c r="H2409" s="1" t="s">
        <v>28</v>
      </c>
      <c r="I2409">
        <v>27</v>
      </c>
      <c r="J2409" s="1" t="s">
        <v>86</v>
      </c>
      <c r="K2409">
        <v>10</v>
      </c>
      <c r="L2409" s="1" t="s">
        <v>30</v>
      </c>
      <c r="M2409">
        <v>3</v>
      </c>
      <c r="N2409" s="1" t="s">
        <v>66</v>
      </c>
      <c r="O2409" s="1" t="s">
        <v>57</v>
      </c>
      <c r="P2409" s="1" t="s">
        <v>67</v>
      </c>
      <c r="Q2409" s="1" t="s">
        <v>34</v>
      </c>
      <c r="R2409">
        <v>2</v>
      </c>
      <c r="S2409" s="1" t="s">
        <v>35</v>
      </c>
      <c r="T2409">
        <v>1</v>
      </c>
      <c r="U2409" s="1" t="s">
        <v>36</v>
      </c>
      <c r="V2409" s="1" t="s">
        <v>37</v>
      </c>
      <c r="W2409" s="1" t="s">
        <v>83</v>
      </c>
    </row>
    <row r="2410" spans="1:23" x14ac:dyDescent="0.3">
      <c r="A2410" s="1" t="s">
        <v>2491</v>
      </c>
      <c r="B2410">
        <v>32</v>
      </c>
      <c r="C2410" s="1" t="s">
        <v>61</v>
      </c>
      <c r="D2410" s="1" t="s">
        <v>103</v>
      </c>
      <c r="E2410" s="1" t="s">
        <v>42</v>
      </c>
      <c r="F2410">
        <v>18</v>
      </c>
      <c r="G2410" s="1" t="s">
        <v>63</v>
      </c>
      <c r="H2410" s="1" t="s">
        <v>64</v>
      </c>
      <c r="I2410">
        <v>30</v>
      </c>
      <c r="J2410" s="1" t="s">
        <v>86</v>
      </c>
      <c r="K2410">
        <v>2</v>
      </c>
      <c r="L2410" s="1" t="s">
        <v>46</v>
      </c>
      <c r="M2410">
        <v>4</v>
      </c>
      <c r="N2410" s="1" t="s">
        <v>80</v>
      </c>
      <c r="O2410" s="1" t="s">
        <v>47</v>
      </c>
      <c r="P2410" s="1" t="s">
        <v>33</v>
      </c>
      <c r="Q2410" s="1" t="s">
        <v>48</v>
      </c>
      <c r="R2410">
        <v>5</v>
      </c>
      <c r="S2410" s="1" t="s">
        <v>81</v>
      </c>
      <c r="T2410">
        <v>3</v>
      </c>
      <c r="U2410" s="1" t="s">
        <v>36</v>
      </c>
      <c r="V2410" s="1" t="s">
        <v>72</v>
      </c>
      <c r="W2410" s="1" t="s">
        <v>83</v>
      </c>
    </row>
    <row r="2411" spans="1:23" x14ac:dyDescent="0.3">
      <c r="A2411" s="1" t="s">
        <v>2492</v>
      </c>
      <c r="B2411">
        <v>26</v>
      </c>
      <c r="C2411" s="1" t="s">
        <v>40</v>
      </c>
      <c r="D2411" s="1" t="s">
        <v>103</v>
      </c>
      <c r="E2411" s="1" t="s">
        <v>76</v>
      </c>
      <c r="F2411">
        <v>11</v>
      </c>
      <c r="G2411" s="1" t="s">
        <v>27</v>
      </c>
      <c r="H2411" s="1" t="s">
        <v>44</v>
      </c>
      <c r="I2411">
        <v>32</v>
      </c>
      <c r="J2411" s="1" t="s">
        <v>65</v>
      </c>
      <c r="K2411">
        <v>15</v>
      </c>
      <c r="L2411" s="1" t="s">
        <v>55</v>
      </c>
      <c r="M2411">
        <v>5</v>
      </c>
      <c r="N2411" s="1" t="s">
        <v>80</v>
      </c>
      <c r="O2411" s="1" t="s">
        <v>32</v>
      </c>
      <c r="P2411" s="1" t="s">
        <v>33</v>
      </c>
      <c r="Q2411" s="1" t="s">
        <v>34</v>
      </c>
      <c r="R2411">
        <v>4</v>
      </c>
      <c r="S2411" s="1" t="s">
        <v>81</v>
      </c>
      <c r="T2411">
        <v>3</v>
      </c>
      <c r="U2411" s="1" t="s">
        <v>96</v>
      </c>
      <c r="V2411" s="1" t="s">
        <v>58</v>
      </c>
      <c r="W2411" s="1" t="s">
        <v>59</v>
      </c>
    </row>
    <row r="2412" spans="1:23" x14ac:dyDescent="0.3">
      <c r="A2412" s="1" t="s">
        <v>2493</v>
      </c>
      <c r="B2412">
        <v>28</v>
      </c>
      <c r="C2412" s="1" t="s">
        <v>24</v>
      </c>
      <c r="D2412" s="1" t="s">
        <v>41</v>
      </c>
      <c r="E2412" s="1" t="s">
        <v>70</v>
      </c>
      <c r="F2412">
        <v>33</v>
      </c>
      <c r="G2412" s="1" t="s">
        <v>71</v>
      </c>
      <c r="H2412" s="1" t="s">
        <v>64</v>
      </c>
      <c r="I2412">
        <v>40</v>
      </c>
      <c r="J2412" s="1" t="s">
        <v>65</v>
      </c>
      <c r="K2412">
        <v>12</v>
      </c>
      <c r="L2412" s="1" t="s">
        <v>55</v>
      </c>
      <c r="M2412">
        <v>3</v>
      </c>
      <c r="N2412" s="1" t="s">
        <v>31</v>
      </c>
      <c r="O2412" s="1" t="s">
        <v>57</v>
      </c>
      <c r="P2412" s="1" t="s">
        <v>33</v>
      </c>
      <c r="Q2412" s="1" t="s">
        <v>56</v>
      </c>
      <c r="R2412">
        <v>3</v>
      </c>
      <c r="S2412" s="1" t="s">
        <v>35</v>
      </c>
      <c r="T2412">
        <v>3</v>
      </c>
      <c r="U2412" s="1" t="s">
        <v>57</v>
      </c>
      <c r="V2412" s="1" t="s">
        <v>72</v>
      </c>
      <c r="W2412" s="1" t="s">
        <v>74</v>
      </c>
    </row>
    <row r="2413" spans="1:23" x14ac:dyDescent="0.3">
      <c r="A2413" s="1" t="s">
        <v>2494</v>
      </c>
      <c r="B2413">
        <v>23</v>
      </c>
      <c r="C2413" s="1" t="s">
        <v>24</v>
      </c>
      <c r="D2413" s="1" t="s">
        <v>52</v>
      </c>
      <c r="E2413" s="1" t="s">
        <v>76</v>
      </c>
      <c r="F2413">
        <v>10</v>
      </c>
      <c r="G2413" s="1" t="s">
        <v>77</v>
      </c>
      <c r="H2413" s="1" t="s">
        <v>64</v>
      </c>
      <c r="I2413">
        <v>43</v>
      </c>
      <c r="J2413" s="1" t="s">
        <v>29</v>
      </c>
      <c r="K2413">
        <v>4</v>
      </c>
      <c r="L2413" s="1" t="s">
        <v>46</v>
      </c>
      <c r="M2413">
        <v>5</v>
      </c>
      <c r="N2413" s="1" t="s">
        <v>31</v>
      </c>
      <c r="O2413" s="1" t="s">
        <v>47</v>
      </c>
      <c r="P2413" s="1" t="s">
        <v>33</v>
      </c>
      <c r="Q2413" s="1" t="s">
        <v>34</v>
      </c>
      <c r="R2413">
        <v>4</v>
      </c>
      <c r="S2413" s="1" t="s">
        <v>35</v>
      </c>
      <c r="T2413">
        <v>5</v>
      </c>
      <c r="U2413" s="1" t="s">
        <v>96</v>
      </c>
      <c r="V2413" s="1" t="s">
        <v>58</v>
      </c>
      <c r="W2413" s="1" t="s">
        <v>74</v>
      </c>
    </row>
    <row r="2414" spans="1:23" x14ac:dyDescent="0.3">
      <c r="A2414" s="1" t="s">
        <v>2495</v>
      </c>
      <c r="B2414">
        <v>30</v>
      </c>
      <c r="C2414" s="1" t="s">
        <v>24</v>
      </c>
      <c r="D2414" s="1" t="s">
        <v>52</v>
      </c>
      <c r="E2414" s="1" t="s">
        <v>53</v>
      </c>
      <c r="F2414">
        <v>21</v>
      </c>
      <c r="G2414" s="1" t="s">
        <v>54</v>
      </c>
      <c r="H2414" s="1" t="s">
        <v>44</v>
      </c>
      <c r="I2414">
        <v>23</v>
      </c>
      <c r="J2414" s="1" t="s">
        <v>86</v>
      </c>
      <c r="K2414">
        <v>9</v>
      </c>
      <c r="L2414" s="1" t="s">
        <v>30</v>
      </c>
      <c r="M2414">
        <v>2</v>
      </c>
      <c r="N2414" s="1" t="s">
        <v>80</v>
      </c>
      <c r="O2414" s="1" t="s">
        <v>47</v>
      </c>
      <c r="P2414" s="1" t="s">
        <v>67</v>
      </c>
      <c r="Q2414" s="1" t="s">
        <v>34</v>
      </c>
      <c r="R2414">
        <v>4</v>
      </c>
      <c r="S2414" s="1" t="s">
        <v>35</v>
      </c>
      <c r="T2414">
        <v>2</v>
      </c>
      <c r="U2414" s="1" t="s">
        <v>57</v>
      </c>
      <c r="V2414" s="1" t="s">
        <v>58</v>
      </c>
      <c r="W2414" s="1" t="s">
        <v>38</v>
      </c>
    </row>
    <row r="2415" spans="1:23" x14ac:dyDescent="0.3">
      <c r="A2415" s="1" t="s">
        <v>2496</v>
      </c>
      <c r="B2415">
        <v>48</v>
      </c>
      <c r="C2415" s="1" t="s">
        <v>24</v>
      </c>
      <c r="D2415" s="1" t="s">
        <v>85</v>
      </c>
      <c r="E2415" s="1" t="s">
        <v>26</v>
      </c>
      <c r="F2415">
        <v>18</v>
      </c>
      <c r="G2415" s="1" t="s">
        <v>63</v>
      </c>
      <c r="H2415" s="1" t="s">
        <v>28</v>
      </c>
      <c r="I2415">
        <v>22</v>
      </c>
      <c r="J2415" s="1" t="s">
        <v>86</v>
      </c>
      <c r="K2415">
        <v>8</v>
      </c>
      <c r="L2415" s="1" t="s">
        <v>30</v>
      </c>
      <c r="M2415">
        <v>4</v>
      </c>
      <c r="N2415" s="1" t="s">
        <v>31</v>
      </c>
      <c r="O2415" s="1" t="s">
        <v>93</v>
      </c>
      <c r="P2415" s="1" t="s">
        <v>67</v>
      </c>
      <c r="Q2415" s="1" t="s">
        <v>48</v>
      </c>
      <c r="R2415">
        <v>3</v>
      </c>
      <c r="S2415" s="1" t="s">
        <v>49</v>
      </c>
      <c r="T2415">
        <v>3</v>
      </c>
      <c r="U2415" s="1" t="s">
        <v>96</v>
      </c>
      <c r="V2415" s="1" t="s">
        <v>37</v>
      </c>
      <c r="W2415" s="1" t="s">
        <v>83</v>
      </c>
    </row>
    <row r="2416" spans="1:23" x14ac:dyDescent="0.3">
      <c r="A2416" s="1" t="s">
        <v>2497</v>
      </c>
      <c r="B2416">
        <v>37</v>
      </c>
      <c r="C2416" s="1" t="s">
        <v>61</v>
      </c>
      <c r="D2416" s="1" t="s">
        <v>69</v>
      </c>
      <c r="E2416" s="1" t="s">
        <v>70</v>
      </c>
      <c r="F2416">
        <v>31</v>
      </c>
      <c r="G2416" s="1" t="s">
        <v>71</v>
      </c>
      <c r="H2416" s="1" t="s">
        <v>28</v>
      </c>
      <c r="I2416">
        <v>58</v>
      </c>
      <c r="J2416" s="1" t="s">
        <v>45</v>
      </c>
      <c r="K2416">
        <v>2</v>
      </c>
      <c r="L2416" s="1" t="s">
        <v>46</v>
      </c>
      <c r="M2416">
        <v>5</v>
      </c>
      <c r="N2416" s="1" t="s">
        <v>31</v>
      </c>
      <c r="O2416" s="1" t="s">
        <v>32</v>
      </c>
      <c r="P2416" s="1" t="s">
        <v>67</v>
      </c>
      <c r="Q2416" s="1" t="s">
        <v>34</v>
      </c>
      <c r="R2416">
        <v>1</v>
      </c>
      <c r="S2416" s="1" t="s">
        <v>49</v>
      </c>
      <c r="T2416">
        <v>5</v>
      </c>
      <c r="U2416" s="1" t="s">
        <v>57</v>
      </c>
      <c r="V2416" s="1" t="s">
        <v>58</v>
      </c>
      <c r="W2416" s="1" t="s">
        <v>50</v>
      </c>
    </row>
    <row r="2417" spans="1:23" x14ac:dyDescent="0.3">
      <c r="A2417" s="1" t="s">
        <v>2498</v>
      </c>
      <c r="B2417">
        <v>60</v>
      </c>
      <c r="C2417" s="1" t="s">
        <v>40</v>
      </c>
      <c r="D2417" s="1" t="s">
        <v>25</v>
      </c>
      <c r="E2417" s="1" t="s">
        <v>76</v>
      </c>
      <c r="F2417">
        <v>2</v>
      </c>
      <c r="G2417" s="1" t="s">
        <v>43</v>
      </c>
      <c r="H2417" s="1" t="s">
        <v>64</v>
      </c>
      <c r="I2417">
        <v>52</v>
      </c>
      <c r="J2417" s="1" t="s">
        <v>45</v>
      </c>
      <c r="K2417">
        <v>3</v>
      </c>
      <c r="L2417" s="1" t="s">
        <v>46</v>
      </c>
      <c r="M2417">
        <v>1</v>
      </c>
      <c r="N2417" s="1" t="s">
        <v>80</v>
      </c>
      <c r="O2417" s="1" t="s">
        <v>93</v>
      </c>
      <c r="P2417" s="1" t="s">
        <v>67</v>
      </c>
      <c r="Q2417" s="1" t="s">
        <v>34</v>
      </c>
      <c r="R2417">
        <v>4</v>
      </c>
      <c r="S2417" s="1" t="s">
        <v>49</v>
      </c>
      <c r="T2417">
        <v>4</v>
      </c>
      <c r="U2417" s="1" t="s">
        <v>96</v>
      </c>
      <c r="V2417" s="1" t="s">
        <v>58</v>
      </c>
      <c r="W2417" s="1" t="s">
        <v>59</v>
      </c>
    </row>
    <row r="2418" spans="1:23" x14ac:dyDescent="0.3">
      <c r="A2418" s="1" t="s">
        <v>2499</v>
      </c>
      <c r="B2418">
        <v>53</v>
      </c>
      <c r="C2418" s="1" t="s">
        <v>24</v>
      </c>
      <c r="D2418" s="1" t="s">
        <v>41</v>
      </c>
      <c r="E2418" s="1" t="s">
        <v>98</v>
      </c>
      <c r="F2418">
        <v>20</v>
      </c>
      <c r="G2418" s="1" t="s">
        <v>63</v>
      </c>
      <c r="H2418" s="1" t="s">
        <v>64</v>
      </c>
      <c r="I2418">
        <v>55</v>
      </c>
      <c r="J2418" s="1" t="s">
        <v>45</v>
      </c>
      <c r="K2418">
        <v>6</v>
      </c>
      <c r="L2418" s="1" t="s">
        <v>30</v>
      </c>
      <c r="M2418">
        <v>5</v>
      </c>
      <c r="N2418" s="1" t="s">
        <v>66</v>
      </c>
      <c r="O2418" s="1" t="s">
        <v>47</v>
      </c>
      <c r="P2418" s="1" t="s">
        <v>33</v>
      </c>
      <c r="Q2418" s="1" t="s">
        <v>48</v>
      </c>
      <c r="R2418">
        <v>3</v>
      </c>
      <c r="S2418" s="1" t="s">
        <v>35</v>
      </c>
      <c r="T2418">
        <v>1</v>
      </c>
      <c r="U2418" s="1" t="s">
        <v>57</v>
      </c>
      <c r="V2418" s="1" t="s">
        <v>58</v>
      </c>
      <c r="W2418" s="1" t="s">
        <v>74</v>
      </c>
    </row>
    <row r="2419" spans="1:23" x14ac:dyDescent="0.3">
      <c r="A2419" s="1" t="s">
        <v>2500</v>
      </c>
      <c r="B2419">
        <v>25</v>
      </c>
      <c r="C2419" s="1" t="s">
        <v>40</v>
      </c>
      <c r="D2419" s="1" t="s">
        <v>52</v>
      </c>
      <c r="E2419" s="1" t="s">
        <v>26</v>
      </c>
      <c r="F2419">
        <v>13</v>
      </c>
      <c r="G2419" s="1" t="s">
        <v>27</v>
      </c>
      <c r="H2419" s="1" t="s">
        <v>28</v>
      </c>
      <c r="I2419">
        <v>57</v>
      </c>
      <c r="J2419" s="1" t="s">
        <v>45</v>
      </c>
      <c r="K2419">
        <v>3</v>
      </c>
      <c r="L2419" s="1" t="s">
        <v>46</v>
      </c>
      <c r="M2419">
        <v>2</v>
      </c>
      <c r="N2419" s="1" t="s">
        <v>66</v>
      </c>
      <c r="O2419" s="1" t="s">
        <v>32</v>
      </c>
      <c r="P2419" s="1" t="s">
        <v>67</v>
      </c>
      <c r="Q2419" s="1" t="s">
        <v>48</v>
      </c>
      <c r="R2419">
        <v>1</v>
      </c>
      <c r="S2419" s="1" t="s">
        <v>49</v>
      </c>
      <c r="T2419">
        <v>2</v>
      </c>
      <c r="U2419" s="1" t="s">
        <v>36</v>
      </c>
      <c r="V2419" s="1" t="s">
        <v>58</v>
      </c>
      <c r="W2419" s="1" t="s">
        <v>87</v>
      </c>
    </row>
    <row r="2420" spans="1:23" x14ac:dyDescent="0.3">
      <c r="A2420" s="1" t="s">
        <v>2501</v>
      </c>
      <c r="B2420">
        <v>51</v>
      </c>
      <c r="C2420" s="1" t="s">
        <v>24</v>
      </c>
      <c r="D2420" s="1" t="s">
        <v>90</v>
      </c>
      <c r="E2420" s="1" t="s">
        <v>26</v>
      </c>
      <c r="F2420">
        <v>22</v>
      </c>
      <c r="G2420" s="1" t="s">
        <v>54</v>
      </c>
      <c r="H2420" s="1" t="s">
        <v>28</v>
      </c>
      <c r="I2420">
        <v>52</v>
      </c>
      <c r="J2420" s="1" t="s">
        <v>45</v>
      </c>
      <c r="K2420">
        <v>3</v>
      </c>
      <c r="L2420" s="1" t="s">
        <v>46</v>
      </c>
      <c r="M2420">
        <v>1</v>
      </c>
      <c r="N2420" s="1" t="s">
        <v>80</v>
      </c>
      <c r="O2420" s="1" t="s">
        <v>57</v>
      </c>
      <c r="P2420" s="1" t="s">
        <v>33</v>
      </c>
      <c r="Q2420" s="1" t="s">
        <v>34</v>
      </c>
      <c r="R2420">
        <v>5</v>
      </c>
      <c r="S2420" s="1" t="s">
        <v>49</v>
      </c>
      <c r="T2420">
        <v>5</v>
      </c>
      <c r="U2420" s="1" t="s">
        <v>96</v>
      </c>
      <c r="V2420" s="1" t="s">
        <v>58</v>
      </c>
      <c r="W2420" s="1" t="s">
        <v>83</v>
      </c>
    </row>
    <row r="2421" spans="1:23" x14ac:dyDescent="0.3">
      <c r="A2421" s="1" t="s">
        <v>2502</v>
      </c>
      <c r="B2421">
        <v>37</v>
      </c>
      <c r="C2421" s="1" t="s">
        <v>24</v>
      </c>
      <c r="D2421" s="1" t="s">
        <v>103</v>
      </c>
      <c r="E2421" s="1" t="s">
        <v>70</v>
      </c>
      <c r="F2421">
        <v>34</v>
      </c>
      <c r="G2421" s="1" t="s">
        <v>71</v>
      </c>
      <c r="H2421" s="1" t="s">
        <v>28</v>
      </c>
      <c r="I2421">
        <v>31</v>
      </c>
      <c r="J2421" s="1" t="s">
        <v>65</v>
      </c>
      <c r="K2421">
        <v>7</v>
      </c>
      <c r="L2421" s="1" t="s">
        <v>30</v>
      </c>
      <c r="M2421">
        <v>5</v>
      </c>
      <c r="N2421" s="1" t="s">
        <v>66</v>
      </c>
      <c r="O2421" s="1" t="s">
        <v>47</v>
      </c>
      <c r="P2421" s="1" t="s">
        <v>67</v>
      </c>
      <c r="Q2421" s="1" t="s">
        <v>34</v>
      </c>
      <c r="R2421">
        <v>3</v>
      </c>
      <c r="S2421" s="1" t="s">
        <v>81</v>
      </c>
      <c r="T2421">
        <v>3</v>
      </c>
      <c r="U2421" s="1" t="s">
        <v>36</v>
      </c>
      <c r="V2421" s="1" t="s">
        <v>58</v>
      </c>
      <c r="W2421" s="1" t="s">
        <v>74</v>
      </c>
    </row>
    <row r="2422" spans="1:23" x14ac:dyDescent="0.3">
      <c r="A2422" s="1" t="s">
        <v>2503</v>
      </c>
      <c r="B2422">
        <v>33</v>
      </c>
      <c r="C2422" s="1" t="s">
        <v>61</v>
      </c>
      <c r="D2422" s="1" t="s">
        <v>90</v>
      </c>
      <c r="E2422" s="1" t="s">
        <v>53</v>
      </c>
      <c r="F2422">
        <v>6</v>
      </c>
      <c r="G2422" s="1" t="s">
        <v>77</v>
      </c>
      <c r="H2422" s="1" t="s">
        <v>64</v>
      </c>
      <c r="I2422">
        <v>60</v>
      </c>
      <c r="J2422" s="1" t="s">
        <v>45</v>
      </c>
      <c r="K2422">
        <v>8</v>
      </c>
      <c r="L2422" s="1" t="s">
        <v>30</v>
      </c>
      <c r="M2422">
        <v>1</v>
      </c>
      <c r="N2422" s="1" t="s">
        <v>80</v>
      </c>
      <c r="O2422" s="1" t="s">
        <v>93</v>
      </c>
      <c r="P2422" s="1" t="s">
        <v>33</v>
      </c>
      <c r="Q2422" s="1" t="s">
        <v>34</v>
      </c>
      <c r="R2422">
        <v>1</v>
      </c>
      <c r="S2422" s="1" t="s">
        <v>81</v>
      </c>
      <c r="T2422">
        <v>3</v>
      </c>
      <c r="U2422" s="1" t="s">
        <v>36</v>
      </c>
      <c r="V2422" s="1" t="s">
        <v>58</v>
      </c>
      <c r="W2422" s="1" t="s">
        <v>87</v>
      </c>
    </row>
    <row r="2423" spans="1:23" x14ac:dyDescent="0.3">
      <c r="A2423" s="1" t="s">
        <v>2504</v>
      </c>
      <c r="B2423">
        <v>51</v>
      </c>
      <c r="C2423" s="1" t="s">
        <v>24</v>
      </c>
      <c r="D2423" s="1" t="s">
        <v>41</v>
      </c>
      <c r="E2423" s="1" t="s">
        <v>26</v>
      </c>
      <c r="F2423">
        <v>15</v>
      </c>
      <c r="G2423" s="1" t="s">
        <v>27</v>
      </c>
      <c r="H2423" s="1" t="s">
        <v>28</v>
      </c>
      <c r="I2423">
        <v>46</v>
      </c>
      <c r="J2423" s="1" t="s">
        <v>29</v>
      </c>
      <c r="K2423">
        <v>3</v>
      </c>
      <c r="L2423" s="1" t="s">
        <v>46</v>
      </c>
      <c r="M2423">
        <v>4</v>
      </c>
      <c r="N2423" s="1" t="s">
        <v>31</v>
      </c>
      <c r="O2423" s="1" t="s">
        <v>93</v>
      </c>
      <c r="P2423" s="1" t="s">
        <v>33</v>
      </c>
      <c r="Q2423" s="1" t="s">
        <v>56</v>
      </c>
      <c r="R2423">
        <v>4</v>
      </c>
      <c r="S2423" s="1" t="s">
        <v>49</v>
      </c>
      <c r="T2423">
        <v>5</v>
      </c>
      <c r="U2423" s="1" t="s">
        <v>96</v>
      </c>
      <c r="V2423" s="1" t="s">
        <v>37</v>
      </c>
      <c r="W2423" s="1" t="s">
        <v>59</v>
      </c>
    </row>
    <row r="2424" spans="1:23" x14ac:dyDescent="0.3">
      <c r="A2424" s="1" t="s">
        <v>2505</v>
      </c>
      <c r="B2424">
        <v>29</v>
      </c>
      <c r="C2424" s="1" t="s">
        <v>40</v>
      </c>
      <c r="D2424" s="1" t="s">
        <v>25</v>
      </c>
      <c r="E2424" s="1" t="s">
        <v>70</v>
      </c>
      <c r="F2424">
        <v>12</v>
      </c>
      <c r="G2424" s="1" t="s">
        <v>27</v>
      </c>
      <c r="H2424" s="1" t="s">
        <v>28</v>
      </c>
      <c r="I2424">
        <v>51</v>
      </c>
      <c r="J2424" s="1" t="s">
        <v>45</v>
      </c>
      <c r="K2424">
        <v>3</v>
      </c>
      <c r="L2424" s="1" t="s">
        <v>46</v>
      </c>
      <c r="M2424">
        <v>3</v>
      </c>
      <c r="N2424" s="1" t="s">
        <v>31</v>
      </c>
      <c r="O2424" s="1" t="s">
        <v>32</v>
      </c>
      <c r="P2424" s="1" t="s">
        <v>67</v>
      </c>
      <c r="Q2424" s="1" t="s">
        <v>56</v>
      </c>
      <c r="R2424">
        <v>5</v>
      </c>
      <c r="S2424" s="1" t="s">
        <v>35</v>
      </c>
      <c r="T2424">
        <v>4</v>
      </c>
      <c r="U2424" s="1" t="s">
        <v>96</v>
      </c>
      <c r="V2424" s="1" t="s">
        <v>37</v>
      </c>
      <c r="W2424" s="1" t="s">
        <v>74</v>
      </c>
    </row>
    <row r="2425" spans="1:23" x14ac:dyDescent="0.3">
      <c r="A2425" s="1" t="s">
        <v>2506</v>
      </c>
      <c r="B2425">
        <v>24</v>
      </c>
      <c r="C2425" s="1" t="s">
        <v>61</v>
      </c>
      <c r="D2425" s="1" t="s">
        <v>103</v>
      </c>
      <c r="E2425" s="1" t="s">
        <v>26</v>
      </c>
      <c r="F2425">
        <v>10</v>
      </c>
      <c r="G2425" s="1" t="s">
        <v>77</v>
      </c>
      <c r="H2425" s="1" t="s">
        <v>64</v>
      </c>
      <c r="I2425">
        <v>23</v>
      </c>
      <c r="J2425" s="1" t="s">
        <v>86</v>
      </c>
      <c r="K2425">
        <v>10</v>
      </c>
      <c r="L2425" s="1" t="s">
        <v>30</v>
      </c>
      <c r="M2425">
        <v>2</v>
      </c>
      <c r="N2425" s="1" t="s">
        <v>66</v>
      </c>
      <c r="O2425" s="1" t="s">
        <v>47</v>
      </c>
      <c r="P2425" s="1" t="s">
        <v>33</v>
      </c>
      <c r="Q2425" s="1" t="s">
        <v>34</v>
      </c>
      <c r="R2425">
        <v>5</v>
      </c>
      <c r="S2425" s="1" t="s">
        <v>81</v>
      </c>
      <c r="T2425">
        <v>4</v>
      </c>
      <c r="U2425" s="1" t="s">
        <v>96</v>
      </c>
      <c r="V2425" s="1" t="s">
        <v>58</v>
      </c>
      <c r="W2425" s="1" t="s">
        <v>50</v>
      </c>
    </row>
    <row r="2426" spans="1:23" x14ac:dyDescent="0.3">
      <c r="A2426" s="1" t="s">
        <v>2507</v>
      </c>
      <c r="B2426">
        <v>22</v>
      </c>
      <c r="C2426" s="1" t="s">
        <v>40</v>
      </c>
      <c r="D2426" s="1" t="s">
        <v>52</v>
      </c>
      <c r="E2426" s="1" t="s">
        <v>26</v>
      </c>
      <c r="F2426">
        <v>9</v>
      </c>
      <c r="G2426" s="1" t="s">
        <v>77</v>
      </c>
      <c r="H2426" s="1" t="s">
        <v>44</v>
      </c>
      <c r="I2426">
        <v>39</v>
      </c>
      <c r="J2426" s="1" t="s">
        <v>65</v>
      </c>
      <c r="K2426">
        <v>4</v>
      </c>
      <c r="L2426" s="1" t="s">
        <v>46</v>
      </c>
      <c r="M2426">
        <v>3</v>
      </c>
      <c r="N2426" s="1" t="s">
        <v>31</v>
      </c>
      <c r="O2426" s="1" t="s">
        <v>47</v>
      </c>
      <c r="P2426" s="1" t="s">
        <v>67</v>
      </c>
      <c r="Q2426" s="1" t="s">
        <v>48</v>
      </c>
      <c r="R2426">
        <v>2</v>
      </c>
      <c r="S2426" s="1" t="s">
        <v>35</v>
      </c>
      <c r="T2426">
        <v>1</v>
      </c>
      <c r="U2426" s="1" t="s">
        <v>57</v>
      </c>
      <c r="V2426" s="1" t="s">
        <v>72</v>
      </c>
      <c r="W2426" s="1" t="s">
        <v>38</v>
      </c>
    </row>
    <row r="2427" spans="1:23" x14ac:dyDescent="0.3">
      <c r="A2427" s="1" t="s">
        <v>2508</v>
      </c>
      <c r="B2427">
        <v>39</v>
      </c>
      <c r="C2427" s="1" t="s">
        <v>61</v>
      </c>
      <c r="D2427" s="1" t="s">
        <v>90</v>
      </c>
      <c r="E2427" s="1" t="s">
        <v>62</v>
      </c>
      <c r="F2427">
        <v>12</v>
      </c>
      <c r="G2427" s="1" t="s">
        <v>27</v>
      </c>
      <c r="H2427" s="1" t="s">
        <v>28</v>
      </c>
      <c r="I2427">
        <v>30</v>
      </c>
      <c r="J2427" s="1" t="s">
        <v>86</v>
      </c>
      <c r="K2427">
        <v>13</v>
      </c>
      <c r="L2427" s="1" t="s">
        <v>55</v>
      </c>
      <c r="M2427">
        <v>2</v>
      </c>
      <c r="N2427" s="1" t="s">
        <v>66</v>
      </c>
      <c r="O2427" s="1" t="s">
        <v>93</v>
      </c>
      <c r="P2427" s="1" t="s">
        <v>33</v>
      </c>
      <c r="Q2427" s="1" t="s">
        <v>34</v>
      </c>
      <c r="R2427">
        <v>1</v>
      </c>
      <c r="S2427" s="1" t="s">
        <v>81</v>
      </c>
      <c r="T2427">
        <v>4</v>
      </c>
      <c r="U2427" s="1" t="s">
        <v>96</v>
      </c>
      <c r="V2427" s="1" t="s">
        <v>58</v>
      </c>
      <c r="W2427" s="1" t="s">
        <v>83</v>
      </c>
    </row>
    <row r="2428" spans="1:23" x14ac:dyDescent="0.3">
      <c r="A2428" s="1" t="s">
        <v>2509</v>
      </c>
      <c r="B2428">
        <v>36</v>
      </c>
      <c r="C2428" s="1" t="s">
        <v>61</v>
      </c>
      <c r="D2428" s="1" t="s">
        <v>90</v>
      </c>
      <c r="E2428" s="1" t="s">
        <v>42</v>
      </c>
      <c r="F2428">
        <v>30</v>
      </c>
      <c r="G2428" s="1" t="s">
        <v>79</v>
      </c>
      <c r="H2428" s="1" t="s">
        <v>44</v>
      </c>
      <c r="I2428">
        <v>30</v>
      </c>
      <c r="J2428" s="1" t="s">
        <v>86</v>
      </c>
      <c r="K2428">
        <v>11</v>
      </c>
      <c r="L2428" s="1" t="s">
        <v>55</v>
      </c>
      <c r="M2428">
        <v>3</v>
      </c>
      <c r="N2428" s="1" t="s">
        <v>66</v>
      </c>
      <c r="O2428" s="1" t="s">
        <v>47</v>
      </c>
      <c r="P2428" s="1" t="s">
        <v>67</v>
      </c>
      <c r="Q2428" s="1" t="s">
        <v>34</v>
      </c>
      <c r="R2428">
        <v>2</v>
      </c>
      <c r="S2428" s="1" t="s">
        <v>49</v>
      </c>
      <c r="T2428">
        <v>4</v>
      </c>
      <c r="U2428" s="1" t="s">
        <v>96</v>
      </c>
      <c r="V2428" s="1" t="s">
        <v>58</v>
      </c>
      <c r="W2428" s="1" t="s">
        <v>87</v>
      </c>
    </row>
    <row r="2429" spans="1:23" x14ac:dyDescent="0.3">
      <c r="A2429" s="1" t="s">
        <v>2510</v>
      </c>
      <c r="B2429">
        <v>37</v>
      </c>
      <c r="C2429" s="1" t="s">
        <v>40</v>
      </c>
      <c r="D2429" s="1" t="s">
        <v>90</v>
      </c>
      <c r="E2429" s="1" t="s">
        <v>42</v>
      </c>
      <c r="F2429">
        <v>19</v>
      </c>
      <c r="G2429" s="1" t="s">
        <v>63</v>
      </c>
      <c r="H2429" s="1" t="s">
        <v>64</v>
      </c>
      <c r="I2429">
        <v>28</v>
      </c>
      <c r="J2429" s="1" t="s">
        <v>86</v>
      </c>
      <c r="K2429">
        <v>8</v>
      </c>
      <c r="L2429" s="1" t="s">
        <v>30</v>
      </c>
      <c r="M2429">
        <v>2</v>
      </c>
      <c r="N2429" s="1" t="s">
        <v>31</v>
      </c>
      <c r="O2429" s="1" t="s">
        <v>93</v>
      </c>
      <c r="P2429" s="1" t="s">
        <v>67</v>
      </c>
      <c r="Q2429" s="1" t="s">
        <v>34</v>
      </c>
      <c r="R2429">
        <v>4</v>
      </c>
      <c r="S2429" s="1" t="s">
        <v>81</v>
      </c>
      <c r="T2429">
        <v>1</v>
      </c>
      <c r="U2429" s="1" t="s">
        <v>57</v>
      </c>
      <c r="V2429" s="1" t="s">
        <v>37</v>
      </c>
      <c r="W2429" s="1" t="s">
        <v>50</v>
      </c>
    </row>
    <row r="2430" spans="1:23" x14ac:dyDescent="0.3">
      <c r="A2430" s="1" t="s">
        <v>2511</v>
      </c>
      <c r="B2430">
        <v>48</v>
      </c>
      <c r="C2430" s="1" t="s">
        <v>61</v>
      </c>
      <c r="D2430" s="1" t="s">
        <v>52</v>
      </c>
      <c r="E2430" s="1" t="s">
        <v>53</v>
      </c>
      <c r="F2430">
        <v>21</v>
      </c>
      <c r="G2430" s="1" t="s">
        <v>54</v>
      </c>
      <c r="H2430" s="1" t="s">
        <v>64</v>
      </c>
      <c r="I2430">
        <v>20</v>
      </c>
      <c r="J2430" s="1" t="s">
        <v>86</v>
      </c>
      <c r="K2430">
        <v>5</v>
      </c>
      <c r="L2430" s="1" t="s">
        <v>46</v>
      </c>
      <c r="M2430">
        <v>2</v>
      </c>
      <c r="N2430" s="1" t="s">
        <v>31</v>
      </c>
      <c r="O2430" s="1" t="s">
        <v>32</v>
      </c>
      <c r="P2430" s="1" t="s">
        <v>67</v>
      </c>
      <c r="Q2430" s="1" t="s">
        <v>34</v>
      </c>
      <c r="R2430">
        <v>4</v>
      </c>
      <c r="S2430" s="1" t="s">
        <v>49</v>
      </c>
      <c r="T2430">
        <v>1</v>
      </c>
      <c r="U2430" s="1" t="s">
        <v>96</v>
      </c>
      <c r="V2430" s="1" t="s">
        <v>58</v>
      </c>
      <c r="W2430" s="1" t="s">
        <v>74</v>
      </c>
    </row>
    <row r="2431" spans="1:23" x14ac:dyDescent="0.3">
      <c r="A2431" s="1" t="s">
        <v>2512</v>
      </c>
      <c r="B2431">
        <v>57</v>
      </c>
      <c r="C2431" s="1" t="s">
        <v>24</v>
      </c>
      <c r="D2431" s="1" t="s">
        <v>103</v>
      </c>
      <c r="E2431" s="1" t="s">
        <v>98</v>
      </c>
      <c r="F2431">
        <v>17</v>
      </c>
      <c r="G2431" s="1" t="s">
        <v>63</v>
      </c>
      <c r="H2431" s="1" t="s">
        <v>64</v>
      </c>
      <c r="I2431">
        <v>21</v>
      </c>
      <c r="J2431" s="1" t="s">
        <v>86</v>
      </c>
      <c r="K2431">
        <v>12</v>
      </c>
      <c r="L2431" s="1" t="s">
        <v>55</v>
      </c>
      <c r="M2431">
        <v>5</v>
      </c>
      <c r="N2431" s="1" t="s">
        <v>66</v>
      </c>
      <c r="O2431" s="1" t="s">
        <v>57</v>
      </c>
      <c r="P2431" s="1" t="s">
        <v>67</v>
      </c>
      <c r="Q2431" s="1" t="s">
        <v>34</v>
      </c>
      <c r="R2431">
        <v>2</v>
      </c>
      <c r="S2431" s="1" t="s">
        <v>81</v>
      </c>
      <c r="T2431">
        <v>1</v>
      </c>
      <c r="U2431" s="1" t="s">
        <v>96</v>
      </c>
      <c r="V2431" s="1" t="s">
        <v>37</v>
      </c>
      <c r="W2431" s="1" t="s">
        <v>59</v>
      </c>
    </row>
    <row r="2432" spans="1:23" x14ac:dyDescent="0.3">
      <c r="A2432" s="1" t="s">
        <v>2513</v>
      </c>
      <c r="B2432">
        <v>45</v>
      </c>
      <c r="C2432" s="1" t="s">
        <v>61</v>
      </c>
      <c r="D2432" s="1" t="s">
        <v>85</v>
      </c>
      <c r="E2432" s="1" t="s">
        <v>62</v>
      </c>
      <c r="F2432">
        <v>31</v>
      </c>
      <c r="G2432" s="1" t="s">
        <v>71</v>
      </c>
      <c r="H2432" s="1" t="s">
        <v>44</v>
      </c>
      <c r="I2432">
        <v>39</v>
      </c>
      <c r="J2432" s="1" t="s">
        <v>65</v>
      </c>
      <c r="K2432">
        <v>14</v>
      </c>
      <c r="L2432" s="1" t="s">
        <v>55</v>
      </c>
      <c r="M2432">
        <v>5</v>
      </c>
      <c r="N2432" s="1" t="s">
        <v>31</v>
      </c>
      <c r="O2432" s="1" t="s">
        <v>47</v>
      </c>
      <c r="P2432" s="1" t="s">
        <v>33</v>
      </c>
      <c r="Q2432" s="1" t="s">
        <v>34</v>
      </c>
      <c r="R2432">
        <v>3</v>
      </c>
      <c r="S2432" s="1" t="s">
        <v>49</v>
      </c>
      <c r="T2432">
        <v>5</v>
      </c>
      <c r="U2432" s="1" t="s">
        <v>96</v>
      </c>
      <c r="V2432" s="1" t="s">
        <v>58</v>
      </c>
      <c r="W2432" s="1" t="s">
        <v>74</v>
      </c>
    </row>
    <row r="2433" spans="1:23" x14ac:dyDescent="0.3">
      <c r="A2433" s="1" t="s">
        <v>2514</v>
      </c>
      <c r="B2433">
        <v>49</v>
      </c>
      <c r="C2433" s="1" t="s">
        <v>24</v>
      </c>
      <c r="D2433" s="1" t="s">
        <v>41</v>
      </c>
      <c r="E2433" s="1" t="s">
        <v>62</v>
      </c>
      <c r="F2433">
        <v>13</v>
      </c>
      <c r="G2433" s="1" t="s">
        <v>27</v>
      </c>
      <c r="H2433" s="1" t="s">
        <v>44</v>
      </c>
      <c r="I2433">
        <v>22</v>
      </c>
      <c r="J2433" s="1" t="s">
        <v>86</v>
      </c>
      <c r="K2433">
        <v>2</v>
      </c>
      <c r="L2433" s="1" t="s">
        <v>46</v>
      </c>
      <c r="M2433">
        <v>2</v>
      </c>
      <c r="N2433" s="1" t="s">
        <v>80</v>
      </c>
      <c r="O2433" s="1" t="s">
        <v>32</v>
      </c>
      <c r="P2433" s="1" t="s">
        <v>67</v>
      </c>
      <c r="Q2433" s="1" t="s">
        <v>34</v>
      </c>
      <c r="R2433">
        <v>4</v>
      </c>
      <c r="S2433" s="1" t="s">
        <v>49</v>
      </c>
      <c r="T2433">
        <v>4</v>
      </c>
      <c r="U2433" s="1" t="s">
        <v>57</v>
      </c>
      <c r="V2433" s="1" t="s">
        <v>58</v>
      </c>
      <c r="W2433" s="1" t="s">
        <v>87</v>
      </c>
    </row>
    <row r="2434" spans="1:23" x14ac:dyDescent="0.3">
      <c r="A2434" s="1" t="s">
        <v>2515</v>
      </c>
      <c r="B2434">
        <v>50</v>
      </c>
      <c r="C2434" s="1" t="s">
        <v>40</v>
      </c>
      <c r="D2434" s="1" t="s">
        <v>41</v>
      </c>
      <c r="E2434" s="1" t="s">
        <v>76</v>
      </c>
      <c r="F2434">
        <v>26</v>
      </c>
      <c r="G2434" s="1" t="s">
        <v>79</v>
      </c>
      <c r="H2434" s="1" t="s">
        <v>64</v>
      </c>
      <c r="I2434">
        <v>40</v>
      </c>
      <c r="J2434" s="1" t="s">
        <v>65</v>
      </c>
      <c r="K2434">
        <v>15</v>
      </c>
      <c r="L2434" s="1" t="s">
        <v>55</v>
      </c>
      <c r="M2434">
        <v>1</v>
      </c>
      <c r="N2434" s="1" t="s">
        <v>80</v>
      </c>
      <c r="O2434" s="1" t="s">
        <v>57</v>
      </c>
      <c r="P2434" s="1" t="s">
        <v>33</v>
      </c>
      <c r="Q2434" s="1" t="s">
        <v>48</v>
      </c>
      <c r="R2434">
        <v>5</v>
      </c>
      <c r="S2434" s="1" t="s">
        <v>49</v>
      </c>
      <c r="T2434">
        <v>1</v>
      </c>
      <c r="U2434" s="1" t="s">
        <v>57</v>
      </c>
      <c r="V2434" s="1" t="s">
        <v>58</v>
      </c>
      <c r="W2434" s="1" t="s">
        <v>50</v>
      </c>
    </row>
    <row r="2435" spans="1:23" x14ac:dyDescent="0.3">
      <c r="A2435" s="1" t="s">
        <v>2516</v>
      </c>
      <c r="B2435">
        <v>45</v>
      </c>
      <c r="C2435" s="1" t="s">
        <v>40</v>
      </c>
      <c r="D2435" s="1" t="s">
        <v>103</v>
      </c>
      <c r="E2435" s="1" t="s">
        <v>42</v>
      </c>
      <c r="F2435">
        <v>15</v>
      </c>
      <c r="G2435" s="1" t="s">
        <v>27</v>
      </c>
      <c r="H2435" s="1" t="s">
        <v>44</v>
      </c>
      <c r="I2435">
        <v>58</v>
      </c>
      <c r="J2435" s="1" t="s">
        <v>45</v>
      </c>
      <c r="K2435">
        <v>13</v>
      </c>
      <c r="L2435" s="1" t="s">
        <v>55</v>
      </c>
      <c r="M2435">
        <v>4</v>
      </c>
      <c r="N2435" s="1" t="s">
        <v>31</v>
      </c>
      <c r="O2435" s="1" t="s">
        <v>57</v>
      </c>
      <c r="P2435" s="1" t="s">
        <v>67</v>
      </c>
      <c r="Q2435" s="1" t="s">
        <v>34</v>
      </c>
      <c r="R2435">
        <v>3</v>
      </c>
      <c r="S2435" s="1" t="s">
        <v>49</v>
      </c>
      <c r="T2435">
        <v>2</v>
      </c>
      <c r="U2435" s="1" t="s">
        <v>57</v>
      </c>
      <c r="V2435" s="1" t="s">
        <v>37</v>
      </c>
      <c r="W2435" s="1" t="s">
        <v>38</v>
      </c>
    </row>
    <row r="2436" spans="1:23" x14ac:dyDescent="0.3">
      <c r="A2436" s="1" t="s">
        <v>2517</v>
      </c>
      <c r="B2436">
        <v>51</v>
      </c>
      <c r="C2436" s="1" t="s">
        <v>61</v>
      </c>
      <c r="D2436" s="1" t="s">
        <v>90</v>
      </c>
      <c r="E2436" s="1" t="s">
        <v>98</v>
      </c>
      <c r="F2436">
        <v>7</v>
      </c>
      <c r="G2436" s="1" t="s">
        <v>77</v>
      </c>
      <c r="H2436" s="1" t="s">
        <v>44</v>
      </c>
      <c r="I2436">
        <v>36</v>
      </c>
      <c r="J2436" s="1" t="s">
        <v>65</v>
      </c>
      <c r="K2436">
        <v>10</v>
      </c>
      <c r="L2436" s="1" t="s">
        <v>30</v>
      </c>
      <c r="M2436">
        <v>2</v>
      </c>
      <c r="N2436" s="1" t="s">
        <v>66</v>
      </c>
      <c r="O2436" s="1" t="s">
        <v>47</v>
      </c>
      <c r="P2436" s="1" t="s">
        <v>33</v>
      </c>
      <c r="Q2436" s="1" t="s">
        <v>48</v>
      </c>
      <c r="R2436">
        <v>2</v>
      </c>
      <c r="S2436" s="1" t="s">
        <v>35</v>
      </c>
      <c r="T2436">
        <v>1</v>
      </c>
      <c r="U2436" s="1" t="s">
        <v>36</v>
      </c>
      <c r="V2436" s="1" t="s">
        <v>37</v>
      </c>
      <c r="W2436" s="1" t="s">
        <v>74</v>
      </c>
    </row>
    <row r="2437" spans="1:23" x14ac:dyDescent="0.3">
      <c r="A2437" s="1" t="s">
        <v>2518</v>
      </c>
      <c r="B2437">
        <v>33</v>
      </c>
      <c r="C2437" s="1" t="s">
        <v>24</v>
      </c>
      <c r="D2437" s="1" t="s">
        <v>90</v>
      </c>
      <c r="E2437" s="1" t="s">
        <v>76</v>
      </c>
      <c r="F2437">
        <v>19</v>
      </c>
      <c r="G2437" s="1" t="s">
        <v>63</v>
      </c>
      <c r="H2437" s="1" t="s">
        <v>28</v>
      </c>
      <c r="I2437">
        <v>43</v>
      </c>
      <c r="J2437" s="1" t="s">
        <v>29</v>
      </c>
      <c r="K2437">
        <v>15</v>
      </c>
      <c r="L2437" s="1" t="s">
        <v>55</v>
      </c>
      <c r="M2437">
        <v>5</v>
      </c>
      <c r="N2437" s="1" t="s">
        <v>66</v>
      </c>
      <c r="O2437" s="1" t="s">
        <v>47</v>
      </c>
      <c r="P2437" s="1" t="s">
        <v>67</v>
      </c>
      <c r="Q2437" s="1" t="s">
        <v>48</v>
      </c>
      <c r="R2437">
        <v>5</v>
      </c>
      <c r="S2437" s="1" t="s">
        <v>81</v>
      </c>
      <c r="T2437">
        <v>4</v>
      </c>
      <c r="U2437" s="1" t="s">
        <v>96</v>
      </c>
      <c r="V2437" s="1" t="s">
        <v>58</v>
      </c>
      <c r="W2437" s="1" t="s">
        <v>38</v>
      </c>
    </row>
    <row r="2438" spans="1:23" x14ac:dyDescent="0.3">
      <c r="A2438" s="1" t="s">
        <v>2519</v>
      </c>
      <c r="B2438">
        <v>53</v>
      </c>
      <c r="C2438" s="1" t="s">
        <v>24</v>
      </c>
      <c r="D2438" s="1" t="s">
        <v>41</v>
      </c>
      <c r="E2438" s="1" t="s">
        <v>53</v>
      </c>
      <c r="F2438">
        <v>6</v>
      </c>
      <c r="G2438" s="1" t="s">
        <v>77</v>
      </c>
      <c r="H2438" s="1" t="s">
        <v>64</v>
      </c>
      <c r="I2438">
        <v>40</v>
      </c>
      <c r="J2438" s="1" t="s">
        <v>65</v>
      </c>
      <c r="K2438">
        <v>0</v>
      </c>
      <c r="L2438" s="1" t="s">
        <v>46</v>
      </c>
      <c r="M2438">
        <v>4</v>
      </c>
      <c r="N2438" s="1" t="s">
        <v>80</v>
      </c>
      <c r="O2438" s="1" t="s">
        <v>47</v>
      </c>
      <c r="P2438" s="1" t="s">
        <v>67</v>
      </c>
      <c r="Q2438" s="1" t="s">
        <v>34</v>
      </c>
      <c r="R2438">
        <v>3</v>
      </c>
      <c r="S2438" s="1" t="s">
        <v>49</v>
      </c>
      <c r="T2438">
        <v>2</v>
      </c>
      <c r="U2438" s="1" t="s">
        <v>57</v>
      </c>
      <c r="V2438" s="1" t="s">
        <v>58</v>
      </c>
      <c r="W2438" s="1" t="s">
        <v>83</v>
      </c>
    </row>
    <row r="2439" spans="1:23" x14ac:dyDescent="0.3">
      <c r="A2439" s="1" t="s">
        <v>2520</v>
      </c>
      <c r="B2439">
        <v>31</v>
      </c>
      <c r="C2439" s="1" t="s">
        <v>24</v>
      </c>
      <c r="D2439" s="1" t="s">
        <v>103</v>
      </c>
      <c r="E2439" s="1" t="s">
        <v>53</v>
      </c>
      <c r="F2439">
        <v>20</v>
      </c>
      <c r="G2439" s="1" t="s">
        <v>63</v>
      </c>
      <c r="H2439" s="1" t="s">
        <v>44</v>
      </c>
      <c r="I2439">
        <v>40</v>
      </c>
      <c r="J2439" s="1" t="s">
        <v>65</v>
      </c>
      <c r="K2439">
        <v>2</v>
      </c>
      <c r="L2439" s="1" t="s">
        <v>46</v>
      </c>
      <c r="M2439">
        <v>5</v>
      </c>
      <c r="N2439" s="1" t="s">
        <v>66</v>
      </c>
      <c r="O2439" s="1" t="s">
        <v>93</v>
      </c>
      <c r="P2439" s="1" t="s">
        <v>67</v>
      </c>
      <c r="Q2439" s="1" t="s">
        <v>56</v>
      </c>
      <c r="R2439">
        <v>1</v>
      </c>
      <c r="S2439" s="1" t="s">
        <v>49</v>
      </c>
      <c r="T2439">
        <v>1</v>
      </c>
      <c r="U2439" s="1" t="s">
        <v>36</v>
      </c>
      <c r="V2439" s="1" t="s">
        <v>58</v>
      </c>
      <c r="W2439" s="1" t="s">
        <v>83</v>
      </c>
    </row>
    <row r="2440" spans="1:23" x14ac:dyDescent="0.3">
      <c r="A2440" s="1" t="s">
        <v>2521</v>
      </c>
      <c r="B2440">
        <v>36</v>
      </c>
      <c r="C2440" s="1" t="s">
        <v>61</v>
      </c>
      <c r="D2440" s="1" t="s">
        <v>90</v>
      </c>
      <c r="E2440" s="1" t="s">
        <v>76</v>
      </c>
      <c r="F2440">
        <v>3</v>
      </c>
      <c r="G2440" s="1" t="s">
        <v>43</v>
      </c>
      <c r="H2440" s="1" t="s">
        <v>44</v>
      </c>
      <c r="I2440">
        <v>22</v>
      </c>
      <c r="J2440" s="1" t="s">
        <v>86</v>
      </c>
      <c r="K2440">
        <v>12</v>
      </c>
      <c r="L2440" s="1" t="s">
        <v>55</v>
      </c>
      <c r="M2440">
        <v>1</v>
      </c>
      <c r="N2440" s="1" t="s">
        <v>31</v>
      </c>
      <c r="O2440" s="1" t="s">
        <v>93</v>
      </c>
      <c r="P2440" s="1" t="s">
        <v>67</v>
      </c>
      <c r="Q2440" s="1" t="s">
        <v>48</v>
      </c>
      <c r="R2440">
        <v>1</v>
      </c>
      <c r="S2440" s="1" t="s">
        <v>81</v>
      </c>
      <c r="T2440">
        <v>2</v>
      </c>
      <c r="U2440" s="1" t="s">
        <v>36</v>
      </c>
      <c r="V2440" s="1" t="s">
        <v>37</v>
      </c>
      <c r="W2440" s="1" t="s">
        <v>38</v>
      </c>
    </row>
    <row r="2441" spans="1:23" x14ac:dyDescent="0.3">
      <c r="A2441" s="1" t="s">
        <v>2522</v>
      </c>
      <c r="B2441">
        <v>48</v>
      </c>
      <c r="C2441" s="1" t="s">
        <v>61</v>
      </c>
      <c r="D2441" s="1" t="s">
        <v>85</v>
      </c>
      <c r="E2441" s="1" t="s">
        <v>76</v>
      </c>
      <c r="F2441">
        <v>7</v>
      </c>
      <c r="G2441" s="1" t="s">
        <v>77</v>
      </c>
      <c r="H2441" s="1" t="s">
        <v>44</v>
      </c>
      <c r="I2441">
        <v>34</v>
      </c>
      <c r="J2441" s="1" t="s">
        <v>65</v>
      </c>
      <c r="K2441">
        <v>13</v>
      </c>
      <c r="L2441" s="1" t="s">
        <v>55</v>
      </c>
      <c r="M2441">
        <v>5</v>
      </c>
      <c r="N2441" s="1" t="s">
        <v>66</v>
      </c>
      <c r="O2441" s="1" t="s">
        <v>47</v>
      </c>
      <c r="P2441" s="1" t="s">
        <v>67</v>
      </c>
      <c r="Q2441" s="1" t="s">
        <v>56</v>
      </c>
      <c r="R2441">
        <v>4</v>
      </c>
      <c r="S2441" s="1" t="s">
        <v>49</v>
      </c>
      <c r="T2441">
        <v>1</v>
      </c>
      <c r="U2441" s="1" t="s">
        <v>36</v>
      </c>
      <c r="V2441" s="1" t="s">
        <v>58</v>
      </c>
      <c r="W2441" s="1" t="s">
        <v>38</v>
      </c>
    </row>
    <row r="2442" spans="1:23" x14ac:dyDescent="0.3">
      <c r="A2442" s="1" t="s">
        <v>2523</v>
      </c>
      <c r="B2442">
        <v>31</v>
      </c>
      <c r="C2442" s="1" t="s">
        <v>24</v>
      </c>
      <c r="D2442" s="1" t="s">
        <v>41</v>
      </c>
      <c r="E2442" s="1" t="s">
        <v>53</v>
      </c>
      <c r="F2442">
        <v>18</v>
      </c>
      <c r="G2442" s="1" t="s">
        <v>63</v>
      </c>
      <c r="H2442" s="1" t="s">
        <v>64</v>
      </c>
      <c r="I2442">
        <v>31</v>
      </c>
      <c r="J2442" s="1" t="s">
        <v>65</v>
      </c>
      <c r="K2442">
        <v>4</v>
      </c>
      <c r="L2442" s="1" t="s">
        <v>46</v>
      </c>
      <c r="M2442">
        <v>2</v>
      </c>
      <c r="N2442" s="1" t="s">
        <v>66</v>
      </c>
      <c r="O2442" s="1" t="s">
        <v>32</v>
      </c>
      <c r="P2442" s="1" t="s">
        <v>67</v>
      </c>
      <c r="Q2442" s="1" t="s">
        <v>56</v>
      </c>
      <c r="R2442">
        <v>4</v>
      </c>
      <c r="S2442" s="1" t="s">
        <v>49</v>
      </c>
      <c r="T2442">
        <v>4</v>
      </c>
      <c r="U2442" s="1" t="s">
        <v>36</v>
      </c>
      <c r="V2442" s="1" t="s">
        <v>72</v>
      </c>
      <c r="W2442" s="1" t="s">
        <v>87</v>
      </c>
    </row>
    <row r="2443" spans="1:23" x14ac:dyDescent="0.3">
      <c r="A2443" s="1" t="s">
        <v>2524</v>
      </c>
      <c r="B2443">
        <v>35</v>
      </c>
      <c r="C2443" s="1" t="s">
        <v>61</v>
      </c>
      <c r="D2443" s="1" t="s">
        <v>41</v>
      </c>
      <c r="E2443" s="1" t="s">
        <v>26</v>
      </c>
      <c r="F2443">
        <v>21</v>
      </c>
      <c r="G2443" s="1" t="s">
        <v>54</v>
      </c>
      <c r="H2443" s="1" t="s">
        <v>28</v>
      </c>
      <c r="I2443">
        <v>36</v>
      </c>
      <c r="J2443" s="1" t="s">
        <v>65</v>
      </c>
      <c r="K2443">
        <v>15</v>
      </c>
      <c r="L2443" s="1" t="s">
        <v>55</v>
      </c>
      <c r="M2443">
        <v>2</v>
      </c>
      <c r="N2443" s="1" t="s">
        <v>80</v>
      </c>
      <c r="O2443" s="1" t="s">
        <v>57</v>
      </c>
      <c r="P2443" s="1" t="s">
        <v>67</v>
      </c>
      <c r="Q2443" s="1" t="s">
        <v>56</v>
      </c>
      <c r="R2443">
        <v>3</v>
      </c>
      <c r="S2443" s="1" t="s">
        <v>35</v>
      </c>
      <c r="T2443">
        <v>4</v>
      </c>
      <c r="U2443" s="1" t="s">
        <v>57</v>
      </c>
      <c r="V2443" s="1" t="s">
        <v>72</v>
      </c>
      <c r="W2443" s="1" t="s">
        <v>50</v>
      </c>
    </row>
    <row r="2444" spans="1:23" x14ac:dyDescent="0.3">
      <c r="A2444" s="1" t="s">
        <v>2525</v>
      </c>
      <c r="B2444">
        <v>53</v>
      </c>
      <c r="C2444" s="1" t="s">
        <v>24</v>
      </c>
      <c r="D2444" s="1" t="s">
        <v>103</v>
      </c>
      <c r="E2444" s="1" t="s">
        <v>26</v>
      </c>
      <c r="F2444">
        <v>16</v>
      </c>
      <c r="G2444" s="1" t="s">
        <v>63</v>
      </c>
      <c r="H2444" s="1" t="s">
        <v>44</v>
      </c>
      <c r="I2444">
        <v>21</v>
      </c>
      <c r="J2444" s="1" t="s">
        <v>86</v>
      </c>
      <c r="K2444">
        <v>9</v>
      </c>
      <c r="L2444" s="1" t="s">
        <v>30</v>
      </c>
      <c r="M2444">
        <v>1</v>
      </c>
      <c r="N2444" s="1" t="s">
        <v>66</v>
      </c>
      <c r="O2444" s="1" t="s">
        <v>93</v>
      </c>
      <c r="P2444" s="1" t="s">
        <v>33</v>
      </c>
      <c r="Q2444" s="1" t="s">
        <v>56</v>
      </c>
      <c r="R2444">
        <v>3</v>
      </c>
      <c r="S2444" s="1" t="s">
        <v>35</v>
      </c>
      <c r="T2444">
        <v>5</v>
      </c>
      <c r="U2444" s="1" t="s">
        <v>57</v>
      </c>
      <c r="V2444" s="1" t="s">
        <v>58</v>
      </c>
      <c r="W2444" s="1" t="s">
        <v>50</v>
      </c>
    </row>
    <row r="2445" spans="1:23" x14ac:dyDescent="0.3">
      <c r="A2445" s="1" t="s">
        <v>2526</v>
      </c>
      <c r="B2445">
        <v>53</v>
      </c>
      <c r="C2445" s="1" t="s">
        <v>40</v>
      </c>
      <c r="D2445" s="1" t="s">
        <v>69</v>
      </c>
      <c r="E2445" s="1" t="s">
        <v>26</v>
      </c>
      <c r="F2445">
        <v>16</v>
      </c>
      <c r="G2445" s="1" t="s">
        <v>63</v>
      </c>
      <c r="H2445" s="1" t="s">
        <v>28</v>
      </c>
      <c r="I2445">
        <v>40</v>
      </c>
      <c r="J2445" s="1" t="s">
        <v>65</v>
      </c>
      <c r="K2445">
        <v>13</v>
      </c>
      <c r="L2445" s="1" t="s">
        <v>55</v>
      </c>
      <c r="M2445">
        <v>2</v>
      </c>
      <c r="N2445" s="1" t="s">
        <v>66</v>
      </c>
      <c r="O2445" s="1" t="s">
        <v>93</v>
      </c>
      <c r="P2445" s="1" t="s">
        <v>33</v>
      </c>
      <c r="Q2445" s="1" t="s">
        <v>34</v>
      </c>
      <c r="R2445">
        <v>2</v>
      </c>
      <c r="S2445" s="1" t="s">
        <v>81</v>
      </c>
      <c r="T2445">
        <v>4</v>
      </c>
      <c r="U2445" s="1" t="s">
        <v>36</v>
      </c>
      <c r="V2445" s="1" t="s">
        <v>37</v>
      </c>
      <c r="W2445" s="1" t="s">
        <v>50</v>
      </c>
    </row>
    <row r="2446" spans="1:23" x14ac:dyDescent="0.3">
      <c r="A2446" s="1" t="s">
        <v>2527</v>
      </c>
      <c r="B2446">
        <v>31</v>
      </c>
      <c r="C2446" s="1" t="s">
        <v>61</v>
      </c>
      <c r="D2446" s="1" t="s">
        <v>103</v>
      </c>
      <c r="E2446" s="1" t="s">
        <v>53</v>
      </c>
      <c r="F2446">
        <v>24</v>
      </c>
      <c r="G2446" s="1" t="s">
        <v>54</v>
      </c>
      <c r="H2446" s="1" t="s">
        <v>44</v>
      </c>
      <c r="I2446">
        <v>60</v>
      </c>
      <c r="J2446" s="1" t="s">
        <v>45</v>
      </c>
      <c r="K2446">
        <v>4</v>
      </c>
      <c r="L2446" s="1" t="s">
        <v>46</v>
      </c>
      <c r="M2446">
        <v>2</v>
      </c>
      <c r="N2446" s="1" t="s">
        <v>80</v>
      </c>
      <c r="O2446" s="1" t="s">
        <v>57</v>
      </c>
      <c r="P2446" s="1" t="s">
        <v>33</v>
      </c>
      <c r="Q2446" s="1" t="s">
        <v>56</v>
      </c>
      <c r="R2446">
        <v>1</v>
      </c>
      <c r="S2446" s="1" t="s">
        <v>35</v>
      </c>
      <c r="T2446">
        <v>4</v>
      </c>
      <c r="U2446" s="1" t="s">
        <v>96</v>
      </c>
      <c r="V2446" s="1" t="s">
        <v>72</v>
      </c>
      <c r="W2446" s="1" t="s">
        <v>59</v>
      </c>
    </row>
    <row r="2447" spans="1:23" x14ac:dyDescent="0.3">
      <c r="A2447" s="1" t="s">
        <v>2528</v>
      </c>
      <c r="B2447">
        <v>37</v>
      </c>
      <c r="C2447" s="1" t="s">
        <v>61</v>
      </c>
      <c r="D2447" s="1" t="s">
        <v>85</v>
      </c>
      <c r="E2447" s="1" t="s">
        <v>26</v>
      </c>
      <c r="F2447">
        <v>34</v>
      </c>
      <c r="G2447" s="1" t="s">
        <v>71</v>
      </c>
      <c r="H2447" s="1" t="s">
        <v>44</v>
      </c>
      <c r="I2447">
        <v>55</v>
      </c>
      <c r="J2447" s="1" t="s">
        <v>45</v>
      </c>
      <c r="K2447">
        <v>3</v>
      </c>
      <c r="L2447" s="1" t="s">
        <v>46</v>
      </c>
      <c r="M2447">
        <v>2</v>
      </c>
      <c r="N2447" s="1" t="s">
        <v>31</v>
      </c>
      <c r="O2447" s="1" t="s">
        <v>47</v>
      </c>
      <c r="P2447" s="1" t="s">
        <v>33</v>
      </c>
      <c r="Q2447" s="1" t="s">
        <v>56</v>
      </c>
      <c r="R2447">
        <v>4</v>
      </c>
      <c r="S2447" s="1" t="s">
        <v>49</v>
      </c>
      <c r="T2447">
        <v>4</v>
      </c>
      <c r="U2447" s="1" t="s">
        <v>96</v>
      </c>
      <c r="V2447" s="1" t="s">
        <v>72</v>
      </c>
      <c r="W2447" s="1" t="s">
        <v>74</v>
      </c>
    </row>
    <row r="2448" spans="1:23" x14ac:dyDescent="0.3">
      <c r="A2448" s="1" t="s">
        <v>2529</v>
      </c>
      <c r="B2448">
        <v>46</v>
      </c>
      <c r="C2448" s="1" t="s">
        <v>40</v>
      </c>
      <c r="D2448" s="1" t="s">
        <v>85</v>
      </c>
      <c r="E2448" s="1" t="s">
        <v>53</v>
      </c>
      <c r="F2448">
        <v>5</v>
      </c>
      <c r="G2448" s="1" t="s">
        <v>43</v>
      </c>
      <c r="H2448" s="1" t="s">
        <v>44</v>
      </c>
      <c r="I2448">
        <v>28</v>
      </c>
      <c r="J2448" s="1" t="s">
        <v>86</v>
      </c>
      <c r="K2448">
        <v>15</v>
      </c>
      <c r="L2448" s="1" t="s">
        <v>55</v>
      </c>
      <c r="M2448">
        <v>5</v>
      </c>
      <c r="N2448" s="1" t="s">
        <v>66</v>
      </c>
      <c r="O2448" s="1" t="s">
        <v>57</v>
      </c>
      <c r="P2448" s="1" t="s">
        <v>67</v>
      </c>
      <c r="Q2448" s="1" t="s">
        <v>34</v>
      </c>
      <c r="R2448">
        <v>4</v>
      </c>
      <c r="S2448" s="1" t="s">
        <v>49</v>
      </c>
      <c r="T2448">
        <v>3</v>
      </c>
      <c r="U2448" s="1" t="s">
        <v>57</v>
      </c>
      <c r="V2448" s="1" t="s">
        <v>37</v>
      </c>
      <c r="W2448" s="1" t="s">
        <v>87</v>
      </c>
    </row>
    <row r="2449" spans="1:23" x14ac:dyDescent="0.3">
      <c r="A2449" s="1" t="s">
        <v>2530</v>
      </c>
      <c r="B2449">
        <v>49</v>
      </c>
      <c r="C2449" s="1" t="s">
        <v>61</v>
      </c>
      <c r="D2449" s="1" t="s">
        <v>25</v>
      </c>
      <c r="E2449" s="1" t="s">
        <v>42</v>
      </c>
      <c r="F2449">
        <v>18</v>
      </c>
      <c r="G2449" s="1" t="s">
        <v>63</v>
      </c>
      <c r="H2449" s="1" t="s">
        <v>28</v>
      </c>
      <c r="I2449">
        <v>28</v>
      </c>
      <c r="J2449" s="1" t="s">
        <v>86</v>
      </c>
      <c r="K2449">
        <v>1</v>
      </c>
      <c r="L2449" s="1" t="s">
        <v>46</v>
      </c>
      <c r="M2449">
        <v>2</v>
      </c>
      <c r="N2449" s="1" t="s">
        <v>80</v>
      </c>
      <c r="O2449" s="1" t="s">
        <v>57</v>
      </c>
      <c r="P2449" s="1" t="s">
        <v>67</v>
      </c>
      <c r="Q2449" s="1" t="s">
        <v>34</v>
      </c>
      <c r="R2449">
        <v>4</v>
      </c>
      <c r="S2449" s="1" t="s">
        <v>35</v>
      </c>
      <c r="T2449">
        <v>2</v>
      </c>
      <c r="U2449" s="1" t="s">
        <v>36</v>
      </c>
      <c r="V2449" s="1" t="s">
        <v>72</v>
      </c>
      <c r="W2449" s="1" t="s">
        <v>59</v>
      </c>
    </row>
    <row r="2450" spans="1:23" x14ac:dyDescent="0.3">
      <c r="A2450" s="1" t="s">
        <v>2531</v>
      </c>
      <c r="B2450">
        <v>57</v>
      </c>
      <c r="C2450" s="1" t="s">
        <v>24</v>
      </c>
      <c r="D2450" s="1" t="s">
        <v>103</v>
      </c>
      <c r="E2450" s="1" t="s">
        <v>98</v>
      </c>
      <c r="F2450">
        <v>16</v>
      </c>
      <c r="G2450" s="1" t="s">
        <v>63</v>
      </c>
      <c r="H2450" s="1" t="s">
        <v>64</v>
      </c>
      <c r="I2450">
        <v>53</v>
      </c>
      <c r="J2450" s="1" t="s">
        <v>45</v>
      </c>
      <c r="K2450">
        <v>13</v>
      </c>
      <c r="L2450" s="1" t="s">
        <v>55</v>
      </c>
      <c r="M2450">
        <v>3</v>
      </c>
      <c r="N2450" s="1" t="s">
        <v>66</v>
      </c>
      <c r="O2450" s="1" t="s">
        <v>47</v>
      </c>
      <c r="P2450" s="1" t="s">
        <v>33</v>
      </c>
      <c r="Q2450" s="1" t="s">
        <v>34</v>
      </c>
      <c r="R2450">
        <v>2</v>
      </c>
      <c r="S2450" s="1" t="s">
        <v>49</v>
      </c>
      <c r="T2450">
        <v>4</v>
      </c>
      <c r="U2450" s="1" t="s">
        <v>36</v>
      </c>
      <c r="V2450" s="1" t="s">
        <v>58</v>
      </c>
      <c r="W2450" s="1" t="s">
        <v>50</v>
      </c>
    </row>
    <row r="2451" spans="1:23" x14ac:dyDescent="0.3">
      <c r="A2451" s="1" t="s">
        <v>2532</v>
      </c>
      <c r="B2451">
        <v>58</v>
      </c>
      <c r="C2451" s="1" t="s">
        <v>40</v>
      </c>
      <c r="D2451" s="1" t="s">
        <v>69</v>
      </c>
      <c r="E2451" s="1" t="s">
        <v>26</v>
      </c>
      <c r="F2451">
        <v>31</v>
      </c>
      <c r="G2451" s="1" t="s">
        <v>71</v>
      </c>
      <c r="H2451" s="1" t="s">
        <v>44</v>
      </c>
      <c r="I2451">
        <v>38</v>
      </c>
      <c r="J2451" s="1" t="s">
        <v>65</v>
      </c>
      <c r="K2451">
        <v>10</v>
      </c>
      <c r="L2451" s="1" t="s">
        <v>30</v>
      </c>
      <c r="M2451">
        <v>5</v>
      </c>
      <c r="N2451" s="1" t="s">
        <v>66</v>
      </c>
      <c r="O2451" s="1" t="s">
        <v>47</v>
      </c>
      <c r="P2451" s="1" t="s">
        <v>67</v>
      </c>
      <c r="Q2451" s="1" t="s">
        <v>48</v>
      </c>
      <c r="R2451">
        <v>5</v>
      </c>
      <c r="S2451" s="1" t="s">
        <v>81</v>
      </c>
      <c r="T2451">
        <v>5</v>
      </c>
      <c r="U2451" s="1" t="s">
        <v>57</v>
      </c>
      <c r="V2451" s="1" t="s">
        <v>37</v>
      </c>
      <c r="W2451" s="1" t="s">
        <v>50</v>
      </c>
    </row>
    <row r="2452" spans="1:23" x14ac:dyDescent="0.3">
      <c r="A2452" s="1" t="s">
        <v>2533</v>
      </c>
      <c r="B2452">
        <v>43</v>
      </c>
      <c r="C2452" s="1" t="s">
        <v>61</v>
      </c>
      <c r="D2452" s="1" t="s">
        <v>103</v>
      </c>
      <c r="E2452" s="1" t="s">
        <v>76</v>
      </c>
      <c r="F2452">
        <v>32</v>
      </c>
      <c r="G2452" s="1" t="s">
        <v>71</v>
      </c>
      <c r="H2452" s="1" t="s">
        <v>44</v>
      </c>
      <c r="I2452">
        <v>40</v>
      </c>
      <c r="J2452" s="1" t="s">
        <v>65</v>
      </c>
      <c r="K2452">
        <v>15</v>
      </c>
      <c r="L2452" s="1" t="s">
        <v>55</v>
      </c>
      <c r="M2452">
        <v>4</v>
      </c>
      <c r="N2452" s="1" t="s">
        <v>31</v>
      </c>
      <c r="O2452" s="1" t="s">
        <v>57</v>
      </c>
      <c r="P2452" s="1" t="s">
        <v>67</v>
      </c>
      <c r="Q2452" s="1" t="s">
        <v>48</v>
      </c>
      <c r="R2452">
        <v>1</v>
      </c>
      <c r="S2452" s="1" t="s">
        <v>81</v>
      </c>
      <c r="T2452">
        <v>3</v>
      </c>
      <c r="U2452" s="1" t="s">
        <v>96</v>
      </c>
      <c r="V2452" s="1" t="s">
        <v>58</v>
      </c>
      <c r="W2452" s="1" t="s">
        <v>74</v>
      </c>
    </row>
    <row r="2453" spans="1:23" x14ac:dyDescent="0.3">
      <c r="A2453" s="1" t="s">
        <v>2534</v>
      </c>
      <c r="B2453">
        <v>33</v>
      </c>
      <c r="C2453" s="1" t="s">
        <v>24</v>
      </c>
      <c r="D2453" s="1" t="s">
        <v>90</v>
      </c>
      <c r="E2453" s="1" t="s">
        <v>98</v>
      </c>
      <c r="F2453">
        <v>23</v>
      </c>
      <c r="G2453" s="1" t="s">
        <v>54</v>
      </c>
      <c r="H2453" s="1" t="s">
        <v>64</v>
      </c>
      <c r="I2453">
        <v>33</v>
      </c>
      <c r="J2453" s="1" t="s">
        <v>65</v>
      </c>
      <c r="K2453">
        <v>2</v>
      </c>
      <c r="L2453" s="1" t="s">
        <v>46</v>
      </c>
      <c r="M2453">
        <v>5</v>
      </c>
      <c r="N2453" s="1" t="s">
        <v>66</v>
      </c>
      <c r="O2453" s="1" t="s">
        <v>93</v>
      </c>
      <c r="P2453" s="1" t="s">
        <v>67</v>
      </c>
      <c r="Q2453" s="1" t="s">
        <v>56</v>
      </c>
      <c r="R2453">
        <v>4</v>
      </c>
      <c r="S2453" s="1" t="s">
        <v>81</v>
      </c>
      <c r="T2453">
        <v>5</v>
      </c>
      <c r="U2453" s="1" t="s">
        <v>57</v>
      </c>
      <c r="V2453" s="1" t="s">
        <v>58</v>
      </c>
      <c r="W2453" s="1" t="s">
        <v>74</v>
      </c>
    </row>
    <row r="2454" spans="1:23" x14ac:dyDescent="0.3">
      <c r="A2454" s="1" t="s">
        <v>2535</v>
      </c>
      <c r="B2454">
        <v>40</v>
      </c>
      <c r="C2454" s="1" t="s">
        <v>24</v>
      </c>
      <c r="D2454" s="1" t="s">
        <v>69</v>
      </c>
      <c r="E2454" s="1" t="s">
        <v>53</v>
      </c>
      <c r="F2454">
        <v>28</v>
      </c>
      <c r="G2454" s="1" t="s">
        <v>79</v>
      </c>
      <c r="H2454" s="1" t="s">
        <v>28</v>
      </c>
      <c r="I2454">
        <v>37</v>
      </c>
      <c r="J2454" s="1" t="s">
        <v>65</v>
      </c>
      <c r="K2454">
        <v>14</v>
      </c>
      <c r="L2454" s="1" t="s">
        <v>55</v>
      </c>
      <c r="M2454">
        <v>2</v>
      </c>
      <c r="N2454" s="1" t="s">
        <v>66</v>
      </c>
      <c r="O2454" s="1" t="s">
        <v>93</v>
      </c>
      <c r="P2454" s="1" t="s">
        <v>67</v>
      </c>
      <c r="Q2454" s="1" t="s">
        <v>34</v>
      </c>
      <c r="R2454">
        <v>5</v>
      </c>
      <c r="S2454" s="1" t="s">
        <v>49</v>
      </c>
      <c r="T2454">
        <v>5</v>
      </c>
      <c r="U2454" s="1" t="s">
        <v>36</v>
      </c>
      <c r="V2454" s="1" t="s">
        <v>37</v>
      </c>
      <c r="W2454" s="1" t="s">
        <v>59</v>
      </c>
    </row>
    <row r="2455" spans="1:23" x14ac:dyDescent="0.3">
      <c r="A2455" s="1" t="s">
        <v>2536</v>
      </c>
      <c r="B2455">
        <v>48</v>
      </c>
      <c r="C2455" s="1" t="s">
        <v>40</v>
      </c>
      <c r="D2455" s="1" t="s">
        <v>85</v>
      </c>
      <c r="E2455" s="1" t="s">
        <v>70</v>
      </c>
      <c r="F2455">
        <v>23</v>
      </c>
      <c r="G2455" s="1" t="s">
        <v>54</v>
      </c>
      <c r="H2455" s="1" t="s">
        <v>28</v>
      </c>
      <c r="I2455">
        <v>54</v>
      </c>
      <c r="J2455" s="1" t="s">
        <v>45</v>
      </c>
      <c r="K2455">
        <v>9</v>
      </c>
      <c r="L2455" s="1" t="s">
        <v>30</v>
      </c>
      <c r="M2455">
        <v>3</v>
      </c>
      <c r="N2455" s="1" t="s">
        <v>80</v>
      </c>
      <c r="O2455" s="1" t="s">
        <v>32</v>
      </c>
      <c r="P2455" s="1" t="s">
        <v>67</v>
      </c>
      <c r="Q2455" s="1" t="s">
        <v>34</v>
      </c>
      <c r="R2455">
        <v>2</v>
      </c>
      <c r="S2455" s="1" t="s">
        <v>35</v>
      </c>
      <c r="T2455">
        <v>1</v>
      </c>
      <c r="U2455" s="1" t="s">
        <v>57</v>
      </c>
      <c r="V2455" s="1" t="s">
        <v>37</v>
      </c>
      <c r="W2455" s="1" t="s">
        <v>59</v>
      </c>
    </row>
    <row r="2456" spans="1:23" x14ac:dyDescent="0.3">
      <c r="A2456" s="1" t="s">
        <v>2537</v>
      </c>
      <c r="B2456">
        <v>60</v>
      </c>
      <c r="C2456" s="1" t="s">
        <v>61</v>
      </c>
      <c r="D2456" s="1" t="s">
        <v>25</v>
      </c>
      <c r="E2456" s="1" t="s">
        <v>26</v>
      </c>
      <c r="F2456">
        <v>6</v>
      </c>
      <c r="G2456" s="1" t="s">
        <v>77</v>
      </c>
      <c r="H2456" s="1" t="s">
        <v>28</v>
      </c>
      <c r="I2456">
        <v>31</v>
      </c>
      <c r="J2456" s="1" t="s">
        <v>65</v>
      </c>
      <c r="K2456">
        <v>6</v>
      </c>
      <c r="L2456" s="1" t="s">
        <v>30</v>
      </c>
      <c r="M2456">
        <v>1</v>
      </c>
      <c r="N2456" s="1" t="s">
        <v>80</v>
      </c>
      <c r="O2456" s="1" t="s">
        <v>47</v>
      </c>
      <c r="P2456" s="1" t="s">
        <v>33</v>
      </c>
      <c r="Q2456" s="1" t="s">
        <v>48</v>
      </c>
      <c r="R2456">
        <v>4</v>
      </c>
      <c r="S2456" s="1" t="s">
        <v>81</v>
      </c>
      <c r="T2456">
        <v>4</v>
      </c>
      <c r="U2456" s="1" t="s">
        <v>57</v>
      </c>
      <c r="V2456" s="1" t="s">
        <v>72</v>
      </c>
      <c r="W2456" s="1" t="s">
        <v>38</v>
      </c>
    </row>
    <row r="2457" spans="1:23" x14ac:dyDescent="0.3">
      <c r="A2457" s="1" t="s">
        <v>2538</v>
      </c>
      <c r="B2457">
        <v>46</v>
      </c>
      <c r="C2457" s="1" t="s">
        <v>24</v>
      </c>
      <c r="D2457" s="1" t="s">
        <v>90</v>
      </c>
      <c r="E2457" s="1" t="s">
        <v>62</v>
      </c>
      <c r="F2457">
        <v>22</v>
      </c>
      <c r="G2457" s="1" t="s">
        <v>54</v>
      </c>
      <c r="H2457" s="1" t="s">
        <v>28</v>
      </c>
      <c r="I2457">
        <v>24</v>
      </c>
      <c r="J2457" s="1" t="s">
        <v>86</v>
      </c>
      <c r="K2457">
        <v>13</v>
      </c>
      <c r="L2457" s="1" t="s">
        <v>55</v>
      </c>
      <c r="M2457">
        <v>1</v>
      </c>
      <c r="N2457" s="1" t="s">
        <v>80</v>
      </c>
      <c r="O2457" s="1" t="s">
        <v>57</v>
      </c>
      <c r="P2457" s="1" t="s">
        <v>33</v>
      </c>
      <c r="Q2457" s="1" t="s">
        <v>56</v>
      </c>
      <c r="R2457">
        <v>2</v>
      </c>
      <c r="S2457" s="1" t="s">
        <v>81</v>
      </c>
      <c r="T2457">
        <v>2</v>
      </c>
      <c r="U2457" s="1" t="s">
        <v>96</v>
      </c>
      <c r="V2457" s="1" t="s">
        <v>58</v>
      </c>
      <c r="W2457" s="1" t="s">
        <v>83</v>
      </c>
    </row>
    <row r="2458" spans="1:23" x14ac:dyDescent="0.3">
      <c r="A2458" s="1" t="s">
        <v>2539</v>
      </c>
      <c r="B2458">
        <v>60</v>
      </c>
      <c r="C2458" s="1" t="s">
        <v>61</v>
      </c>
      <c r="D2458" s="1" t="s">
        <v>85</v>
      </c>
      <c r="E2458" s="1" t="s">
        <v>42</v>
      </c>
      <c r="F2458">
        <v>14</v>
      </c>
      <c r="G2458" s="1" t="s">
        <v>27</v>
      </c>
      <c r="H2458" s="1" t="s">
        <v>28</v>
      </c>
      <c r="I2458">
        <v>46</v>
      </c>
      <c r="J2458" s="1" t="s">
        <v>29</v>
      </c>
      <c r="K2458">
        <v>11</v>
      </c>
      <c r="L2458" s="1" t="s">
        <v>55</v>
      </c>
      <c r="M2458">
        <v>3</v>
      </c>
      <c r="N2458" s="1" t="s">
        <v>31</v>
      </c>
      <c r="O2458" s="1" t="s">
        <v>93</v>
      </c>
      <c r="P2458" s="1" t="s">
        <v>33</v>
      </c>
      <c r="Q2458" s="1" t="s">
        <v>56</v>
      </c>
      <c r="R2458">
        <v>5</v>
      </c>
      <c r="S2458" s="1" t="s">
        <v>81</v>
      </c>
      <c r="T2458">
        <v>3</v>
      </c>
      <c r="U2458" s="1" t="s">
        <v>96</v>
      </c>
      <c r="V2458" s="1" t="s">
        <v>72</v>
      </c>
      <c r="W2458" s="1" t="s">
        <v>50</v>
      </c>
    </row>
    <row r="2459" spans="1:23" x14ac:dyDescent="0.3">
      <c r="A2459" s="1" t="s">
        <v>2540</v>
      </c>
      <c r="B2459">
        <v>42</v>
      </c>
      <c r="C2459" s="1" t="s">
        <v>40</v>
      </c>
      <c r="D2459" s="1" t="s">
        <v>52</v>
      </c>
      <c r="E2459" s="1" t="s">
        <v>42</v>
      </c>
      <c r="F2459">
        <v>24</v>
      </c>
      <c r="G2459" s="1" t="s">
        <v>54</v>
      </c>
      <c r="H2459" s="1" t="s">
        <v>28</v>
      </c>
      <c r="I2459">
        <v>21</v>
      </c>
      <c r="J2459" s="1" t="s">
        <v>86</v>
      </c>
      <c r="K2459">
        <v>0</v>
      </c>
      <c r="L2459" s="1" t="s">
        <v>46</v>
      </c>
      <c r="M2459">
        <v>4</v>
      </c>
      <c r="N2459" s="1" t="s">
        <v>80</v>
      </c>
      <c r="O2459" s="1" t="s">
        <v>32</v>
      </c>
      <c r="P2459" s="1" t="s">
        <v>33</v>
      </c>
      <c r="Q2459" s="1" t="s">
        <v>34</v>
      </c>
      <c r="R2459">
        <v>5</v>
      </c>
      <c r="S2459" s="1" t="s">
        <v>49</v>
      </c>
      <c r="T2459">
        <v>5</v>
      </c>
      <c r="U2459" s="1" t="s">
        <v>96</v>
      </c>
      <c r="V2459" s="1" t="s">
        <v>72</v>
      </c>
      <c r="W2459" s="1" t="s">
        <v>87</v>
      </c>
    </row>
    <row r="2460" spans="1:23" x14ac:dyDescent="0.3">
      <c r="A2460" s="1" t="s">
        <v>2541</v>
      </c>
      <c r="B2460">
        <v>59</v>
      </c>
      <c r="C2460" s="1" t="s">
        <v>40</v>
      </c>
      <c r="D2460" s="1" t="s">
        <v>90</v>
      </c>
      <c r="E2460" s="1" t="s">
        <v>76</v>
      </c>
      <c r="F2460">
        <v>5</v>
      </c>
      <c r="G2460" s="1" t="s">
        <v>43</v>
      </c>
      <c r="H2460" s="1" t="s">
        <v>64</v>
      </c>
      <c r="I2460">
        <v>56</v>
      </c>
      <c r="J2460" s="1" t="s">
        <v>45</v>
      </c>
      <c r="K2460">
        <v>4</v>
      </c>
      <c r="L2460" s="1" t="s">
        <v>46</v>
      </c>
      <c r="M2460">
        <v>1</v>
      </c>
      <c r="N2460" s="1" t="s">
        <v>80</v>
      </c>
      <c r="O2460" s="1" t="s">
        <v>32</v>
      </c>
      <c r="P2460" s="1" t="s">
        <v>67</v>
      </c>
      <c r="Q2460" s="1" t="s">
        <v>34</v>
      </c>
      <c r="R2460">
        <v>2</v>
      </c>
      <c r="S2460" s="1" t="s">
        <v>49</v>
      </c>
      <c r="T2460">
        <v>1</v>
      </c>
      <c r="U2460" s="1" t="s">
        <v>96</v>
      </c>
      <c r="V2460" s="1" t="s">
        <v>58</v>
      </c>
      <c r="W2460" s="1" t="s">
        <v>83</v>
      </c>
    </row>
    <row r="2461" spans="1:23" x14ac:dyDescent="0.3">
      <c r="A2461" s="1" t="s">
        <v>2542</v>
      </c>
      <c r="B2461">
        <v>29</v>
      </c>
      <c r="C2461" s="1" t="s">
        <v>24</v>
      </c>
      <c r="D2461" s="1" t="s">
        <v>69</v>
      </c>
      <c r="E2461" s="1" t="s">
        <v>76</v>
      </c>
      <c r="F2461">
        <v>10</v>
      </c>
      <c r="G2461" s="1" t="s">
        <v>77</v>
      </c>
      <c r="H2461" s="1" t="s">
        <v>64</v>
      </c>
      <c r="I2461">
        <v>57</v>
      </c>
      <c r="J2461" s="1" t="s">
        <v>45</v>
      </c>
      <c r="K2461">
        <v>0</v>
      </c>
      <c r="L2461" s="1" t="s">
        <v>46</v>
      </c>
      <c r="M2461">
        <v>2</v>
      </c>
      <c r="N2461" s="1" t="s">
        <v>66</v>
      </c>
      <c r="O2461" s="1" t="s">
        <v>57</v>
      </c>
      <c r="P2461" s="1" t="s">
        <v>67</v>
      </c>
      <c r="Q2461" s="1" t="s">
        <v>56</v>
      </c>
      <c r="R2461">
        <v>5</v>
      </c>
      <c r="S2461" s="1" t="s">
        <v>49</v>
      </c>
      <c r="T2461">
        <v>5</v>
      </c>
      <c r="U2461" s="1" t="s">
        <v>57</v>
      </c>
      <c r="V2461" s="1" t="s">
        <v>58</v>
      </c>
      <c r="W2461" s="1" t="s">
        <v>74</v>
      </c>
    </row>
    <row r="2462" spans="1:23" x14ac:dyDescent="0.3">
      <c r="A2462" s="1" t="s">
        <v>2543</v>
      </c>
      <c r="B2462">
        <v>28</v>
      </c>
      <c r="C2462" s="1" t="s">
        <v>40</v>
      </c>
      <c r="D2462" s="1" t="s">
        <v>90</v>
      </c>
      <c r="E2462" s="1" t="s">
        <v>98</v>
      </c>
      <c r="F2462">
        <v>34</v>
      </c>
      <c r="G2462" s="1" t="s">
        <v>71</v>
      </c>
      <c r="H2462" s="1" t="s">
        <v>28</v>
      </c>
      <c r="I2462">
        <v>21</v>
      </c>
      <c r="J2462" s="1" t="s">
        <v>86</v>
      </c>
      <c r="K2462">
        <v>15</v>
      </c>
      <c r="L2462" s="1" t="s">
        <v>55</v>
      </c>
      <c r="M2462">
        <v>5</v>
      </c>
      <c r="N2462" s="1" t="s">
        <v>66</v>
      </c>
      <c r="O2462" s="1" t="s">
        <v>93</v>
      </c>
      <c r="P2462" s="1" t="s">
        <v>33</v>
      </c>
      <c r="Q2462" s="1" t="s">
        <v>56</v>
      </c>
      <c r="R2462">
        <v>1</v>
      </c>
      <c r="S2462" s="1" t="s">
        <v>35</v>
      </c>
      <c r="T2462">
        <v>5</v>
      </c>
      <c r="U2462" s="1" t="s">
        <v>36</v>
      </c>
      <c r="V2462" s="1" t="s">
        <v>72</v>
      </c>
      <c r="W2462" s="1" t="s">
        <v>74</v>
      </c>
    </row>
    <row r="2463" spans="1:23" x14ac:dyDescent="0.3">
      <c r="A2463" s="1" t="s">
        <v>2544</v>
      </c>
      <c r="B2463">
        <v>46</v>
      </c>
      <c r="C2463" s="1" t="s">
        <v>40</v>
      </c>
      <c r="D2463" s="1" t="s">
        <v>85</v>
      </c>
      <c r="E2463" s="1" t="s">
        <v>42</v>
      </c>
      <c r="F2463">
        <v>33</v>
      </c>
      <c r="G2463" s="1" t="s">
        <v>71</v>
      </c>
      <c r="H2463" s="1" t="s">
        <v>64</v>
      </c>
      <c r="I2463">
        <v>31</v>
      </c>
      <c r="J2463" s="1" t="s">
        <v>65</v>
      </c>
      <c r="K2463">
        <v>8</v>
      </c>
      <c r="L2463" s="1" t="s">
        <v>30</v>
      </c>
      <c r="M2463">
        <v>4</v>
      </c>
      <c r="N2463" s="1" t="s">
        <v>66</v>
      </c>
      <c r="O2463" s="1" t="s">
        <v>93</v>
      </c>
      <c r="P2463" s="1" t="s">
        <v>67</v>
      </c>
      <c r="Q2463" s="1" t="s">
        <v>34</v>
      </c>
      <c r="R2463">
        <v>2</v>
      </c>
      <c r="S2463" s="1" t="s">
        <v>49</v>
      </c>
      <c r="T2463">
        <v>3</v>
      </c>
      <c r="U2463" s="1" t="s">
        <v>36</v>
      </c>
      <c r="V2463" s="1" t="s">
        <v>58</v>
      </c>
      <c r="W2463" s="1" t="s">
        <v>83</v>
      </c>
    </row>
    <row r="2464" spans="1:23" x14ac:dyDescent="0.3">
      <c r="A2464" s="1" t="s">
        <v>2545</v>
      </c>
      <c r="B2464">
        <v>39</v>
      </c>
      <c r="C2464" s="1" t="s">
        <v>24</v>
      </c>
      <c r="D2464" s="1" t="s">
        <v>103</v>
      </c>
      <c r="E2464" s="1" t="s">
        <v>42</v>
      </c>
      <c r="F2464">
        <v>11</v>
      </c>
      <c r="G2464" s="1" t="s">
        <v>27</v>
      </c>
      <c r="H2464" s="1" t="s">
        <v>44</v>
      </c>
      <c r="I2464">
        <v>43</v>
      </c>
      <c r="J2464" s="1" t="s">
        <v>29</v>
      </c>
      <c r="K2464">
        <v>1</v>
      </c>
      <c r="L2464" s="1" t="s">
        <v>46</v>
      </c>
      <c r="M2464">
        <v>4</v>
      </c>
      <c r="N2464" s="1" t="s">
        <v>80</v>
      </c>
      <c r="O2464" s="1" t="s">
        <v>47</v>
      </c>
      <c r="P2464" s="1" t="s">
        <v>67</v>
      </c>
      <c r="Q2464" s="1" t="s">
        <v>34</v>
      </c>
      <c r="R2464">
        <v>4</v>
      </c>
      <c r="S2464" s="1" t="s">
        <v>35</v>
      </c>
      <c r="T2464">
        <v>4</v>
      </c>
      <c r="U2464" s="1" t="s">
        <v>36</v>
      </c>
      <c r="V2464" s="1" t="s">
        <v>72</v>
      </c>
      <c r="W2464" s="1" t="s">
        <v>59</v>
      </c>
    </row>
    <row r="2465" spans="1:23" x14ac:dyDescent="0.3">
      <c r="A2465" s="1" t="s">
        <v>2546</v>
      </c>
      <c r="B2465">
        <v>53</v>
      </c>
      <c r="C2465" s="1" t="s">
        <v>40</v>
      </c>
      <c r="D2465" s="1" t="s">
        <v>41</v>
      </c>
      <c r="E2465" s="1" t="s">
        <v>98</v>
      </c>
      <c r="F2465">
        <v>29</v>
      </c>
      <c r="G2465" s="1" t="s">
        <v>79</v>
      </c>
      <c r="H2465" s="1" t="s">
        <v>64</v>
      </c>
      <c r="I2465">
        <v>47</v>
      </c>
      <c r="J2465" s="1" t="s">
        <v>29</v>
      </c>
      <c r="K2465">
        <v>0</v>
      </c>
      <c r="L2465" s="1" t="s">
        <v>46</v>
      </c>
      <c r="M2465">
        <v>3</v>
      </c>
      <c r="N2465" s="1" t="s">
        <v>66</v>
      </c>
      <c r="O2465" s="1" t="s">
        <v>47</v>
      </c>
      <c r="P2465" s="1" t="s">
        <v>33</v>
      </c>
      <c r="Q2465" s="1" t="s">
        <v>56</v>
      </c>
      <c r="R2465">
        <v>5</v>
      </c>
      <c r="S2465" s="1" t="s">
        <v>35</v>
      </c>
      <c r="T2465">
        <v>5</v>
      </c>
      <c r="U2465" s="1" t="s">
        <v>96</v>
      </c>
      <c r="V2465" s="1" t="s">
        <v>58</v>
      </c>
      <c r="W2465" s="1" t="s">
        <v>50</v>
      </c>
    </row>
    <row r="2466" spans="1:23" x14ac:dyDescent="0.3">
      <c r="A2466" s="1" t="s">
        <v>2547</v>
      </c>
      <c r="B2466">
        <v>53</v>
      </c>
      <c r="C2466" s="1" t="s">
        <v>61</v>
      </c>
      <c r="D2466" s="1" t="s">
        <v>90</v>
      </c>
      <c r="E2466" s="1" t="s">
        <v>70</v>
      </c>
      <c r="F2466">
        <v>25</v>
      </c>
      <c r="G2466" s="1" t="s">
        <v>54</v>
      </c>
      <c r="H2466" s="1" t="s">
        <v>44</v>
      </c>
      <c r="I2466">
        <v>31</v>
      </c>
      <c r="J2466" s="1" t="s">
        <v>65</v>
      </c>
      <c r="K2466">
        <v>7</v>
      </c>
      <c r="L2466" s="1" t="s">
        <v>30</v>
      </c>
      <c r="M2466">
        <v>2</v>
      </c>
      <c r="N2466" s="1" t="s">
        <v>80</v>
      </c>
      <c r="O2466" s="1" t="s">
        <v>32</v>
      </c>
      <c r="P2466" s="1" t="s">
        <v>33</v>
      </c>
      <c r="Q2466" s="1" t="s">
        <v>48</v>
      </c>
      <c r="R2466">
        <v>2</v>
      </c>
      <c r="S2466" s="1" t="s">
        <v>49</v>
      </c>
      <c r="T2466">
        <v>3</v>
      </c>
      <c r="U2466" s="1" t="s">
        <v>96</v>
      </c>
      <c r="V2466" s="1" t="s">
        <v>37</v>
      </c>
      <c r="W2466" s="1" t="s">
        <v>38</v>
      </c>
    </row>
    <row r="2467" spans="1:23" x14ac:dyDescent="0.3">
      <c r="A2467" s="1" t="s">
        <v>2548</v>
      </c>
      <c r="B2467">
        <v>23</v>
      </c>
      <c r="C2467" s="1" t="s">
        <v>61</v>
      </c>
      <c r="D2467" s="1" t="s">
        <v>69</v>
      </c>
      <c r="E2467" s="1" t="s">
        <v>76</v>
      </c>
      <c r="F2467">
        <v>27</v>
      </c>
      <c r="G2467" s="1" t="s">
        <v>79</v>
      </c>
      <c r="H2467" s="1" t="s">
        <v>44</v>
      </c>
      <c r="I2467">
        <v>45</v>
      </c>
      <c r="J2467" s="1" t="s">
        <v>29</v>
      </c>
      <c r="K2467">
        <v>11</v>
      </c>
      <c r="L2467" s="1" t="s">
        <v>55</v>
      </c>
      <c r="M2467">
        <v>2</v>
      </c>
      <c r="N2467" s="1" t="s">
        <v>31</v>
      </c>
      <c r="O2467" s="1" t="s">
        <v>32</v>
      </c>
      <c r="P2467" s="1" t="s">
        <v>33</v>
      </c>
      <c r="Q2467" s="1" t="s">
        <v>48</v>
      </c>
      <c r="R2467">
        <v>3</v>
      </c>
      <c r="S2467" s="1" t="s">
        <v>35</v>
      </c>
      <c r="T2467">
        <v>1</v>
      </c>
      <c r="U2467" s="1" t="s">
        <v>36</v>
      </c>
      <c r="V2467" s="1" t="s">
        <v>37</v>
      </c>
      <c r="W2467" s="1" t="s">
        <v>87</v>
      </c>
    </row>
    <row r="2468" spans="1:23" x14ac:dyDescent="0.3">
      <c r="A2468" s="1" t="s">
        <v>2549</v>
      </c>
      <c r="B2468">
        <v>41</v>
      </c>
      <c r="C2468" s="1" t="s">
        <v>61</v>
      </c>
      <c r="D2468" s="1" t="s">
        <v>103</v>
      </c>
      <c r="E2468" s="1" t="s">
        <v>26</v>
      </c>
      <c r="F2468">
        <v>32</v>
      </c>
      <c r="G2468" s="1" t="s">
        <v>71</v>
      </c>
      <c r="H2468" s="1" t="s">
        <v>28</v>
      </c>
      <c r="I2468">
        <v>27</v>
      </c>
      <c r="J2468" s="1" t="s">
        <v>86</v>
      </c>
      <c r="K2468">
        <v>0</v>
      </c>
      <c r="L2468" s="1" t="s">
        <v>46</v>
      </c>
      <c r="M2468">
        <v>2</v>
      </c>
      <c r="N2468" s="1" t="s">
        <v>31</v>
      </c>
      <c r="O2468" s="1" t="s">
        <v>32</v>
      </c>
      <c r="P2468" s="1" t="s">
        <v>33</v>
      </c>
      <c r="Q2468" s="1" t="s">
        <v>56</v>
      </c>
      <c r="R2468">
        <v>2</v>
      </c>
      <c r="S2468" s="1" t="s">
        <v>35</v>
      </c>
      <c r="T2468">
        <v>5</v>
      </c>
      <c r="U2468" s="1" t="s">
        <v>57</v>
      </c>
      <c r="V2468" s="1" t="s">
        <v>72</v>
      </c>
      <c r="W2468" s="1" t="s">
        <v>74</v>
      </c>
    </row>
    <row r="2469" spans="1:23" x14ac:dyDescent="0.3">
      <c r="A2469" s="1" t="s">
        <v>2550</v>
      </c>
      <c r="B2469">
        <v>48</v>
      </c>
      <c r="C2469" s="1" t="s">
        <v>40</v>
      </c>
      <c r="D2469" s="1" t="s">
        <v>85</v>
      </c>
      <c r="E2469" s="1" t="s">
        <v>53</v>
      </c>
      <c r="F2469">
        <v>20</v>
      </c>
      <c r="G2469" s="1" t="s">
        <v>63</v>
      </c>
      <c r="H2469" s="1" t="s">
        <v>64</v>
      </c>
      <c r="I2469">
        <v>50</v>
      </c>
      <c r="J2469" s="1" t="s">
        <v>29</v>
      </c>
      <c r="K2469">
        <v>9</v>
      </c>
      <c r="L2469" s="1" t="s">
        <v>30</v>
      </c>
      <c r="M2469">
        <v>1</v>
      </c>
      <c r="N2469" s="1" t="s">
        <v>31</v>
      </c>
      <c r="O2469" s="1" t="s">
        <v>47</v>
      </c>
      <c r="P2469" s="1" t="s">
        <v>33</v>
      </c>
      <c r="Q2469" s="1" t="s">
        <v>34</v>
      </c>
      <c r="R2469">
        <v>1</v>
      </c>
      <c r="S2469" s="1" t="s">
        <v>81</v>
      </c>
      <c r="T2469">
        <v>3</v>
      </c>
      <c r="U2469" s="1" t="s">
        <v>96</v>
      </c>
      <c r="V2469" s="1" t="s">
        <v>72</v>
      </c>
      <c r="W2469" s="1" t="s">
        <v>83</v>
      </c>
    </row>
    <row r="2470" spans="1:23" x14ac:dyDescent="0.3">
      <c r="A2470" s="1" t="s">
        <v>2551</v>
      </c>
      <c r="B2470">
        <v>33</v>
      </c>
      <c r="C2470" s="1" t="s">
        <v>61</v>
      </c>
      <c r="D2470" s="1" t="s">
        <v>52</v>
      </c>
      <c r="E2470" s="1" t="s">
        <v>70</v>
      </c>
      <c r="F2470">
        <v>35</v>
      </c>
      <c r="G2470" s="1" t="s">
        <v>71</v>
      </c>
      <c r="H2470" s="1" t="s">
        <v>64</v>
      </c>
      <c r="I2470">
        <v>37</v>
      </c>
      <c r="J2470" s="1" t="s">
        <v>65</v>
      </c>
      <c r="K2470">
        <v>1</v>
      </c>
      <c r="L2470" s="1" t="s">
        <v>46</v>
      </c>
      <c r="M2470">
        <v>3</v>
      </c>
      <c r="N2470" s="1" t="s">
        <v>31</v>
      </c>
      <c r="O2470" s="1" t="s">
        <v>32</v>
      </c>
      <c r="P2470" s="1" t="s">
        <v>33</v>
      </c>
      <c r="Q2470" s="1" t="s">
        <v>48</v>
      </c>
      <c r="R2470">
        <v>2</v>
      </c>
      <c r="S2470" s="1" t="s">
        <v>35</v>
      </c>
      <c r="T2470">
        <v>1</v>
      </c>
      <c r="U2470" s="1" t="s">
        <v>57</v>
      </c>
      <c r="V2470" s="1" t="s">
        <v>58</v>
      </c>
      <c r="W2470" s="1" t="s">
        <v>38</v>
      </c>
    </row>
    <row r="2471" spans="1:23" x14ac:dyDescent="0.3">
      <c r="A2471" s="1" t="s">
        <v>2552</v>
      </c>
      <c r="B2471">
        <v>39</v>
      </c>
      <c r="C2471" s="1" t="s">
        <v>24</v>
      </c>
      <c r="D2471" s="1" t="s">
        <v>103</v>
      </c>
      <c r="E2471" s="1" t="s">
        <v>42</v>
      </c>
      <c r="F2471">
        <v>1</v>
      </c>
      <c r="G2471" s="1" t="s">
        <v>43</v>
      </c>
      <c r="H2471" s="1" t="s">
        <v>44</v>
      </c>
      <c r="I2471">
        <v>23</v>
      </c>
      <c r="J2471" s="1" t="s">
        <v>86</v>
      </c>
      <c r="K2471">
        <v>2</v>
      </c>
      <c r="L2471" s="1" t="s">
        <v>46</v>
      </c>
      <c r="M2471">
        <v>3</v>
      </c>
      <c r="N2471" s="1" t="s">
        <v>80</v>
      </c>
      <c r="O2471" s="1" t="s">
        <v>32</v>
      </c>
      <c r="P2471" s="1" t="s">
        <v>33</v>
      </c>
      <c r="Q2471" s="1" t="s">
        <v>56</v>
      </c>
      <c r="R2471">
        <v>2</v>
      </c>
      <c r="S2471" s="1" t="s">
        <v>35</v>
      </c>
      <c r="T2471">
        <v>1</v>
      </c>
      <c r="U2471" s="1" t="s">
        <v>36</v>
      </c>
      <c r="V2471" s="1" t="s">
        <v>58</v>
      </c>
      <c r="W2471" s="1" t="s">
        <v>83</v>
      </c>
    </row>
    <row r="2472" spans="1:23" x14ac:dyDescent="0.3">
      <c r="A2472" s="1" t="s">
        <v>2553</v>
      </c>
      <c r="B2472">
        <v>52</v>
      </c>
      <c r="C2472" s="1" t="s">
        <v>24</v>
      </c>
      <c r="D2472" s="1" t="s">
        <v>41</v>
      </c>
      <c r="E2472" s="1" t="s">
        <v>26</v>
      </c>
      <c r="F2472">
        <v>25</v>
      </c>
      <c r="G2472" s="1" t="s">
        <v>54</v>
      </c>
      <c r="H2472" s="1" t="s">
        <v>28</v>
      </c>
      <c r="I2472">
        <v>27</v>
      </c>
      <c r="J2472" s="1" t="s">
        <v>86</v>
      </c>
      <c r="K2472">
        <v>10</v>
      </c>
      <c r="L2472" s="1" t="s">
        <v>30</v>
      </c>
      <c r="M2472">
        <v>2</v>
      </c>
      <c r="N2472" s="1" t="s">
        <v>80</v>
      </c>
      <c r="O2472" s="1" t="s">
        <v>93</v>
      </c>
      <c r="P2472" s="1" t="s">
        <v>67</v>
      </c>
      <c r="Q2472" s="1" t="s">
        <v>48</v>
      </c>
      <c r="R2472">
        <v>2</v>
      </c>
      <c r="S2472" s="1" t="s">
        <v>49</v>
      </c>
      <c r="T2472">
        <v>3</v>
      </c>
      <c r="U2472" s="1" t="s">
        <v>96</v>
      </c>
      <c r="V2472" s="1" t="s">
        <v>72</v>
      </c>
      <c r="W2472" s="1" t="s">
        <v>50</v>
      </c>
    </row>
    <row r="2473" spans="1:23" x14ac:dyDescent="0.3">
      <c r="A2473" s="1" t="s">
        <v>2554</v>
      </c>
      <c r="B2473">
        <v>54</v>
      </c>
      <c r="C2473" s="1" t="s">
        <v>40</v>
      </c>
      <c r="D2473" s="1" t="s">
        <v>52</v>
      </c>
      <c r="E2473" s="1" t="s">
        <v>42</v>
      </c>
      <c r="F2473">
        <v>20</v>
      </c>
      <c r="G2473" s="1" t="s">
        <v>63</v>
      </c>
      <c r="H2473" s="1" t="s">
        <v>28</v>
      </c>
      <c r="I2473">
        <v>27</v>
      </c>
      <c r="J2473" s="1" t="s">
        <v>86</v>
      </c>
      <c r="K2473">
        <v>8</v>
      </c>
      <c r="L2473" s="1" t="s">
        <v>30</v>
      </c>
      <c r="M2473">
        <v>2</v>
      </c>
      <c r="N2473" s="1" t="s">
        <v>80</v>
      </c>
      <c r="O2473" s="1" t="s">
        <v>93</v>
      </c>
      <c r="P2473" s="1" t="s">
        <v>33</v>
      </c>
      <c r="Q2473" s="1" t="s">
        <v>56</v>
      </c>
      <c r="R2473">
        <v>1</v>
      </c>
      <c r="S2473" s="1" t="s">
        <v>81</v>
      </c>
      <c r="T2473">
        <v>5</v>
      </c>
      <c r="U2473" s="1" t="s">
        <v>57</v>
      </c>
      <c r="V2473" s="1" t="s">
        <v>37</v>
      </c>
      <c r="W2473" s="1" t="s">
        <v>50</v>
      </c>
    </row>
    <row r="2474" spans="1:23" x14ac:dyDescent="0.3">
      <c r="A2474" s="1" t="s">
        <v>2555</v>
      </c>
      <c r="B2474">
        <v>52</v>
      </c>
      <c r="C2474" s="1" t="s">
        <v>40</v>
      </c>
      <c r="D2474" s="1" t="s">
        <v>41</v>
      </c>
      <c r="E2474" s="1" t="s">
        <v>76</v>
      </c>
      <c r="F2474">
        <v>24</v>
      </c>
      <c r="G2474" s="1" t="s">
        <v>54</v>
      </c>
      <c r="H2474" s="1" t="s">
        <v>44</v>
      </c>
      <c r="I2474">
        <v>57</v>
      </c>
      <c r="J2474" s="1" t="s">
        <v>45</v>
      </c>
      <c r="K2474">
        <v>14</v>
      </c>
      <c r="L2474" s="1" t="s">
        <v>55</v>
      </c>
      <c r="M2474">
        <v>3</v>
      </c>
      <c r="N2474" s="1" t="s">
        <v>31</v>
      </c>
      <c r="O2474" s="1" t="s">
        <v>32</v>
      </c>
      <c r="P2474" s="1" t="s">
        <v>33</v>
      </c>
      <c r="Q2474" s="1" t="s">
        <v>48</v>
      </c>
      <c r="R2474">
        <v>4</v>
      </c>
      <c r="S2474" s="1" t="s">
        <v>49</v>
      </c>
      <c r="T2474">
        <v>4</v>
      </c>
      <c r="U2474" s="1" t="s">
        <v>96</v>
      </c>
      <c r="V2474" s="1" t="s">
        <v>58</v>
      </c>
      <c r="W2474" s="1" t="s">
        <v>38</v>
      </c>
    </row>
    <row r="2475" spans="1:23" x14ac:dyDescent="0.3">
      <c r="A2475" s="1" t="s">
        <v>2556</v>
      </c>
      <c r="B2475">
        <v>31</v>
      </c>
      <c r="C2475" s="1" t="s">
        <v>40</v>
      </c>
      <c r="D2475" s="1" t="s">
        <v>69</v>
      </c>
      <c r="E2475" s="1" t="s">
        <v>98</v>
      </c>
      <c r="F2475">
        <v>6</v>
      </c>
      <c r="G2475" s="1" t="s">
        <v>77</v>
      </c>
      <c r="H2475" s="1" t="s">
        <v>44</v>
      </c>
      <c r="I2475">
        <v>50</v>
      </c>
      <c r="J2475" s="1" t="s">
        <v>29</v>
      </c>
      <c r="K2475">
        <v>2</v>
      </c>
      <c r="L2475" s="1" t="s">
        <v>46</v>
      </c>
      <c r="M2475">
        <v>1</v>
      </c>
      <c r="N2475" s="1" t="s">
        <v>80</v>
      </c>
      <c r="O2475" s="1" t="s">
        <v>57</v>
      </c>
      <c r="P2475" s="1" t="s">
        <v>67</v>
      </c>
      <c r="Q2475" s="1" t="s">
        <v>48</v>
      </c>
      <c r="R2475">
        <v>3</v>
      </c>
      <c r="S2475" s="1" t="s">
        <v>49</v>
      </c>
      <c r="T2475">
        <v>3</v>
      </c>
      <c r="U2475" s="1" t="s">
        <v>57</v>
      </c>
      <c r="V2475" s="1" t="s">
        <v>72</v>
      </c>
      <c r="W2475" s="1" t="s">
        <v>38</v>
      </c>
    </row>
    <row r="2476" spans="1:23" x14ac:dyDescent="0.3">
      <c r="A2476" s="1" t="s">
        <v>2557</v>
      </c>
      <c r="B2476">
        <v>33</v>
      </c>
      <c r="C2476" s="1" t="s">
        <v>61</v>
      </c>
      <c r="D2476" s="1" t="s">
        <v>85</v>
      </c>
      <c r="E2476" s="1" t="s">
        <v>62</v>
      </c>
      <c r="F2476">
        <v>30</v>
      </c>
      <c r="G2476" s="1" t="s">
        <v>79</v>
      </c>
      <c r="H2476" s="1" t="s">
        <v>28</v>
      </c>
      <c r="I2476">
        <v>57</v>
      </c>
      <c r="J2476" s="1" t="s">
        <v>45</v>
      </c>
      <c r="K2476">
        <v>8</v>
      </c>
      <c r="L2476" s="1" t="s">
        <v>30</v>
      </c>
      <c r="M2476">
        <v>1</v>
      </c>
      <c r="N2476" s="1" t="s">
        <v>80</v>
      </c>
      <c r="O2476" s="1" t="s">
        <v>93</v>
      </c>
      <c r="P2476" s="1" t="s">
        <v>67</v>
      </c>
      <c r="Q2476" s="1" t="s">
        <v>48</v>
      </c>
      <c r="R2476">
        <v>4</v>
      </c>
      <c r="S2476" s="1" t="s">
        <v>49</v>
      </c>
      <c r="T2476">
        <v>3</v>
      </c>
      <c r="U2476" s="1" t="s">
        <v>96</v>
      </c>
      <c r="V2476" s="1" t="s">
        <v>37</v>
      </c>
      <c r="W2476" s="1" t="s">
        <v>38</v>
      </c>
    </row>
    <row r="2477" spans="1:23" x14ac:dyDescent="0.3">
      <c r="A2477" s="1" t="s">
        <v>2558</v>
      </c>
      <c r="B2477">
        <v>43</v>
      </c>
      <c r="C2477" s="1" t="s">
        <v>24</v>
      </c>
      <c r="D2477" s="1" t="s">
        <v>69</v>
      </c>
      <c r="E2477" s="1" t="s">
        <v>26</v>
      </c>
      <c r="F2477">
        <v>15</v>
      </c>
      <c r="G2477" s="1" t="s">
        <v>27</v>
      </c>
      <c r="H2477" s="1" t="s">
        <v>64</v>
      </c>
      <c r="I2477">
        <v>35</v>
      </c>
      <c r="J2477" s="1" t="s">
        <v>65</v>
      </c>
      <c r="K2477">
        <v>9</v>
      </c>
      <c r="L2477" s="1" t="s">
        <v>30</v>
      </c>
      <c r="M2477">
        <v>5</v>
      </c>
      <c r="N2477" s="1" t="s">
        <v>31</v>
      </c>
      <c r="O2477" s="1" t="s">
        <v>32</v>
      </c>
      <c r="P2477" s="1" t="s">
        <v>67</v>
      </c>
      <c r="Q2477" s="1" t="s">
        <v>34</v>
      </c>
      <c r="R2477">
        <v>2</v>
      </c>
      <c r="S2477" s="1" t="s">
        <v>35</v>
      </c>
      <c r="T2477">
        <v>1</v>
      </c>
      <c r="U2477" s="1" t="s">
        <v>96</v>
      </c>
      <c r="V2477" s="1" t="s">
        <v>72</v>
      </c>
      <c r="W2477" s="1" t="s">
        <v>38</v>
      </c>
    </row>
    <row r="2478" spans="1:23" x14ac:dyDescent="0.3">
      <c r="A2478" s="1" t="s">
        <v>2559</v>
      </c>
      <c r="B2478">
        <v>42</v>
      </c>
      <c r="C2478" s="1" t="s">
        <v>61</v>
      </c>
      <c r="D2478" s="1" t="s">
        <v>25</v>
      </c>
      <c r="E2478" s="1" t="s">
        <v>76</v>
      </c>
      <c r="F2478">
        <v>7</v>
      </c>
      <c r="G2478" s="1" t="s">
        <v>77</v>
      </c>
      <c r="H2478" s="1" t="s">
        <v>44</v>
      </c>
      <c r="I2478">
        <v>42</v>
      </c>
      <c r="J2478" s="1" t="s">
        <v>29</v>
      </c>
      <c r="K2478">
        <v>2</v>
      </c>
      <c r="L2478" s="1" t="s">
        <v>46</v>
      </c>
      <c r="M2478">
        <v>1</v>
      </c>
      <c r="N2478" s="1" t="s">
        <v>31</v>
      </c>
      <c r="O2478" s="1" t="s">
        <v>57</v>
      </c>
      <c r="P2478" s="1" t="s">
        <v>33</v>
      </c>
      <c r="Q2478" s="1" t="s">
        <v>56</v>
      </c>
      <c r="R2478">
        <v>3</v>
      </c>
      <c r="S2478" s="1" t="s">
        <v>35</v>
      </c>
      <c r="T2478">
        <v>2</v>
      </c>
      <c r="U2478" s="1" t="s">
        <v>96</v>
      </c>
      <c r="V2478" s="1" t="s">
        <v>58</v>
      </c>
      <c r="W2478" s="1" t="s">
        <v>38</v>
      </c>
    </row>
    <row r="2479" spans="1:23" x14ac:dyDescent="0.3">
      <c r="A2479" s="1" t="s">
        <v>2560</v>
      </c>
      <c r="B2479">
        <v>56</v>
      </c>
      <c r="C2479" s="1" t="s">
        <v>40</v>
      </c>
      <c r="D2479" s="1" t="s">
        <v>90</v>
      </c>
      <c r="E2479" s="1" t="s">
        <v>98</v>
      </c>
      <c r="F2479">
        <v>12</v>
      </c>
      <c r="G2479" s="1" t="s">
        <v>27</v>
      </c>
      <c r="H2479" s="1" t="s">
        <v>28</v>
      </c>
      <c r="I2479">
        <v>46</v>
      </c>
      <c r="J2479" s="1" t="s">
        <v>29</v>
      </c>
      <c r="K2479">
        <v>1</v>
      </c>
      <c r="L2479" s="1" t="s">
        <v>46</v>
      </c>
      <c r="M2479">
        <v>3</v>
      </c>
      <c r="N2479" s="1" t="s">
        <v>66</v>
      </c>
      <c r="O2479" s="1" t="s">
        <v>32</v>
      </c>
      <c r="P2479" s="1" t="s">
        <v>33</v>
      </c>
      <c r="Q2479" s="1" t="s">
        <v>34</v>
      </c>
      <c r="R2479">
        <v>5</v>
      </c>
      <c r="S2479" s="1" t="s">
        <v>35</v>
      </c>
      <c r="T2479">
        <v>1</v>
      </c>
      <c r="U2479" s="1" t="s">
        <v>36</v>
      </c>
      <c r="V2479" s="1" t="s">
        <v>58</v>
      </c>
      <c r="W2479" s="1" t="s">
        <v>50</v>
      </c>
    </row>
    <row r="2480" spans="1:23" x14ac:dyDescent="0.3">
      <c r="A2480" s="1" t="s">
        <v>2561</v>
      </c>
      <c r="B2480">
        <v>35</v>
      </c>
      <c r="C2480" s="1" t="s">
        <v>40</v>
      </c>
      <c r="D2480" s="1" t="s">
        <v>41</v>
      </c>
      <c r="E2480" s="1" t="s">
        <v>53</v>
      </c>
      <c r="F2480">
        <v>13</v>
      </c>
      <c r="G2480" s="1" t="s">
        <v>27</v>
      </c>
      <c r="H2480" s="1" t="s">
        <v>28</v>
      </c>
      <c r="I2480">
        <v>41</v>
      </c>
      <c r="J2480" s="1" t="s">
        <v>29</v>
      </c>
      <c r="K2480">
        <v>9</v>
      </c>
      <c r="L2480" s="1" t="s">
        <v>30</v>
      </c>
      <c r="M2480">
        <v>1</v>
      </c>
      <c r="N2480" s="1" t="s">
        <v>80</v>
      </c>
      <c r="O2480" s="1" t="s">
        <v>32</v>
      </c>
      <c r="P2480" s="1" t="s">
        <v>67</v>
      </c>
      <c r="Q2480" s="1" t="s">
        <v>48</v>
      </c>
      <c r="R2480">
        <v>1</v>
      </c>
      <c r="S2480" s="1" t="s">
        <v>49</v>
      </c>
      <c r="T2480">
        <v>2</v>
      </c>
      <c r="U2480" s="1" t="s">
        <v>96</v>
      </c>
      <c r="V2480" s="1" t="s">
        <v>58</v>
      </c>
      <c r="W2480" s="1" t="s">
        <v>74</v>
      </c>
    </row>
    <row r="2481" spans="1:23" x14ac:dyDescent="0.3">
      <c r="A2481" s="1" t="s">
        <v>2562</v>
      </c>
      <c r="B2481">
        <v>37</v>
      </c>
      <c r="C2481" s="1" t="s">
        <v>40</v>
      </c>
      <c r="D2481" s="1" t="s">
        <v>103</v>
      </c>
      <c r="E2481" s="1" t="s">
        <v>53</v>
      </c>
      <c r="F2481">
        <v>25</v>
      </c>
      <c r="G2481" s="1" t="s">
        <v>54</v>
      </c>
      <c r="H2481" s="1" t="s">
        <v>28</v>
      </c>
      <c r="I2481">
        <v>53</v>
      </c>
      <c r="J2481" s="1" t="s">
        <v>45</v>
      </c>
      <c r="K2481">
        <v>8</v>
      </c>
      <c r="L2481" s="1" t="s">
        <v>30</v>
      </c>
      <c r="M2481">
        <v>5</v>
      </c>
      <c r="N2481" s="1" t="s">
        <v>66</v>
      </c>
      <c r="O2481" s="1" t="s">
        <v>47</v>
      </c>
      <c r="P2481" s="1" t="s">
        <v>67</v>
      </c>
      <c r="Q2481" s="1" t="s">
        <v>56</v>
      </c>
      <c r="R2481">
        <v>3</v>
      </c>
      <c r="S2481" s="1" t="s">
        <v>81</v>
      </c>
      <c r="T2481">
        <v>1</v>
      </c>
      <c r="U2481" s="1" t="s">
        <v>36</v>
      </c>
      <c r="V2481" s="1" t="s">
        <v>72</v>
      </c>
      <c r="W2481" s="1" t="s">
        <v>38</v>
      </c>
    </row>
    <row r="2482" spans="1:23" x14ac:dyDescent="0.3">
      <c r="A2482" s="1" t="s">
        <v>2563</v>
      </c>
      <c r="B2482">
        <v>30</v>
      </c>
      <c r="C2482" s="1" t="s">
        <v>40</v>
      </c>
      <c r="D2482" s="1" t="s">
        <v>41</v>
      </c>
      <c r="E2482" s="1" t="s">
        <v>26</v>
      </c>
      <c r="F2482">
        <v>14</v>
      </c>
      <c r="G2482" s="1" t="s">
        <v>27</v>
      </c>
      <c r="H2482" s="1" t="s">
        <v>64</v>
      </c>
      <c r="I2482">
        <v>33</v>
      </c>
      <c r="J2482" s="1" t="s">
        <v>65</v>
      </c>
      <c r="K2482">
        <v>9</v>
      </c>
      <c r="L2482" s="1" t="s">
        <v>30</v>
      </c>
      <c r="M2482">
        <v>3</v>
      </c>
      <c r="N2482" s="1" t="s">
        <v>66</v>
      </c>
      <c r="O2482" s="1" t="s">
        <v>57</v>
      </c>
      <c r="P2482" s="1" t="s">
        <v>67</v>
      </c>
      <c r="Q2482" s="1" t="s">
        <v>48</v>
      </c>
      <c r="R2482">
        <v>3</v>
      </c>
      <c r="S2482" s="1" t="s">
        <v>81</v>
      </c>
      <c r="T2482">
        <v>3</v>
      </c>
      <c r="U2482" s="1" t="s">
        <v>96</v>
      </c>
      <c r="V2482" s="1" t="s">
        <v>72</v>
      </c>
      <c r="W2482" s="1" t="s">
        <v>38</v>
      </c>
    </row>
    <row r="2483" spans="1:23" x14ac:dyDescent="0.3">
      <c r="A2483" s="1" t="s">
        <v>2564</v>
      </c>
      <c r="B2483">
        <v>45</v>
      </c>
      <c r="C2483" s="1" t="s">
        <v>61</v>
      </c>
      <c r="D2483" s="1" t="s">
        <v>25</v>
      </c>
      <c r="E2483" s="1" t="s">
        <v>76</v>
      </c>
      <c r="F2483">
        <v>16</v>
      </c>
      <c r="G2483" s="1" t="s">
        <v>63</v>
      </c>
      <c r="H2483" s="1" t="s">
        <v>64</v>
      </c>
      <c r="I2483">
        <v>43</v>
      </c>
      <c r="J2483" s="1" t="s">
        <v>29</v>
      </c>
      <c r="K2483">
        <v>15</v>
      </c>
      <c r="L2483" s="1" t="s">
        <v>55</v>
      </c>
      <c r="M2483">
        <v>1</v>
      </c>
      <c r="N2483" s="1" t="s">
        <v>80</v>
      </c>
      <c r="O2483" s="1" t="s">
        <v>32</v>
      </c>
      <c r="P2483" s="1" t="s">
        <v>33</v>
      </c>
      <c r="Q2483" s="1" t="s">
        <v>34</v>
      </c>
      <c r="R2483">
        <v>3</v>
      </c>
      <c r="S2483" s="1" t="s">
        <v>81</v>
      </c>
      <c r="T2483">
        <v>5</v>
      </c>
      <c r="U2483" s="1" t="s">
        <v>36</v>
      </c>
      <c r="V2483" s="1" t="s">
        <v>58</v>
      </c>
      <c r="W2483" s="1" t="s">
        <v>38</v>
      </c>
    </row>
    <row r="2484" spans="1:23" x14ac:dyDescent="0.3">
      <c r="A2484" s="1" t="s">
        <v>2565</v>
      </c>
      <c r="B2484">
        <v>39</v>
      </c>
      <c r="C2484" s="1" t="s">
        <v>24</v>
      </c>
      <c r="D2484" s="1" t="s">
        <v>52</v>
      </c>
      <c r="E2484" s="1" t="s">
        <v>70</v>
      </c>
      <c r="F2484">
        <v>17</v>
      </c>
      <c r="G2484" s="1" t="s">
        <v>63</v>
      </c>
      <c r="H2484" s="1" t="s">
        <v>64</v>
      </c>
      <c r="I2484">
        <v>44</v>
      </c>
      <c r="J2484" s="1" t="s">
        <v>29</v>
      </c>
      <c r="K2484">
        <v>0</v>
      </c>
      <c r="L2484" s="1" t="s">
        <v>46</v>
      </c>
      <c r="M2484">
        <v>1</v>
      </c>
      <c r="N2484" s="1" t="s">
        <v>31</v>
      </c>
      <c r="O2484" s="1" t="s">
        <v>57</v>
      </c>
      <c r="P2484" s="1" t="s">
        <v>33</v>
      </c>
      <c r="Q2484" s="1" t="s">
        <v>48</v>
      </c>
      <c r="R2484">
        <v>4</v>
      </c>
      <c r="S2484" s="1" t="s">
        <v>35</v>
      </c>
      <c r="T2484">
        <v>3</v>
      </c>
      <c r="U2484" s="1" t="s">
        <v>96</v>
      </c>
      <c r="V2484" s="1" t="s">
        <v>37</v>
      </c>
      <c r="W2484" s="1" t="s">
        <v>38</v>
      </c>
    </row>
    <row r="2485" spans="1:23" x14ac:dyDescent="0.3">
      <c r="A2485" s="1" t="s">
        <v>2566</v>
      </c>
      <c r="B2485">
        <v>55</v>
      </c>
      <c r="C2485" s="1" t="s">
        <v>40</v>
      </c>
      <c r="D2485" s="1" t="s">
        <v>25</v>
      </c>
      <c r="E2485" s="1" t="s">
        <v>98</v>
      </c>
      <c r="F2485">
        <v>35</v>
      </c>
      <c r="G2485" s="1" t="s">
        <v>71</v>
      </c>
      <c r="H2485" s="1" t="s">
        <v>44</v>
      </c>
      <c r="I2485">
        <v>40</v>
      </c>
      <c r="J2485" s="1" t="s">
        <v>65</v>
      </c>
      <c r="K2485">
        <v>13</v>
      </c>
      <c r="L2485" s="1" t="s">
        <v>55</v>
      </c>
      <c r="M2485">
        <v>4</v>
      </c>
      <c r="N2485" s="1" t="s">
        <v>66</v>
      </c>
      <c r="O2485" s="1" t="s">
        <v>47</v>
      </c>
      <c r="P2485" s="1" t="s">
        <v>33</v>
      </c>
      <c r="Q2485" s="1" t="s">
        <v>34</v>
      </c>
      <c r="R2485">
        <v>3</v>
      </c>
      <c r="S2485" s="1" t="s">
        <v>81</v>
      </c>
      <c r="T2485">
        <v>3</v>
      </c>
      <c r="U2485" s="1" t="s">
        <v>36</v>
      </c>
      <c r="V2485" s="1" t="s">
        <v>58</v>
      </c>
      <c r="W2485" s="1" t="s">
        <v>38</v>
      </c>
    </row>
    <row r="2486" spans="1:23" x14ac:dyDescent="0.3">
      <c r="A2486" s="1" t="s">
        <v>2567</v>
      </c>
      <c r="B2486">
        <v>44</v>
      </c>
      <c r="C2486" s="1" t="s">
        <v>61</v>
      </c>
      <c r="D2486" s="1" t="s">
        <v>41</v>
      </c>
      <c r="E2486" s="1" t="s">
        <v>26</v>
      </c>
      <c r="F2486">
        <v>23</v>
      </c>
      <c r="G2486" s="1" t="s">
        <v>54</v>
      </c>
      <c r="H2486" s="1" t="s">
        <v>64</v>
      </c>
      <c r="I2486">
        <v>29</v>
      </c>
      <c r="J2486" s="1" t="s">
        <v>86</v>
      </c>
      <c r="K2486">
        <v>7</v>
      </c>
      <c r="L2486" s="1" t="s">
        <v>30</v>
      </c>
      <c r="M2486">
        <v>1</v>
      </c>
      <c r="N2486" s="1" t="s">
        <v>80</v>
      </c>
      <c r="O2486" s="1" t="s">
        <v>47</v>
      </c>
      <c r="P2486" s="1" t="s">
        <v>33</v>
      </c>
      <c r="Q2486" s="1" t="s">
        <v>48</v>
      </c>
      <c r="R2486">
        <v>3</v>
      </c>
      <c r="S2486" s="1" t="s">
        <v>49</v>
      </c>
      <c r="T2486">
        <v>3</v>
      </c>
      <c r="U2486" s="1" t="s">
        <v>57</v>
      </c>
      <c r="V2486" s="1" t="s">
        <v>58</v>
      </c>
      <c r="W2486" s="1" t="s">
        <v>87</v>
      </c>
    </row>
    <row r="2487" spans="1:23" x14ac:dyDescent="0.3">
      <c r="A2487" s="1" t="s">
        <v>2568</v>
      </c>
      <c r="B2487">
        <v>22</v>
      </c>
      <c r="C2487" s="1" t="s">
        <v>61</v>
      </c>
      <c r="D2487" s="1" t="s">
        <v>69</v>
      </c>
      <c r="E2487" s="1" t="s">
        <v>76</v>
      </c>
      <c r="F2487">
        <v>22</v>
      </c>
      <c r="G2487" s="1" t="s">
        <v>54</v>
      </c>
      <c r="H2487" s="1" t="s">
        <v>44</v>
      </c>
      <c r="I2487">
        <v>47</v>
      </c>
      <c r="J2487" s="1" t="s">
        <v>29</v>
      </c>
      <c r="K2487">
        <v>12</v>
      </c>
      <c r="L2487" s="1" t="s">
        <v>55</v>
      </c>
      <c r="M2487">
        <v>3</v>
      </c>
      <c r="N2487" s="1" t="s">
        <v>66</v>
      </c>
      <c r="O2487" s="1" t="s">
        <v>32</v>
      </c>
      <c r="P2487" s="1" t="s">
        <v>67</v>
      </c>
      <c r="Q2487" s="1" t="s">
        <v>56</v>
      </c>
      <c r="R2487">
        <v>1</v>
      </c>
      <c r="S2487" s="1" t="s">
        <v>49</v>
      </c>
      <c r="T2487">
        <v>5</v>
      </c>
      <c r="U2487" s="1" t="s">
        <v>96</v>
      </c>
      <c r="V2487" s="1" t="s">
        <v>72</v>
      </c>
      <c r="W2487" s="1" t="s">
        <v>87</v>
      </c>
    </row>
    <row r="2488" spans="1:23" x14ac:dyDescent="0.3">
      <c r="A2488" s="1" t="s">
        <v>2569</v>
      </c>
      <c r="B2488">
        <v>22</v>
      </c>
      <c r="C2488" s="1" t="s">
        <v>40</v>
      </c>
      <c r="D2488" s="1" t="s">
        <v>25</v>
      </c>
      <c r="E2488" s="1" t="s">
        <v>26</v>
      </c>
      <c r="F2488">
        <v>16</v>
      </c>
      <c r="G2488" s="1" t="s">
        <v>63</v>
      </c>
      <c r="H2488" s="1" t="s">
        <v>28</v>
      </c>
      <c r="I2488">
        <v>51</v>
      </c>
      <c r="J2488" s="1" t="s">
        <v>45</v>
      </c>
      <c r="K2488">
        <v>6</v>
      </c>
      <c r="L2488" s="1" t="s">
        <v>30</v>
      </c>
      <c r="M2488">
        <v>5</v>
      </c>
      <c r="N2488" s="1" t="s">
        <v>66</v>
      </c>
      <c r="O2488" s="1" t="s">
        <v>93</v>
      </c>
      <c r="P2488" s="1" t="s">
        <v>67</v>
      </c>
      <c r="Q2488" s="1" t="s">
        <v>34</v>
      </c>
      <c r="R2488">
        <v>4</v>
      </c>
      <c r="S2488" s="1" t="s">
        <v>81</v>
      </c>
      <c r="T2488">
        <v>3</v>
      </c>
      <c r="U2488" s="1" t="s">
        <v>36</v>
      </c>
      <c r="V2488" s="1" t="s">
        <v>72</v>
      </c>
      <c r="W2488" s="1" t="s">
        <v>59</v>
      </c>
    </row>
    <row r="2489" spans="1:23" x14ac:dyDescent="0.3">
      <c r="A2489" s="1" t="s">
        <v>2570</v>
      </c>
      <c r="B2489">
        <v>34</v>
      </c>
      <c r="C2489" s="1" t="s">
        <v>40</v>
      </c>
      <c r="D2489" s="1" t="s">
        <v>25</v>
      </c>
      <c r="E2489" s="1" t="s">
        <v>70</v>
      </c>
      <c r="F2489">
        <v>4</v>
      </c>
      <c r="G2489" s="1" t="s">
        <v>43</v>
      </c>
      <c r="H2489" s="1" t="s">
        <v>64</v>
      </c>
      <c r="I2489">
        <v>23</v>
      </c>
      <c r="J2489" s="1" t="s">
        <v>86</v>
      </c>
      <c r="K2489">
        <v>9</v>
      </c>
      <c r="L2489" s="1" t="s">
        <v>30</v>
      </c>
      <c r="M2489">
        <v>2</v>
      </c>
      <c r="N2489" s="1" t="s">
        <v>31</v>
      </c>
      <c r="O2489" s="1" t="s">
        <v>32</v>
      </c>
      <c r="P2489" s="1" t="s">
        <v>33</v>
      </c>
      <c r="Q2489" s="1" t="s">
        <v>56</v>
      </c>
      <c r="R2489">
        <v>5</v>
      </c>
      <c r="S2489" s="1" t="s">
        <v>49</v>
      </c>
      <c r="T2489">
        <v>1</v>
      </c>
      <c r="U2489" s="1" t="s">
        <v>96</v>
      </c>
      <c r="V2489" s="1" t="s">
        <v>58</v>
      </c>
      <c r="W2489" s="1" t="s">
        <v>74</v>
      </c>
    </row>
    <row r="2490" spans="1:23" x14ac:dyDescent="0.3">
      <c r="A2490" s="1" t="s">
        <v>2571</v>
      </c>
      <c r="B2490">
        <v>22</v>
      </c>
      <c r="C2490" s="1" t="s">
        <v>24</v>
      </c>
      <c r="D2490" s="1" t="s">
        <v>69</v>
      </c>
      <c r="E2490" s="1" t="s">
        <v>76</v>
      </c>
      <c r="F2490">
        <v>21</v>
      </c>
      <c r="G2490" s="1" t="s">
        <v>54</v>
      </c>
      <c r="H2490" s="1" t="s">
        <v>64</v>
      </c>
      <c r="I2490">
        <v>36</v>
      </c>
      <c r="J2490" s="1" t="s">
        <v>65</v>
      </c>
      <c r="K2490">
        <v>10</v>
      </c>
      <c r="L2490" s="1" t="s">
        <v>30</v>
      </c>
      <c r="M2490">
        <v>5</v>
      </c>
      <c r="N2490" s="1" t="s">
        <v>66</v>
      </c>
      <c r="O2490" s="1" t="s">
        <v>57</v>
      </c>
      <c r="P2490" s="1" t="s">
        <v>67</v>
      </c>
      <c r="Q2490" s="1" t="s">
        <v>34</v>
      </c>
      <c r="R2490">
        <v>5</v>
      </c>
      <c r="S2490" s="1" t="s">
        <v>81</v>
      </c>
      <c r="T2490">
        <v>4</v>
      </c>
      <c r="U2490" s="1" t="s">
        <v>36</v>
      </c>
      <c r="V2490" s="1" t="s">
        <v>58</v>
      </c>
      <c r="W2490" s="1" t="s">
        <v>50</v>
      </c>
    </row>
    <row r="2491" spans="1:23" x14ac:dyDescent="0.3">
      <c r="A2491" s="1" t="s">
        <v>2572</v>
      </c>
      <c r="B2491">
        <v>51</v>
      </c>
      <c r="C2491" s="1" t="s">
        <v>40</v>
      </c>
      <c r="D2491" s="1" t="s">
        <v>52</v>
      </c>
      <c r="E2491" s="1" t="s">
        <v>98</v>
      </c>
      <c r="F2491">
        <v>21</v>
      </c>
      <c r="G2491" s="1" t="s">
        <v>54</v>
      </c>
      <c r="H2491" s="1" t="s">
        <v>28</v>
      </c>
      <c r="I2491">
        <v>53</v>
      </c>
      <c r="J2491" s="1" t="s">
        <v>45</v>
      </c>
      <c r="K2491">
        <v>15</v>
      </c>
      <c r="L2491" s="1" t="s">
        <v>55</v>
      </c>
      <c r="M2491">
        <v>3</v>
      </c>
      <c r="N2491" s="1" t="s">
        <v>66</v>
      </c>
      <c r="O2491" s="1" t="s">
        <v>93</v>
      </c>
      <c r="P2491" s="1" t="s">
        <v>33</v>
      </c>
      <c r="Q2491" s="1" t="s">
        <v>34</v>
      </c>
      <c r="R2491">
        <v>3</v>
      </c>
      <c r="S2491" s="1" t="s">
        <v>35</v>
      </c>
      <c r="T2491">
        <v>2</v>
      </c>
      <c r="U2491" s="1" t="s">
        <v>57</v>
      </c>
      <c r="V2491" s="1" t="s">
        <v>37</v>
      </c>
      <c r="W2491" s="1" t="s">
        <v>59</v>
      </c>
    </row>
    <row r="2492" spans="1:23" x14ac:dyDescent="0.3">
      <c r="A2492" s="1" t="s">
        <v>2573</v>
      </c>
      <c r="B2492">
        <v>35</v>
      </c>
      <c r="C2492" s="1" t="s">
        <v>24</v>
      </c>
      <c r="D2492" s="1" t="s">
        <v>25</v>
      </c>
      <c r="E2492" s="1" t="s">
        <v>53</v>
      </c>
      <c r="F2492">
        <v>29</v>
      </c>
      <c r="G2492" s="1" t="s">
        <v>79</v>
      </c>
      <c r="H2492" s="1" t="s">
        <v>64</v>
      </c>
      <c r="I2492">
        <v>42</v>
      </c>
      <c r="J2492" s="1" t="s">
        <v>29</v>
      </c>
      <c r="K2492">
        <v>11</v>
      </c>
      <c r="L2492" s="1" t="s">
        <v>55</v>
      </c>
      <c r="M2492">
        <v>1</v>
      </c>
      <c r="N2492" s="1" t="s">
        <v>80</v>
      </c>
      <c r="O2492" s="1" t="s">
        <v>32</v>
      </c>
      <c r="P2492" s="1" t="s">
        <v>33</v>
      </c>
      <c r="Q2492" s="1" t="s">
        <v>56</v>
      </c>
      <c r="R2492">
        <v>5</v>
      </c>
      <c r="S2492" s="1" t="s">
        <v>49</v>
      </c>
      <c r="T2492">
        <v>5</v>
      </c>
      <c r="U2492" s="1" t="s">
        <v>96</v>
      </c>
      <c r="V2492" s="1" t="s">
        <v>72</v>
      </c>
      <c r="W2492" s="1" t="s">
        <v>83</v>
      </c>
    </row>
    <row r="2493" spans="1:23" x14ac:dyDescent="0.3">
      <c r="A2493" s="1" t="s">
        <v>2574</v>
      </c>
      <c r="B2493">
        <v>29</v>
      </c>
      <c r="C2493" s="1" t="s">
        <v>40</v>
      </c>
      <c r="D2493" s="1" t="s">
        <v>90</v>
      </c>
      <c r="E2493" s="1" t="s">
        <v>53</v>
      </c>
      <c r="F2493">
        <v>25</v>
      </c>
      <c r="G2493" s="1" t="s">
        <v>54</v>
      </c>
      <c r="H2493" s="1" t="s">
        <v>64</v>
      </c>
      <c r="I2493">
        <v>52</v>
      </c>
      <c r="J2493" s="1" t="s">
        <v>45</v>
      </c>
      <c r="K2493">
        <v>13</v>
      </c>
      <c r="L2493" s="1" t="s">
        <v>55</v>
      </c>
      <c r="M2493">
        <v>2</v>
      </c>
      <c r="N2493" s="1" t="s">
        <v>80</v>
      </c>
      <c r="O2493" s="1" t="s">
        <v>57</v>
      </c>
      <c r="P2493" s="1" t="s">
        <v>67</v>
      </c>
      <c r="Q2493" s="1" t="s">
        <v>56</v>
      </c>
      <c r="R2493">
        <v>4</v>
      </c>
      <c r="S2493" s="1" t="s">
        <v>49</v>
      </c>
      <c r="T2493">
        <v>1</v>
      </c>
      <c r="U2493" s="1" t="s">
        <v>36</v>
      </c>
      <c r="V2493" s="1" t="s">
        <v>37</v>
      </c>
      <c r="W2493" s="1" t="s">
        <v>59</v>
      </c>
    </row>
    <row r="2494" spans="1:23" x14ac:dyDescent="0.3">
      <c r="A2494" s="1" t="s">
        <v>2575</v>
      </c>
      <c r="B2494">
        <v>22</v>
      </c>
      <c r="C2494" s="1" t="s">
        <v>24</v>
      </c>
      <c r="D2494" s="1" t="s">
        <v>69</v>
      </c>
      <c r="E2494" s="1" t="s">
        <v>62</v>
      </c>
      <c r="F2494">
        <v>23</v>
      </c>
      <c r="G2494" s="1" t="s">
        <v>54</v>
      </c>
      <c r="H2494" s="1" t="s">
        <v>28</v>
      </c>
      <c r="I2494">
        <v>55</v>
      </c>
      <c r="J2494" s="1" t="s">
        <v>45</v>
      </c>
      <c r="K2494">
        <v>10</v>
      </c>
      <c r="L2494" s="1" t="s">
        <v>30</v>
      </c>
      <c r="M2494">
        <v>4</v>
      </c>
      <c r="N2494" s="1" t="s">
        <v>80</v>
      </c>
      <c r="O2494" s="1" t="s">
        <v>57</v>
      </c>
      <c r="P2494" s="1" t="s">
        <v>33</v>
      </c>
      <c r="Q2494" s="1" t="s">
        <v>34</v>
      </c>
      <c r="R2494">
        <v>4</v>
      </c>
      <c r="S2494" s="1" t="s">
        <v>35</v>
      </c>
      <c r="T2494">
        <v>4</v>
      </c>
      <c r="U2494" s="1" t="s">
        <v>36</v>
      </c>
      <c r="V2494" s="1" t="s">
        <v>72</v>
      </c>
      <c r="W2494" s="1" t="s">
        <v>50</v>
      </c>
    </row>
    <row r="2495" spans="1:23" x14ac:dyDescent="0.3">
      <c r="A2495" s="1" t="s">
        <v>2576</v>
      </c>
      <c r="B2495">
        <v>32</v>
      </c>
      <c r="C2495" s="1" t="s">
        <v>61</v>
      </c>
      <c r="D2495" s="1" t="s">
        <v>52</v>
      </c>
      <c r="E2495" s="1" t="s">
        <v>76</v>
      </c>
      <c r="F2495">
        <v>22</v>
      </c>
      <c r="G2495" s="1" t="s">
        <v>54</v>
      </c>
      <c r="H2495" s="1" t="s">
        <v>64</v>
      </c>
      <c r="I2495">
        <v>33</v>
      </c>
      <c r="J2495" s="1" t="s">
        <v>65</v>
      </c>
      <c r="K2495">
        <v>7</v>
      </c>
      <c r="L2495" s="1" t="s">
        <v>30</v>
      </c>
      <c r="M2495">
        <v>5</v>
      </c>
      <c r="N2495" s="1" t="s">
        <v>31</v>
      </c>
      <c r="O2495" s="1" t="s">
        <v>47</v>
      </c>
      <c r="P2495" s="1" t="s">
        <v>67</v>
      </c>
      <c r="Q2495" s="1" t="s">
        <v>34</v>
      </c>
      <c r="R2495">
        <v>1</v>
      </c>
      <c r="S2495" s="1" t="s">
        <v>35</v>
      </c>
      <c r="T2495">
        <v>3</v>
      </c>
      <c r="U2495" s="1" t="s">
        <v>96</v>
      </c>
      <c r="V2495" s="1" t="s">
        <v>58</v>
      </c>
      <c r="W2495" s="1" t="s">
        <v>87</v>
      </c>
    </row>
    <row r="2496" spans="1:23" x14ac:dyDescent="0.3">
      <c r="A2496" s="1" t="s">
        <v>2577</v>
      </c>
      <c r="B2496">
        <v>39</v>
      </c>
      <c r="C2496" s="1" t="s">
        <v>40</v>
      </c>
      <c r="D2496" s="1" t="s">
        <v>85</v>
      </c>
      <c r="E2496" s="1" t="s">
        <v>98</v>
      </c>
      <c r="F2496">
        <v>20</v>
      </c>
      <c r="G2496" s="1" t="s">
        <v>63</v>
      </c>
      <c r="H2496" s="1" t="s">
        <v>44</v>
      </c>
      <c r="I2496">
        <v>57</v>
      </c>
      <c r="J2496" s="1" t="s">
        <v>45</v>
      </c>
      <c r="K2496">
        <v>5</v>
      </c>
      <c r="L2496" s="1" t="s">
        <v>46</v>
      </c>
      <c r="M2496">
        <v>3</v>
      </c>
      <c r="N2496" s="1" t="s">
        <v>80</v>
      </c>
      <c r="O2496" s="1" t="s">
        <v>32</v>
      </c>
      <c r="P2496" s="1" t="s">
        <v>33</v>
      </c>
      <c r="Q2496" s="1" t="s">
        <v>34</v>
      </c>
      <c r="R2496">
        <v>2</v>
      </c>
      <c r="S2496" s="1" t="s">
        <v>49</v>
      </c>
      <c r="T2496">
        <v>4</v>
      </c>
      <c r="U2496" s="1" t="s">
        <v>57</v>
      </c>
      <c r="V2496" s="1" t="s">
        <v>37</v>
      </c>
      <c r="W2496" s="1" t="s">
        <v>38</v>
      </c>
    </row>
    <row r="2497" spans="1:23" x14ac:dyDescent="0.3">
      <c r="A2497" s="1" t="s">
        <v>2578</v>
      </c>
      <c r="B2497">
        <v>55</v>
      </c>
      <c r="C2497" s="1" t="s">
        <v>61</v>
      </c>
      <c r="D2497" s="1" t="s">
        <v>41</v>
      </c>
      <c r="E2497" s="1" t="s">
        <v>26</v>
      </c>
      <c r="F2497">
        <v>29</v>
      </c>
      <c r="G2497" s="1" t="s">
        <v>79</v>
      </c>
      <c r="H2497" s="1" t="s">
        <v>28</v>
      </c>
      <c r="I2497">
        <v>41</v>
      </c>
      <c r="J2497" s="1" t="s">
        <v>29</v>
      </c>
      <c r="K2497">
        <v>15</v>
      </c>
      <c r="L2497" s="1" t="s">
        <v>55</v>
      </c>
      <c r="M2497">
        <v>5</v>
      </c>
      <c r="N2497" s="1" t="s">
        <v>80</v>
      </c>
      <c r="O2497" s="1" t="s">
        <v>47</v>
      </c>
      <c r="P2497" s="1" t="s">
        <v>33</v>
      </c>
      <c r="Q2497" s="1" t="s">
        <v>34</v>
      </c>
      <c r="R2497">
        <v>2</v>
      </c>
      <c r="S2497" s="1" t="s">
        <v>81</v>
      </c>
      <c r="T2497">
        <v>3</v>
      </c>
      <c r="U2497" s="1" t="s">
        <v>57</v>
      </c>
      <c r="V2497" s="1" t="s">
        <v>72</v>
      </c>
      <c r="W2497" s="1" t="s">
        <v>50</v>
      </c>
    </row>
    <row r="2498" spans="1:23" x14ac:dyDescent="0.3">
      <c r="A2498" s="1" t="s">
        <v>2579</v>
      </c>
      <c r="B2498">
        <v>60</v>
      </c>
      <c r="C2498" s="1" t="s">
        <v>24</v>
      </c>
      <c r="D2498" s="1" t="s">
        <v>69</v>
      </c>
      <c r="E2498" s="1" t="s">
        <v>76</v>
      </c>
      <c r="F2498">
        <v>17</v>
      </c>
      <c r="G2498" s="1" t="s">
        <v>63</v>
      </c>
      <c r="H2498" s="1" t="s">
        <v>28</v>
      </c>
      <c r="I2498">
        <v>55</v>
      </c>
      <c r="J2498" s="1" t="s">
        <v>45</v>
      </c>
      <c r="K2498">
        <v>12</v>
      </c>
      <c r="L2498" s="1" t="s">
        <v>55</v>
      </c>
      <c r="M2498">
        <v>4</v>
      </c>
      <c r="N2498" s="1" t="s">
        <v>66</v>
      </c>
      <c r="O2498" s="1" t="s">
        <v>32</v>
      </c>
      <c r="P2498" s="1" t="s">
        <v>33</v>
      </c>
      <c r="Q2498" s="1" t="s">
        <v>56</v>
      </c>
      <c r="R2498">
        <v>3</v>
      </c>
      <c r="S2498" s="1" t="s">
        <v>35</v>
      </c>
      <c r="T2498">
        <v>5</v>
      </c>
      <c r="U2498" s="1" t="s">
        <v>96</v>
      </c>
      <c r="V2498" s="1" t="s">
        <v>58</v>
      </c>
      <c r="W2498" s="1" t="s">
        <v>83</v>
      </c>
    </row>
    <row r="2499" spans="1:23" x14ac:dyDescent="0.3">
      <c r="A2499" s="1" t="s">
        <v>2580</v>
      </c>
      <c r="B2499">
        <v>33</v>
      </c>
      <c r="C2499" s="1" t="s">
        <v>61</v>
      </c>
      <c r="D2499" s="1" t="s">
        <v>52</v>
      </c>
      <c r="E2499" s="1" t="s">
        <v>26</v>
      </c>
      <c r="F2499">
        <v>9</v>
      </c>
      <c r="G2499" s="1" t="s">
        <v>77</v>
      </c>
      <c r="H2499" s="1" t="s">
        <v>64</v>
      </c>
      <c r="I2499">
        <v>23</v>
      </c>
      <c r="J2499" s="1" t="s">
        <v>86</v>
      </c>
      <c r="K2499">
        <v>12</v>
      </c>
      <c r="L2499" s="1" t="s">
        <v>55</v>
      </c>
      <c r="M2499">
        <v>2</v>
      </c>
      <c r="N2499" s="1" t="s">
        <v>66</v>
      </c>
      <c r="O2499" s="1" t="s">
        <v>47</v>
      </c>
      <c r="P2499" s="1" t="s">
        <v>33</v>
      </c>
      <c r="Q2499" s="1" t="s">
        <v>56</v>
      </c>
      <c r="R2499">
        <v>1</v>
      </c>
      <c r="S2499" s="1" t="s">
        <v>35</v>
      </c>
      <c r="T2499">
        <v>2</v>
      </c>
      <c r="U2499" s="1" t="s">
        <v>36</v>
      </c>
      <c r="V2499" s="1" t="s">
        <v>37</v>
      </c>
      <c r="W2499" s="1" t="s">
        <v>59</v>
      </c>
    </row>
    <row r="2500" spans="1:23" x14ac:dyDescent="0.3">
      <c r="A2500" s="1" t="s">
        <v>2581</v>
      </c>
      <c r="B2500">
        <v>50</v>
      </c>
      <c r="C2500" s="1" t="s">
        <v>40</v>
      </c>
      <c r="D2500" s="1" t="s">
        <v>103</v>
      </c>
      <c r="E2500" s="1" t="s">
        <v>26</v>
      </c>
      <c r="F2500">
        <v>2</v>
      </c>
      <c r="G2500" s="1" t="s">
        <v>43</v>
      </c>
      <c r="H2500" s="1" t="s">
        <v>64</v>
      </c>
      <c r="I2500">
        <v>53</v>
      </c>
      <c r="J2500" s="1" t="s">
        <v>45</v>
      </c>
      <c r="K2500">
        <v>3</v>
      </c>
      <c r="L2500" s="1" t="s">
        <v>46</v>
      </c>
      <c r="M2500">
        <v>4</v>
      </c>
      <c r="N2500" s="1" t="s">
        <v>66</v>
      </c>
      <c r="O2500" s="1" t="s">
        <v>32</v>
      </c>
      <c r="P2500" s="1" t="s">
        <v>67</v>
      </c>
      <c r="Q2500" s="1" t="s">
        <v>48</v>
      </c>
      <c r="R2500">
        <v>5</v>
      </c>
      <c r="S2500" s="1" t="s">
        <v>35</v>
      </c>
      <c r="T2500">
        <v>4</v>
      </c>
      <c r="U2500" s="1" t="s">
        <v>57</v>
      </c>
      <c r="V2500" s="1" t="s">
        <v>58</v>
      </c>
      <c r="W2500" s="1" t="s">
        <v>83</v>
      </c>
    </row>
    <row r="2501" spans="1:23" x14ac:dyDescent="0.3">
      <c r="A2501" s="1" t="s">
        <v>2582</v>
      </c>
      <c r="B2501">
        <v>40</v>
      </c>
      <c r="C2501" s="1" t="s">
        <v>40</v>
      </c>
      <c r="D2501" s="1" t="s">
        <v>25</v>
      </c>
      <c r="E2501" s="1" t="s">
        <v>53</v>
      </c>
      <c r="F2501">
        <v>23</v>
      </c>
      <c r="G2501" s="1" t="s">
        <v>54</v>
      </c>
      <c r="H2501" s="1" t="s">
        <v>44</v>
      </c>
      <c r="I2501">
        <v>26</v>
      </c>
      <c r="J2501" s="1" t="s">
        <v>86</v>
      </c>
      <c r="K2501">
        <v>4</v>
      </c>
      <c r="L2501" s="1" t="s">
        <v>46</v>
      </c>
      <c r="M2501">
        <v>2</v>
      </c>
      <c r="N2501" s="1" t="s">
        <v>80</v>
      </c>
      <c r="O2501" s="1" t="s">
        <v>32</v>
      </c>
      <c r="P2501" s="1" t="s">
        <v>67</v>
      </c>
      <c r="Q2501" s="1" t="s">
        <v>34</v>
      </c>
      <c r="R2501">
        <v>1</v>
      </c>
      <c r="S2501" s="1" t="s">
        <v>81</v>
      </c>
      <c r="T2501">
        <v>1</v>
      </c>
      <c r="U2501" s="1" t="s">
        <v>36</v>
      </c>
      <c r="V2501" s="1" t="s">
        <v>72</v>
      </c>
      <c r="W2501" s="1" t="s">
        <v>87</v>
      </c>
    </row>
    <row r="2502" spans="1:23" x14ac:dyDescent="0.3">
      <c r="A2502" s="1" t="s">
        <v>2583</v>
      </c>
      <c r="B2502">
        <v>42</v>
      </c>
      <c r="C2502" s="1" t="s">
        <v>40</v>
      </c>
      <c r="D2502" s="1" t="s">
        <v>90</v>
      </c>
      <c r="E2502" s="1" t="s">
        <v>26</v>
      </c>
      <c r="F2502">
        <v>16</v>
      </c>
      <c r="G2502" s="1" t="s">
        <v>63</v>
      </c>
      <c r="H2502" s="1" t="s">
        <v>28</v>
      </c>
      <c r="I2502">
        <v>32</v>
      </c>
      <c r="J2502" s="1" t="s">
        <v>65</v>
      </c>
      <c r="K2502">
        <v>15</v>
      </c>
      <c r="L2502" s="1" t="s">
        <v>55</v>
      </c>
      <c r="M2502">
        <v>1</v>
      </c>
      <c r="N2502" s="1" t="s">
        <v>66</v>
      </c>
      <c r="O2502" s="1" t="s">
        <v>32</v>
      </c>
      <c r="P2502" s="1" t="s">
        <v>67</v>
      </c>
      <c r="Q2502" s="1" t="s">
        <v>56</v>
      </c>
      <c r="R2502">
        <v>3</v>
      </c>
      <c r="S2502" s="1" t="s">
        <v>81</v>
      </c>
      <c r="T2502">
        <v>3</v>
      </c>
      <c r="U2502" s="1" t="s">
        <v>57</v>
      </c>
      <c r="V2502" s="1" t="s">
        <v>37</v>
      </c>
      <c r="W2502" s="1" t="s">
        <v>74</v>
      </c>
    </row>
    <row r="2503" spans="1:23" x14ac:dyDescent="0.3">
      <c r="A2503" s="1" t="s">
        <v>2584</v>
      </c>
      <c r="B2503">
        <v>34</v>
      </c>
      <c r="C2503" s="1" t="s">
        <v>24</v>
      </c>
      <c r="D2503" s="1" t="s">
        <v>41</v>
      </c>
      <c r="E2503" s="1" t="s">
        <v>26</v>
      </c>
      <c r="F2503">
        <v>13</v>
      </c>
      <c r="G2503" s="1" t="s">
        <v>27</v>
      </c>
      <c r="H2503" s="1" t="s">
        <v>28</v>
      </c>
      <c r="I2503">
        <v>31</v>
      </c>
      <c r="J2503" s="1" t="s">
        <v>65</v>
      </c>
      <c r="K2503">
        <v>9</v>
      </c>
      <c r="L2503" s="1" t="s">
        <v>30</v>
      </c>
      <c r="M2503">
        <v>4</v>
      </c>
      <c r="N2503" s="1" t="s">
        <v>31</v>
      </c>
      <c r="O2503" s="1" t="s">
        <v>57</v>
      </c>
      <c r="P2503" s="1" t="s">
        <v>67</v>
      </c>
      <c r="Q2503" s="1" t="s">
        <v>56</v>
      </c>
      <c r="R2503">
        <v>3</v>
      </c>
      <c r="S2503" s="1" t="s">
        <v>35</v>
      </c>
      <c r="T2503">
        <v>5</v>
      </c>
      <c r="U2503" s="1" t="s">
        <v>57</v>
      </c>
      <c r="V2503" s="1" t="s">
        <v>72</v>
      </c>
      <c r="W2503" s="1" t="s">
        <v>74</v>
      </c>
    </row>
    <row r="2504" spans="1:23" x14ac:dyDescent="0.3">
      <c r="A2504" s="1" t="s">
        <v>2585</v>
      </c>
      <c r="B2504">
        <v>30</v>
      </c>
      <c r="C2504" s="1" t="s">
        <v>61</v>
      </c>
      <c r="D2504" s="1" t="s">
        <v>69</v>
      </c>
      <c r="E2504" s="1" t="s">
        <v>98</v>
      </c>
      <c r="F2504">
        <v>15</v>
      </c>
      <c r="G2504" s="1" t="s">
        <v>27</v>
      </c>
      <c r="H2504" s="1" t="s">
        <v>44</v>
      </c>
      <c r="I2504">
        <v>53</v>
      </c>
      <c r="J2504" s="1" t="s">
        <v>45</v>
      </c>
      <c r="K2504">
        <v>4</v>
      </c>
      <c r="L2504" s="1" t="s">
        <v>46</v>
      </c>
      <c r="M2504">
        <v>4</v>
      </c>
      <c r="N2504" s="1" t="s">
        <v>80</v>
      </c>
      <c r="O2504" s="1" t="s">
        <v>47</v>
      </c>
      <c r="P2504" s="1" t="s">
        <v>67</v>
      </c>
      <c r="Q2504" s="1" t="s">
        <v>34</v>
      </c>
      <c r="R2504">
        <v>2</v>
      </c>
      <c r="S2504" s="1" t="s">
        <v>49</v>
      </c>
      <c r="T2504">
        <v>4</v>
      </c>
      <c r="U2504" s="1" t="s">
        <v>96</v>
      </c>
      <c r="V2504" s="1" t="s">
        <v>58</v>
      </c>
      <c r="W2504" s="1" t="s">
        <v>59</v>
      </c>
    </row>
    <row r="2505" spans="1:23" x14ac:dyDescent="0.3">
      <c r="A2505" s="1" t="s">
        <v>2586</v>
      </c>
      <c r="B2505">
        <v>30</v>
      </c>
      <c r="C2505" s="1" t="s">
        <v>40</v>
      </c>
      <c r="D2505" s="1" t="s">
        <v>25</v>
      </c>
      <c r="E2505" s="1" t="s">
        <v>70</v>
      </c>
      <c r="F2505">
        <v>18</v>
      </c>
      <c r="G2505" s="1" t="s">
        <v>63</v>
      </c>
      <c r="H2505" s="1" t="s">
        <v>44</v>
      </c>
      <c r="I2505">
        <v>33</v>
      </c>
      <c r="J2505" s="1" t="s">
        <v>65</v>
      </c>
      <c r="K2505">
        <v>13</v>
      </c>
      <c r="L2505" s="1" t="s">
        <v>55</v>
      </c>
      <c r="M2505">
        <v>3</v>
      </c>
      <c r="N2505" s="1" t="s">
        <v>31</v>
      </c>
      <c r="O2505" s="1" t="s">
        <v>47</v>
      </c>
      <c r="P2505" s="1" t="s">
        <v>33</v>
      </c>
      <c r="Q2505" s="1" t="s">
        <v>34</v>
      </c>
      <c r="R2505">
        <v>1</v>
      </c>
      <c r="S2505" s="1" t="s">
        <v>35</v>
      </c>
      <c r="T2505">
        <v>3</v>
      </c>
      <c r="U2505" s="1" t="s">
        <v>36</v>
      </c>
      <c r="V2505" s="1" t="s">
        <v>37</v>
      </c>
      <c r="W2505" s="1" t="s">
        <v>38</v>
      </c>
    </row>
    <row r="2506" spans="1:23" x14ac:dyDescent="0.3">
      <c r="A2506" s="1" t="s">
        <v>2587</v>
      </c>
      <c r="B2506">
        <v>54</v>
      </c>
      <c r="C2506" s="1" t="s">
        <v>61</v>
      </c>
      <c r="D2506" s="1" t="s">
        <v>69</v>
      </c>
      <c r="E2506" s="1" t="s">
        <v>62</v>
      </c>
      <c r="F2506">
        <v>4</v>
      </c>
      <c r="G2506" s="1" t="s">
        <v>43</v>
      </c>
      <c r="H2506" s="1" t="s">
        <v>44</v>
      </c>
      <c r="I2506">
        <v>44</v>
      </c>
      <c r="J2506" s="1" t="s">
        <v>29</v>
      </c>
      <c r="K2506">
        <v>14</v>
      </c>
      <c r="L2506" s="1" t="s">
        <v>55</v>
      </c>
      <c r="M2506">
        <v>3</v>
      </c>
      <c r="N2506" s="1" t="s">
        <v>80</v>
      </c>
      <c r="O2506" s="1" t="s">
        <v>47</v>
      </c>
      <c r="P2506" s="1" t="s">
        <v>33</v>
      </c>
      <c r="Q2506" s="1" t="s">
        <v>48</v>
      </c>
      <c r="R2506">
        <v>1</v>
      </c>
      <c r="S2506" s="1" t="s">
        <v>35</v>
      </c>
      <c r="T2506">
        <v>5</v>
      </c>
      <c r="U2506" s="1" t="s">
        <v>36</v>
      </c>
      <c r="V2506" s="1" t="s">
        <v>58</v>
      </c>
      <c r="W2506" s="1" t="s">
        <v>59</v>
      </c>
    </row>
    <row r="2507" spans="1:23" x14ac:dyDescent="0.3">
      <c r="A2507" s="1" t="s">
        <v>2588</v>
      </c>
      <c r="B2507">
        <v>55</v>
      </c>
      <c r="C2507" s="1" t="s">
        <v>61</v>
      </c>
      <c r="D2507" s="1" t="s">
        <v>103</v>
      </c>
      <c r="E2507" s="1" t="s">
        <v>53</v>
      </c>
      <c r="F2507">
        <v>14</v>
      </c>
      <c r="G2507" s="1" t="s">
        <v>27</v>
      </c>
      <c r="H2507" s="1" t="s">
        <v>64</v>
      </c>
      <c r="I2507">
        <v>41</v>
      </c>
      <c r="J2507" s="1" t="s">
        <v>29</v>
      </c>
      <c r="K2507">
        <v>14</v>
      </c>
      <c r="L2507" s="1" t="s">
        <v>55</v>
      </c>
      <c r="M2507">
        <v>1</v>
      </c>
      <c r="N2507" s="1" t="s">
        <v>66</v>
      </c>
      <c r="O2507" s="1" t="s">
        <v>93</v>
      </c>
      <c r="P2507" s="1" t="s">
        <v>67</v>
      </c>
      <c r="Q2507" s="1" t="s">
        <v>56</v>
      </c>
      <c r="R2507">
        <v>5</v>
      </c>
      <c r="S2507" s="1" t="s">
        <v>49</v>
      </c>
      <c r="T2507">
        <v>1</v>
      </c>
      <c r="U2507" s="1" t="s">
        <v>57</v>
      </c>
      <c r="V2507" s="1" t="s">
        <v>72</v>
      </c>
      <c r="W2507" s="1" t="s">
        <v>38</v>
      </c>
    </row>
    <row r="2508" spans="1:23" x14ac:dyDescent="0.3">
      <c r="A2508" s="1" t="s">
        <v>2589</v>
      </c>
      <c r="B2508">
        <v>59</v>
      </c>
      <c r="C2508" s="1" t="s">
        <v>40</v>
      </c>
      <c r="D2508" s="1" t="s">
        <v>69</v>
      </c>
      <c r="E2508" s="1" t="s">
        <v>70</v>
      </c>
      <c r="F2508">
        <v>22</v>
      </c>
      <c r="G2508" s="1" t="s">
        <v>54</v>
      </c>
      <c r="H2508" s="1" t="s">
        <v>44</v>
      </c>
      <c r="I2508">
        <v>40</v>
      </c>
      <c r="J2508" s="1" t="s">
        <v>65</v>
      </c>
      <c r="K2508">
        <v>15</v>
      </c>
      <c r="L2508" s="1" t="s">
        <v>55</v>
      </c>
      <c r="M2508">
        <v>5</v>
      </c>
      <c r="N2508" s="1" t="s">
        <v>31</v>
      </c>
      <c r="O2508" s="1" t="s">
        <v>32</v>
      </c>
      <c r="P2508" s="1" t="s">
        <v>33</v>
      </c>
      <c r="Q2508" s="1" t="s">
        <v>34</v>
      </c>
      <c r="R2508">
        <v>2</v>
      </c>
      <c r="S2508" s="1" t="s">
        <v>49</v>
      </c>
      <c r="T2508">
        <v>4</v>
      </c>
      <c r="U2508" s="1" t="s">
        <v>36</v>
      </c>
      <c r="V2508" s="1" t="s">
        <v>37</v>
      </c>
      <c r="W2508" s="1" t="s">
        <v>59</v>
      </c>
    </row>
    <row r="2509" spans="1:23" x14ac:dyDescent="0.3">
      <c r="A2509" s="1" t="s">
        <v>2590</v>
      </c>
      <c r="B2509">
        <v>29</v>
      </c>
      <c r="C2509" s="1" t="s">
        <v>24</v>
      </c>
      <c r="D2509" s="1" t="s">
        <v>25</v>
      </c>
      <c r="E2509" s="1" t="s">
        <v>98</v>
      </c>
      <c r="F2509">
        <v>10</v>
      </c>
      <c r="G2509" s="1" t="s">
        <v>77</v>
      </c>
      <c r="H2509" s="1" t="s">
        <v>64</v>
      </c>
      <c r="I2509">
        <v>40</v>
      </c>
      <c r="J2509" s="1" t="s">
        <v>65</v>
      </c>
      <c r="K2509">
        <v>2</v>
      </c>
      <c r="L2509" s="1" t="s">
        <v>46</v>
      </c>
      <c r="M2509">
        <v>3</v>
      </c>
      <c r="N2509" s="1" t="s">
        <v>80</v>
      </c>
      <c r="O2509" s="1" t="s">
        <v>57</v>
      </c>
      <c r="P2509" s="1" t="s">
        <v>67</v>
      </c>
      <c r="Q2509" s="1" t="s">
        <v>34</v>
      </c>
      <c r="R2509">
        <v>4</v>
      </c>
      <c r="S2509" s="1" t="s">
        <v>81</v>
      </c>
      <c r="T2509">
        <v>5</v>
      </c>
      <c r="U2509" s="1" t="s">
        <v>96</v>
      </c>
      <c r="V2509" s="1" t="s">
        <v>72</v>
      </c>
      <c r="W2509" s="1" t="s">
        <v>59</v>
      </c>
    </row>
    <row r="2510" spans="1:23" x14ac:dyDescent="0.3">
      <c r="A2510" s="1" t="s">
        <v>2591</v>
      </c>
      <c r="B2510">
        <v>59</v>
      </c>
      <c r="C2510" s="1" t="s">
        <v>24</v>
      </c>
      <c r="D2510" s="1" t="s">
        <v>85</v>
      </c>
      <c r="E2510" s="1" t="s">
        <v>76</v>
      </c>
      <c r="F2510">
        <v>20</v>
      </c>
      <c r="G2510" s="1" t="s">
        <v>63</v>
      </c>
      <c r="H2510" s="1" t="s">
        <v>64</v>
      </c>
      <c r="I2510">
        <v>21</v>
      </c>
      <c r="J2510" s="1" t="s">
        <v>86</v>
      </c>
      <c r="K2510">
        <v>11</v>
      </c>
      <c r="L2510" s="1" t="s">
        <v>55</v>
      </c>
      <c r="M2510">
        <v>3</v>
      </c>
      <c r="N2510" s="1" t="s">
        <v>66</v>
      </c>
      <c r="O2510" s="1" t="s">
        <v>93</v>
      </c>
      <c r="P2510" s="1" t="s">
        <v>33</v>
      </c>
      <c r="Q2510" s="1" t="s">
        <v>48</v>
      </c>
      <c r="R2510">
        <v>1</v>
      </c>
      <c r="S2510" s="1" t="s">
        <v>81</v>
      </c>
      <c r="T2510">
        <v>1</v>
      </c>
      <c r="U2510" s="1" t="s">
        <v>36</v>
      </c>
      <c r="V2510" s="1" t="s">
        <v>72</v>
      </c>
      <c r="W2510" s="1" t="s">
        <v>87</v>
      </c>
    </row>
    <row r="2511" spans="1:23" x14ac:dyDescent="0.3">
      <c r="A2511" s="1" t="s">
        <v>2592</v>
      </c>
      <c r="B2511">
        <v>29</v>
      </c>
      <c r="C2511" s="1" t="s">
        <v>61</v>
      </c>
      <c r="D2511" s="1" t="s">
        <v>103</v>
      </c>
      <c r="E2511" s="1" t="s">
        <v>53</v>
      </c>
      <c r="F2511">
        <v>28</v>
      </c>
      <c r="G2511" s="1" t="s">
        <v>79</v>
      </c>
      <c r="H2511" s="1" t="s">
        <v>28</v>
      </c>
      <c r="I2511">
        <v>49</v>
      </c>
      <c r="J2511" s="1" t="s">
        <v>29</v>
      </c>
      <c r="K2511">
        <v>2</v>
      </c>
      <c r="L2511" s="1" t="s">
        <v>46</v>
      </c>
      <c r="M2511">
        <v>2</v>
      </c>
      <c r="N2511" s="1" t="s">
        <v>66</v>
      </c>
      <c r="O2511" s="1" t="s">
        <v>47</v>
      </c>
      <c r="P2511" s="1" t="s">
        <v>33</v>
      </c>
      <c r="Q2511" s="1" t="s">
        <v>48</v>
      </c>
      <c r="R2511">
        <v>4</v>
      </c>
      <c r="S2511" s="1" t="s">
        <v>81</v>
      </c>
      <c r="T2511">
        <v>2</v>
      </c>
      <c r="U2511" s="1" t="s">
        <v>96</v>
      </c>
      <c r="V2511" s="1" t="s">
        <v>72</v>
      </c>
      <c r="W2511" s="1" t="s">
        <v>83</v>
      </c>
    </row>
    <row r="2512" spans="1:23" x14ac:dyDescent="0.3">
      <c r="A2512" s="1" t="s">
        <v>2593</v>
      </c>
      <c r="B2512">
        <v>50</v>
      </c>
      <c r="C2512" s="1" t="s">
        <v>40</v>
      </c>
      <c r="D2512" s="1" t="s">
        <v>103</v>
      </c>
      <c r="E2512" s="1" t="s">
        <v>53</v>
      </c>
      <c r="F2512">
        <v>12</v>
      </c>
      <c r="G2512" s="1" t="s">
        <v>27</v>
      </c>
      <c r="H2512" s="1" t="s">
        <v>44</v>
      </c>
      <c r="I2512">
        <v>57</v>
      </c>
      <c r="J2512" s="1" t="s">
        <v>45</v>
      </c>
      <c r="K2512">
        <v>4</v>
      </c>
      <c r="L2512" s="1" t="s">
        <v>46</v>
      </c>
      <c r="M2512">
        <v>1</v>
      </c>
      <c r="N2512" s="1" t="s">
        <v>66</v>
      </c>
      <c r="O2512" s="1" t="s">
        <v>57</v>
      </c>
      <c r="P2512" s="1" t="s">
        <v>33</v>
      </c>
      <c r="Q2512" s="1" t="s">
        <v>34</v>
      </c>
      <c r="R2512">
        <v>2</v>
      </c>
      <c r="S2512" s="1" t="s">
        <v>35</v>
      </c>
      <c r="T2512">
        <v>3</v>
      </c>
      <c r="U2512" s="1" t="s">
        <v>96</v>
      </c>
      <c r="V2512" s="1" t="s">
        <v>37</v>
      </c>
      <c r="W2512" s="1" t="s">
        <v>59</v>
      </c>
    </row>
    <row r="2513" spans="1:23" x14ac:dyDescent="0.3">
      <c r="A2513" s="1" t="s">
        <v>2594</v>
      </c>
      <c r="B2513">
        <v>45</v>
      </c>
      <c r="C2513" s="1" t="s">
        <v>61</v>
      </c>
      <c r="D2513" s="1" t="s">
        <v>41</v>
      </c>
      <c r="E2513" s="1" t="s">
        <v>76</v>
      </c>
      <c r="F2513">
        <v>6</v>
      </c>
      <c r="G2513" s="1" t="s">
        <v>77</v>
      </c>
      <c r="H2513" s="1" t="s">
        <v>28</v>
      </c>
      <c r="I2513">
        <v>54</v>
      </c>
      <c r="J2513" s="1" t="s">
        <v>45</v>
      </c>
      <c r="K2513">
        <v>6</v>
      </c>
      <c r="L2513" s="1" t="s">
        <v>30</v>
      </c>
      <c r="M2513">
        <v>1</v>
      </c>
      <c r="N2513" s="1" t="s">
        <v>66</v>
      </c>
      <c r="O2513" s="1" t="s">
        <v>57</v>
      </c>
      <c r="P2513" s="1" t="s">
        <v>33</v>
      </c>
      <c r="Q2513" s="1" t="s">
        <v>56</v>
      </c>
      <c r="R2513">
        <v>3</v>
      </c>
      <c r="S2513" s="1" t="s">
        <v>81</v>
      </c>
      <c r="T2513">
        <v>1</v>
      </c>
      <c r="U2513" s="1" t="s">
        <v>36</v>
      </c>
      <c r="V2513" s="1" t="s">
        <v>58</v>
      </c>
      <c r="W2513" s="1" t="s">
        <v>74</v>
      </c>
    </row>
    <row r="2514" spans="1:23" x14ac:dyDescent="0.3">
      <c r="A2514" s="1" t="s">
        <v>2595</v>
      </c>
      <c r="B2514">
        <v>57</v>
      </c>
      <c r="C2514" s="1" t="s">
        <v>40</v>
      </c>
      <c r="D2514" s="1" t="s">
        <v>69</v>
      </c>
      <c r="E2514" s="1" t="s">
        <v>76</v>
      </c>
      <c r="F2514">
        <v>16</v>
      </c>
      <c r="G2514" s="1" t="s">
        <v>63</v>
      </c>
      <c r="H2514" s="1" t="s">
        <v>64</v>
      </c>
      <c r="I2514">
        <v>32</v>
      </c>
      <c r="J2514" s="1" t="s">
        <v>65</v>
      </c>
      <c r="K2514">
        <v>10</v>
      </c>
      <c r="L2514" s="1" t="s">
        <v>30</v>
      </c>
      <c r="M2514">
        <v>2</v>
      </c>
      <c r="N2514" s="1" t="s">
        <v>66</v>
      </c>
      <c r="O2514" s="1" t="s">
        <v>32</v>
      </c>
      <c r="P2514" s="1" t="s">
        <v>33</v>
      </c>
      <c r="Q2514" s="1" t="s">
        <v>34</v>
      </c>
      <c r="R2514">
        <v>5</v>
      </c>
      <c r="S2514" s="1" t="s">
        <v>35</v>
      </c>
      <c r="T2514">
        <v>3</v>
      </c>
      <c r="U2514" s="1" t="s">
        <v>96</v>
      </c>
      <c r="V2514" s="1" t="s">
        <v>58</v>
      </c>
      <c r="W2514" s="1" t="s">
        <v>87</v>
      </c>
    </row>
    <row r="2515" spans="1:23" x14ac:dyDescent="0.3">
      <c r="A2515" s="1" t="s">
        <v>2596</v>
      </c>
      <c r="B2515">
        <v>37</v>
      </c>
      <c r="C2515" s="1" t="s">
        <v>40</v>
      </c>
      <c r="D2515" s="1" t="s">
        <v>52</v>
      </c>
      <c r="E2515" s="1" t="s">
        <v>26</v>
      </c>
      <c r="F2515">
        <v>12</v>
      </c>
      <c r="G2515" s="1" t="s">
        <v>27</v>
      </c>
      <c r="H2515" s="1" t="s">
        <v>44</v>
      </c>
      <c r="I2515">
        <v>23</v>
      </c>
      <c r="J2515" s="1" t="s">
        <v>86</v>
      </c>
      <c r="K2515">
        <v>15</v>
      </c>
      <c r="L2515" s="1" t="s">
        <v>55</v>
      </c>
      <c r="M2515">
        <v>3</v>
      </c>
      <c r="N2515" s="1" t="s">
        <v>66</v>
      </c>
      <c r="O2515" s="1" t="s">
        <v>57</v>
      </c>
      <c r="P2515" s="1" t="s">
        <v>67</v>
      </c>
      <c r="Q2515" s="1" t="s">
        <v>48</v>
      </c>
      <c r="R2515">
        <v>5</v>
      </c>
      <c r="S2515" s="1" t="s">
        <v>49</v>
      </c>
      <c r="T2515">
        <v>3</v>
      </c>
      <c r="U2515" s="1" t="s">
        <v>36</v>
      </c>
      <c r="V2515" s="1" t="s">
        <v>72</v>
      </c>
      <c r="W2515" s="1" t="s">
        <v>87</v>
      </c>
    </row>
    <row r="2516" spans="1:23" x14ac:dyDescent="0.3">
      <c r="A2516" s="1" t="s">
        <v>2597</v>
      </c>
      <c r="B2516">
        <v>55</v>
      </c>
      <c r="C2516" s="1" t="s">
        <v>61</v>
      </c>
      <c r="D2516" s="1" t="s">
        <v>85</v>
      </c>
      <c r="E2516" s="1" t="s">
        <v>42</v>
      </c>
      <c r="F2516">
        <v>29</v>
      </c>
      <c r="G2516" s="1" t="s">
        <v>79</v>
      </c>
      <c r="H2516" s="1" t="s">
        <v>28</v>
      </c>
      <c r="I2516">
        <v>43</v>
      </c>
      <c r="J2516" s="1" t="s">
        <v>29</v>
      </c>
      <c r="K2516">
        <v>3</v>
      </c>
      <c r="L2516" s="1" t="s">
        <v>46</v>
      </c>
      <c r="M2516">
        <v>4</v>
      </c>
      <c r="N2516" s="1" t="s">
        <v>80</v>
      </c>
      <c r="O2516" s="1" t="s">
        <v>57</v>
      </c>
      <c r="P2516" s="1" t="s">
        <v>33</v>
      </c>
      <c r="Q2516" s="1" t="s">
        <v>34</v>
      </c>
      <c r="R2516">
        <v>2</v>
      </c>
      <c r="S2516" s="1" t="s">
        <v>35</v>
      </c>
      <c r="T2516">
        <v>1</v>
      </c>
      <c r="U2516" s="1" t="s">
        <v>36</v>
      </c>
      <c r="V2516" s="1" t="s">
        <v>58</v>
      </c>
      <c r="W2516" s="1" t="s">
        <v>59</v>
      </c>
    </row>
    <row r="2517" spans="1:23" x14ac:dyDescent="0.3">
      <c r="A2517" s="1" t="s">
        <v>2598</v>
      </c>
      <c r="B2517">
        <v>40</v>
      </c>
      <c r="C2517" s="1" t="s">
        <v>61</v>
      </c>
      <c r="D2517" s="1" t="s">
        <v>103</v>
      </c>
      <c r="E2517" s="1" t="s">
        <v>53</v>
      </c>
      <c r="F2517">
        <v>30</v>
      </c>
      <c r="G2517" s="1" t="s">
        <v>79</v>
      </c>
      <c r="H2517" s="1" t="s">
        <v>44</v>
      </c>
      <c r="I2517">
        <v>44</v>
      </c>
      <c r="J2517" s="1" t="s">
        <v>29</v>
      </c>
      <c r="K2517">
        <v>9</v>
      </c>
      <c r="L2517" s="1" t="s">
        <v>30</v>
      </c>
      <c r="M2517">
        <v>5</v>
      </c>
      <c r="N2517" s="1" t="s">
        <v>31</v>
      </c>
      <c r="O2517" s="1" t="s">
        <v>93</v>
      </c>
      <c r="P2517" s="1" t="s">
        <v>67</v>
      </c>
      <c r="Q2517" s="1" t="s">
        <v>34</v>
      </c>
      <c r="R2517">
        <v>2</v>
      </c>
      <c r="S2517" s="1" t="s">
        <v>81</v>
      </c>
      <c r="T2517">
        <v>2</v>
      </c>
      <c r="U2517" s="1" t="s">
        <v>57</v>
      </c>
      <c r="V2517" s="1" t="s">
        <v>37</v>
      </c>
      <c r="W2517" s="1" t="s">
        <v>83</v>
      </c>
    </row>
    <row r="2518" spans="1:23" x14ac:dyDescent="0.3">
      <c r="A2518" s="1" t="s">
        <v>2599</v>
      </c>
      <c r="B2518">
        <v>22</v>
      </c>
      <c r="C2518" s="1" t="s">
        <v>24</v>
      </c>
      <c r="D2518" s="1" t="s">
        <v>90</v>
      </c>
      <c r="E2518" s="1" t="s">
        <v>62</v>
      </c>
      <c r="F2518">
        <v>17</v>
      </c>
      <c r="G2518" s="1" t="s">
        <v>63</v>
      </c>
      <c r="H2518" s="1" t="s">
        <v>64</v>
      </c>
      <c r="I2518">
        <v>33</v>
      </c>
      <c r="J2518" s="1" t="s">
        <v>65</v>
      </c>
      <c r="K2518">
        <v>12</v>
      </c>
      <c r="L2518" s="1" t="s">
        <v>55</v>
      </c>
      <c r="M2518">
        <v>2</v>
      </c>
      <c r="N2518" s="1" t="s">
        <v>66</v>
      </c>
      <c r="O2518" s="1" t="s">
        <v>32</v>
      </c>
      <c r="P2518" s="1" t="s">
        <v>67</v>
      </c>
      <c r="Q2518" s="1" t="s">
        <v>56</v>
      </c>
      <c r="R2518">
        <v>4</v>
      </c>
      <c r="S2518" s="1" t="s">
        <v>49</v>
      </c>
      <c r="T2518">
        <v>5</v>
      </c>
      <c r="U2518" s="1" t="s">
        <v>96</v>
      </c>
      <c r="V2518" s="1" t="s">
        <v>72</v>
      </c>
      <c r="W2518" s="1" t="s">
        <v>83</v>
      </c>
    </row>
    <row r="2519" spans="1:23" x14ac:dyDescent="0.3">
      <c r="A2519" s="1" t="s">
        <v>2600</v>
      </c>
      <c r="B2519">
        <v>25</v>
      </c>
      <c r="C2519" s="1" t="s">
        <v>61</v>
      </c>
      <c r="D2519" s="1" t="s">
        <v>103</v>
      </c>
      <c r="E2519" s="1" t="s">
        <v>70</v>
      </c>
      <c r="F2519">
        <v>12</v>
      </c>
      <c r="G2519" s="1" t="s">
        <v>27</v>
      </c>
      <c r="H2519" s="1" t="s">
        <v>44</v>
      </c>
      <c r="I2519">
        <v>20</v>
      </c>
      <c r="J2519" s="1" t="s">
        <v>86</v>
      </c>
      <c r="K2519">
        <v>10</v>
      </c>
      <c r="L2519" s="1" t="s">
        <v>30</v>
      </c>
      <c r="M2519">
        <v>3</v>
      </c>
      <c r="N2519" s="1" t="s">
        <v>31</v>
      </c>
      <c r="O2519" s="1" t="s">
        <v>47</v>
      </c>
      <c r="P2519" s="1" t="s">
        <v>33</v>
      </c>
      <c r="Q2519" s="1" t="s">
        <v>56</v>
      </c>
      <c r="R2519">
        <v>1</v>
      </c>
      <c r="S2519" s="1" t="s">
        <v>35</v>
      </c>
      <c r="T2519">
        <v>2</v>
      </c>
      <c r="U2519" s="1" t="s">
        <v>96</v>
      </c>
      <c r="V2519" s="1" t="s">
        <v>72</v>
      </c>
      <c r="W2519" s="1" t="s">
        <v>87</v>
      </c>
    </row>
    <row r="2520" spans="1:23" x14ac:dyDescent="0.3">
      <c r="A2520" s="1" t="s">
        <v>2601</v>
      </c>
      <c r="B2520">
        <v>41</v>
      </c>
      <c r="C2520" s="1" t="s">
        <v>40</v>
      </c>
      <c r="D2520" s="1" t="s">
        <v>52</v>
      </c>
      <c r="E2520" s="1" t="s">
        <v>26</v>
      </c>
      <c r="F2520">
        <v>5</v>
      </c>
      <c r="G2520" s="1" t="s">
        <v>43</v>
      </c>
      <c r="H2520" s="1" t="s">
        <v>64</v>
      </c>
      <c r="I2520">
        <v>31</v>
      </c>
      <c r="J2520" s="1" t="s">
        <v>65</v>
      </c>
      <c r="K2520">
        <v>13</v>
      </c>
      <c r="L2520" s="1" t="s">
        <v>55</v>
      </c>
      <c r="M2520">
        <v>4</v>
      </c>
      <c r="N2520" s="1" t="s">
        <v>66</v>
      </c>
      <c r="O2520" s="1" t="s">
        <v>47</v>
      </c>
      <c r="P2520" s="1" t="s">
        <v>67</v>
      </c>
      <c r="Q2520" s="1" t="s">
        <v>34</v>
      </c>
      <c r="R2520">
        <v>5</v>
      </c>
      <c r="S2520" s="1" t="s">
        <v>35</v>
      </c>
      <c r="T2520">
        <v>2</v>
      </c>
      <c r="U2520" s="1" t="s">
        <v>96</v>
      </c>
      <c r="V2520" s="1" t="s">
        <v>72</v>
      </c>
      <c r="W2520" s="1" t="s">
        <v>50</v>
      </c>
    </row>
    <row r="2521" spans="1:23" x14ac:dyDescent="0.3">
      <c r="A2521" s="1" t="s">
        <v>2602</v>
      </c>
      <c r="B2521">
        <v>45</v>
      </c>
      <c r="C2521" s="1" t="s">
        <v>61</v>
      </c>
      <c r="D2521" s="1" t="s">
        <v>69</v>
      </c>
      <c r="E2521" s="1" t="s">
        <v>53</v>
      </c>
      <c r="F2521">
        <v>1</v>
      </c>
      <c r="G2521" s="1" t="s">
        <v>43</v>
      </c>
      <c r="H2521" s="1" t="s">
        <v>64</v>
      </c>
      <c r="I2521">
        <v>53</v>
      </c>
      <c r="J2521" s="1" t="s">
        <v>45</v>
      </c>
      <c r="K2521">
        <v>15</v>
      </c>
      <c r="L2521" s="1" t="s">
        <v>55</v>
      </c>
      <c r="M2521">
        <v>3</v>
      </c>
      <c r="N2521" s="1" t="s">
        <v>31</v>
      </c>
      <c r="O2521" s="1" t="s">
        <v>57</v>
      </c>
      <c r="P2521" s="1" t="s">
        <v>33</v>
      </c>
      <c r="Q2521" s="1" t="s">
        <v>56</v>
      </c>
      <c r="R2521">
        <v>5</v>
      </c>
      <c r="S2521" s="1" t="s">
        <v>35</v>
      </c>
      <c r="T2521">
        <v>5</v>
      </c>
      <c r="U2521" s="1" t="s">
        <v>96</v>
      </c>
      <c r="V2521" s="1" t="s">
        <v>37</v>
      </c>
      <c r="W2521" s="1" t="s">
        <v>74</v>
      </c>
    </row>
    <row r="2522" spans="1:23" x14ac:dyDescent="0.3">
      <c r="A2522" s="1" t="s">
        <v>2603</v>
      </c>
      <c r="B2522">
        <v>54</v>
      </c>
      <c r="C2522" s="1" t="s">
        <v>24</v>
      </c>
      <c r="D2522" s="1" t="s">
        <v>90</v>
      </c>
      <c r="E2522" s="1" t="s">
        <v>26</v>
      </c>
      <c r="F2522">
        <v>2</v>
      </c>
      <c r="G2522" s="1" t="s">
        <v>43</v>
      </c>
      <c r="H2522" s="1" t="s">
        <v>44</v>
      </c>
      <c r="I2522">
        <v>44</v>
      </c>
      <c r="J2522" s="1" t="s">
        <v>29</v>
      </c>
      <c r="K2522">
        <v>2</v>
      </c>
      <c r="L2522" s="1" t="s">
        <v>46</v>
      </c>
      <c r="M2522">
        <v>5</v>
      </c>
      <c r="N2522" s="1" t="s">
        <v>80</v>
      </c>
      <c r="O2522" s="1" t="s">
        <v>93</v>
      </c>
      <c r="P2522" s="1" t="s">
        <v>33</v>
      </c>
      <c r="Q2522" s="1" t="s">
        <v>34</v>
      </c>
      <c r="R2522">
        <v>5</v>
      </c>
      <c r="S2522" s="1" t="s">
        <v>81</v>
      </c>
      <c r="T2522">
        <v>5</v>
      </c>
      <c r="U2522" s="1" t="s">
        <v>36</v>
      </c>
      <c r="V2522" s="1" t="s">
        <v>37</v>
      </c>
      <c r="W2522" s="1" t="s">
        <v>74</v>
      </c>
    </row>
    <row r="2523" spans="1:23" x14ac:dyDescent="0.3">
      <c r="A2523" s="1" t="s">
        <v>2604</v>
      </c>
      <c r="B2523">
        <v>60</v>
      </c>
      <c r="C2523" s="1" t="s">
        <v>24</v>
      </c>
      <c r="D2523" s="1" t="s">
        <v>25</v>
      </c>
      <c r="E2523" s="1" t="s">
        <v>62</v>
      </c>
      <c r="F2523">
        <v>22</v>
      </c>
      <c r="G2523" s="1" t="s">
        <v>54</v>
      </c>
      <c r="H2523" s="1" t="s">
        <v>64</v>
      </c>
      <c r="I2523">
        <v>39</v>
      </c>
      <c r="J2523" s="1" t="s">
        <v>65</v>
      </c>
      <c r="K2523">
        <v>2</v>
      </c>
      <c r="L2523" s="1" t="s">
        <v>46</v>
      </c>
      <c r="M2523">
        <v>5</v>
      </c>
      <c r="N2523" s="1" t="s">
        <v>66</v>
      </c>
      <c r="O2523" s="1" t="s">
        <v>47</v>
      </c>
      <c r="P2523" s="1" t="s">
        <v>33</v>
      </c>
      <c r="Q2523" s="1" t="s">
        <v>56</v>
      </c>
      <c r="R2523">
        <v>3</v>
      </c>
      <c r="S2523" s="1" t="s">
        <v>81</v>
      </c>
      <c r="T2523">
        <v>3</v>
      </c>
      <c r="U2523" s="1" t="s">
        <v>57</v>
      </c>
      <c r="V2523" s="1" t="s">
        <v>72</v>
      </c>
      <c r="W2523" s="1" t="s">
        <v>83</v>
      </c>
    </row>
    <row r="2524" spans="1:23" x14ac:dyDescent="0.3">
      <c r="A2524" s="1" t="s">
        <v>2605</v>
      </c>
      <c r="B2524">
        <v>34</v>
      </c>
      <c r="C2524" s="1" t="s">
        <v>24</v>
      </c>
      <c r="D2524" s="1" t="s">
        <v>103</v>
      </c>
      <c r="E2524" s="1" t="s">
        <v>76</v>
      </c>
      <c r="F2524">
        <v>3</v>
      </c>
      <c r="G2524" s="1" t="s">
        <v>43</v>
      </c>
      <c r="H2524" s="1" t="s">
        <v>64</v>
      </c>
      <c r="I2524">
        <v>57</v>
      </c>
      <c r="J2524" s="1" t="s">
        <v>45</v>
      </c>
      <c r="K2524">
        <v>5</v>
      </c>
      <c r="L2524" s="1" t="s">
        <v>46</v>
      </c>
      <c r="M2524">
        <v>2</v>
      </c>
      <c r="N2524" s="1" t="s">
        <v>66</v>
      </c>
      <c r="O2524" s="1" t="s">
        <v>32</v>
      </c>
      <c r="P2524" s="1" t="s">
        <v>33</v>
      </c>
      <c r="Q2524" s="1" t="s">
        <v>34</v>
      </c>
      <c r="R2524">
        <v>1</v>
      </c>
      <c r="S2524" s="1" t="s">
        <v>49</v>
      </c>
      <c r="T2524">
        <v>1</v>
      </c>
      <c r="U2524" s="1" t="s">
        <v>96</v>
      </c>
      <c r="V2524" s="1" t="s">
        <v>37</v>
      </c>
      <c r="W2524" s="1" t="s">
        <v>83</v>
      </c>
    </row>
    <row r="2525" spans="1:23" x14ac:dyDescent="0.3">
      <c r="A2525" s="1" t="s">
        <v>2606</v>
      </c>
      <c r="B2525">
        <v>50</v>
      </c>
      <c r="C2525" s="1" t="s">
        <v>61</v>
      </c>
      <c r="D2525" s="1" t="s">
        <v>52</v>
      </c>
      <c r="E2525" s="1" t="s">
        <v>70</v>
      </c>
      <c r="F2525">
        <v>1</v>
      </c>
      <c r="G2525" s="1" t="s">
        <v>43</v>
      </c>
      <c r="H2525" s="1" t="s">
        <v>44</v>
      </c>
      <c r="I2525">
        <v>45</v>
      </c>
      <c r="J2525" s="1" t="s">
        <v>29</v>
      </c>
      <c r="K2525">
        <v>3</v>
      </c>
      <c r="L2525" s="1" t="s">
        <v>46</v>
      </c>
      <c r="M2525">
        <v>2</v>
      </c>
      <c r="N2525" s="1" t="s">
        <v>80</v>
      </c>
      <c r="O2525" s="1" t="s">
        <v>93</v>
      </c>
      <c r="P2525" s="1" t="s">
        <v>33</v>
      </c>
      <c r="Q2525" s="1" t="s">
        <v>34</v>
      </c>
      <c r="R2525">
        <v>5</v>
      </c>
      <c r="S2525" s="1" t="s">
        <v>81</v>
      </c>
      <c r="T2525">
        <v>4</v>
      </c>
      <c r="U2525" s="1" t="s">
        <v>36</v>
      </c>
      <c r="V2525" s="1" t="s">
        <v>72</v>
      </c>
      <c r="W2525" s="1" t="s">
        <v>83</v>
      </c>
    </row>
    <row r="2526" spans="1:23" x14ac:dyDescent="0.3">
      <c r="A2526" s="1" t="s">
        <v>2607</v>
      </c>
      <c r="B2526">
        <v>57</v>
      </c>
      <c r="C2526" s="1" t="s">
        <v>40</v>
      </c>
      <c r="D2526" s="1" t="s">
        <v>69</v>
      </c>
      <c r="E2526" s="1" t="s">
        <v>76</v>
      </c>
      <c r="F2526">
        <v>12</v>
      </c>
      <c r="G2526" s="1" t="s">
        <v>27</v>
      </c>
      <c r="H2526" s="1" t="s">
        <v>44</v>
      </c>
      <c r="I2526">
        <v>29</v>
      </c>
      <c r="J2526" s="1" t="s">
        <v>86</v>
      </c>
      <c r="K2526">
        <v>10</v>
      </c>
      <c r="L2526" s="1" t="s">
        <v>30</v>
      </c>
      <c r="M2526">
        <v>4</v>
      </c>
      <c r="N2526" s="1" t="s">
        <v>80</v>
      </c>
      <c r="O2526" s="1" t="s">
        <v>32</v>
      </c>
      <c r="P2526" s="1" t="s">
        <v>33</v>
      </c>
      <c r="Q2526" s="1" t="s">
        <v>48</v>
      </c>
      <c r="R2526">
        <v>5</v>
      </c>
      <c r="S2526" s="1" t="s">
        <v>49</v>
      </c>
      <c r="T2526">
        <v>3</v>
      </c>
      <c r="U2526" s="1" t="s">
        <v>36</v>
      </c>
      <c r="V2526" s="1" t="s">
        <v>58</v>
      </c>
      <c r="W2526" s="1" t="s">
        <v>38</v>
      </c>
    </row>
    <row r="2527" spans="1:23" x14ac:dyDescent="0.3">
      <c r="A2527" s="1" t="s">
        <v>2608</v>
      </c>
      <c r="B2527">
        <v>56</v>
      </c>
      <c r="C2527" s="1" t="s">
        <v>61</v>
      </c>
      <c r="D2527" s="1" t="s">
        <v>69</v>
      </c>
      <c r="E2527" s="1" t="s">
        <v>62</v>
      </c>
      <c r="F2527">
        <v>23</v>
      </c>
      <c r="G2527" s="1" t="s">
        <v>54</v>
      </c>
      <c r="H2527" s="1" t="s">
        <v>64</v>
      </c>
      <c r="I2527">
        <v>47</v>
      </c>
      <c r="J2527" s="1" t="s">
        <v>29</v>
      </c>
      <c r="K2527">
        <v>6</v>
      </c>
      <c r="L2527" s="1" t="s">
        <v>30</v>
      </c>
      <c r="M2527">
        <v>2</v>
      </c>
      <c r="N2527" s="1" t="s">
        <v>31</v>
      </c>
      <c r="O2527" s="1" t="s">
        <v>32</v>
      </c>
      <c r="P2527" s="1" t="s">
        <v>67</v>
      </c>
      <c r="Q2527" s="1" t="s">
        <v>56</v>
      </c>
      <c r="R2527">
        <v>5</v>
      </c>
      <c r="S2527" s="1" t="s">
        <v>35</v>
      </c>
      <c r="T2527">
        <v>2</v>
      </c>
      <c r="U2527" s="1" t="s">
        <v>36</v>
      </c>
      <c r="V2527" s="1" t="s">
        <v>58</v>
      </c>
      <c r="W2527" s="1" t="s">
        <v>83</v>
      </c>
    </row>
    <row r="2528" spans="1:23" x14ac:dyDescent="0.3">
      <c r="A2528" s="1" t="s">
        <v>2609</v>
      </c>
      <c r="B2528">
        <v>47</v>
      </c>
      <c r="C2528" s="1" t="s">
        <v>24</v>
      </c>
      <c r="D2528" s="1" t="s">
        <v>41</v>
      </c>
      <c r="E2528" s="1" t="s">
        <v>70</v>
      </c>
      <c r="F2528">
        <v>2</v>
      </c>
      <c r="G2528" s="1" t="s">
        <v>43</v>
      </c>
      <c r="H2528" s="1" t="s">
        <v>64</v>
      </c>
      <c r="I2528">
        <v>25</v>
      </c>
      <c r="J2528" s="1" t="s">
        <v>86</v>
      </c>
      <c r="K2528">
        <v>0</v>
      </c>
      <c r="L2528" s="1" t="s">
        <v>46</v>
      </c>
      <c r="M2528">
        <v>3</v>
      </c>
      <c r="N2528" s="1" t="s">
        <v>66</v>
      </c>
      <c r="O2528" s="1" t="s">
        <v>47</v>
      </c>
      <c r="P2528" s="1" t="s">
        <v>67</v>
      </c>
      <c r="Q2528" s="1" t="s">
        <v>56</v>
      </c>
      <c r="R2528">
        <v>3</v>
      </c>
      <c r="S2528" s="1" t="s">
        <v>81</v>
      </c>
      <c r="T2528">
        <v>2</v>
      </c>
      <c r="U2528" s="1" t="s">
        <v>96</v>
      </c>
      <c r="V2528" s="1" t="s">
        <v>58</v>
      </c>
      <c r="W2528" s="1" t="s">
        <v>59</v>
      </c>
    </row>
    <row r="2529" spans="1:23" x14ac:dyDescent="0.3">
      <c r="A2529" s="1" t="s">
        <v>2610</v>
      </c>
      <c r="B2529">
        <v>35</v>
      </c>
      <c r="C2529" s="1" t="s">
        <v>61</v>
      </c>
      <c r="D2529" s="1" t="s">
        <v>52</v>
      </c>
      <c r="E2529" s="1" t="s">
        <v>70</v>
      </c>
      <c r="F2529">
        <v>26</v>
      </c>
      <c r="G2529" s="1" t="s">
        <v>79</v>
      </c>
      <c r="H2529" s="1" t="s">
        <v>64</v>
      </c>
      <c r="I2529">
        <v>23</v>
      </c>
      <c r="J2529" s="1" t="s">
        <v>86</v>
      </c>
      <c r="K2529">
        <v>12</v>
      </c>
      <c r="L2529" s="1" t="s">
        <v>55</v>
      </c>
      <c r="M2529">
        <v>5</v>
      </c>
      <c r="N2529" s="1" t="s">
        <v>66</v>
      </c>
      <c r="O2529" s="1" t="s">
        <v>93</v>
      </c>
      <c r="P2529" s="1" t="s">
        <v>67</v>
      </c>
      <c r="Q2529" s="1" t="s">
        <v>34</v>
      </c>
      <c r="R2529">
        <v>1</v>
      </c>
      <c r="S2529" s="1" t="s">
        <v>35</v>
      </c>
      <c r="T2529">
        <v>1</v>
      </c>
      <c r="U2529" s="1" t="s">
        <v>96</v>
      </c>
      <c r="V2529" s="1" t="s">
        <v>58</v>
      </c>
      <c r="W2529" s="1" t="s">
        <v>38</v>
      </c>
    </row>
    <row r="2530" spans="1:23" x14ac:dyDescent="0.3">
      <c r="A2530" s="1" t="s">
        <v>2611</v>
      </c>
      <c r="B2530">
        <v>24</v>
      </c>
      <c r="C2530" s="1" t="s">
        <v>61</v>
      </c>
      <c r="D2530" s="1" t="s">
        <v>25</v>
      </c>
      <c r="E2530" s="1" t="s">
        <v>62</v>
      </c>
      <c r="F2530">
        <v>16</v>
      </c>
      <c r="G2530" s="1" t="s">
        <v>63</v>
      </c>
      <c r="H2530" s="1" t="s">
        <v>28</v>
      </c>
      <c r="I2530">
        <v>44</v>
      </c>
      <c r="J2530" s="1" t="s">
        <v>29</v>
      </c>
      <c r="K2530">
        <v>7</v>
      </c>
      <c r="L2530" s="1" t="s">
        <v>30</v>
      </c>
      <c r="M2530">
        <v>4</v>
      </c>
      <c r="N2530" s="1" t="s">
        <v>66</v>
      </c>
      <c r="O2530" s="1" t="s">
        <v>93</v>
      </c>
      <c r="P2530" s="1" t="s">
        <v>67</v>
      </c>
      <c r="Q2530" s="1" t="s">
        <v>34</v>
      </c>
      <c r="R2530">
        <v>2</v>
      </c>
      <c r="S2530" s="1" t="s">
        <v>81</v>
      </c>
      <c r="T2530">
        <v>3</v>
      </c>
      <c r="U2530" s="1" t="s">
        <v>36</v>
      </c>
      <c r="V2530" s="1" t="s">
        <v>72</v>
      </c>
      <c r="W2530" s="1" t="s">
        <v>87</v>
      </c>
    </row>
    <row r="2531" spans="1:23" x14ac:dyDescent="0.3">
      <c r="A2531" s="1" t="s">
        <v>2612</v>
      </c>
      <c r="B2531">
        <v>36</v>
      </c>
      <c r="C2531" s="1" t="s">
        <v>40</v>
      </c>
      <c r="D2531" s="1" t="s">
        <v>25</v>
      </c>
      <c r="E2531" s="1" t="s">
        <v>62</v>
      </c>
      <c r="F2531">
        <v>9</v>
      </c>
      <c r="G2531" s="1" t="s">
        <v>77</v>
      </c>
      <c r="H2531" s="1" t="s">
        <v>64</v>
      </c>
      <c r="I2531">
        <v>21</v>
      </c>
      <c r="J2531" s="1" t="s">
        <v>86</v>
      </c>
      <c r="K2531">
        <v>15</v>
      </c>
      <c r="L2531" s="1" t="s">
        <v>55</v>
      </c>
      <c r="M2531">
        <v>5</v>
      </c>
      <c r="N2531" s="1" t="s">
        <v>66</v>
      </c>
      <c r="O2531" s="1" t="s">
        <v>47</v>
      </c>
      <c r="P2531" s="1" t="s">
        <v>33</v>
      </c>
      <c r="Q2531" s="1" t="s">
        <v>34</v>
      </c>
      <c r="R2531">
        <v>3</v>
      </c>
      <c r="S2531" s="1" t="s">
        <v>35</v>
      </c>
      <c r="T2531">
        <v>1</v>
      </c>
      <c r="U2531" s="1" t="s">
        <v>36</v>
      </c>
      <c r="V2531" s="1" t="s">
        <v>72</v>
      </c>
      <c r="W2531" s="1" t="s">
        <v>50</v>
      </c>
    </row>
    <row r="2532" spans="1:23" x14ac:dyDescent="0.3">
      <c r="A2532" s="1" t="s">
        <v>2613</v>
      </c>
      <c r="B2532">
        <v>46</v>
      </c>
      <c r="C2532" s="1" t="s">
        <v>24</v>
      </c>
      <c r="D2532" s="1" t="s">
        <v>69</v>
      </c>
      <c r="E2532" s="1" t="s">
        <v>98</v>
      </c>
      <c r="F2532">
        <v>4</v>
      </c>
      <c r="G2532" s="1" t="s">
        <v>43</v>
      </c>
      <c r="H2532" s="1" t="s">
        <v>28</v>
      </c>
      <c r="I2532">
        <v>42</v>
      </c>
      <c r="J2532" s="1" t="s">
        <v>29</v>
      </c>
      <c r="K2532">
        <v>5</v>
      </c>
      <c r="L2532" s="1" t="s">
        <v>46</v>
      </c>
      <c r="M2532">
        <v>3</v>
      </c>
      <c r="N2532" s="1" t="s">
        <v>31</v>
      </c>
      <c r="O2532" s="1" t="s">
        <v>32</v>
      </c>
      <c r="P2532" s="1" t="s">
        <v>33</v>
      </c>
      <c r="Q2532" s="1" t="s">
        <v>56</v>
      </c>
      <c r="R2532">
        <v>2</v>
      </c>
      <c r="S2532" s="1" t="s">
        <v>35</v>
      </c>
      <c r="T2532">
        <v>5</v>
      </c>
      <c r="U2532" s="1" t="s">
        <v>57</v>
      </c>
      <c r="V2532" s="1" t="s">
        <v>58</v>
      </c>
      <c r="W2532" s="1" t="s">
        <v>50</v>
      </c>
    </row>
    <row r="2533" spans="1:23" x14ac:dyDescent="0.3">
      <c r="A2533" s="1" t="s">
        <v>2614</v>
      </c>
      <c r="B2533">
        <v>46</v>
      </c>
      <c r="C2533" s="1" t="s">
        <v>24</v>
      </c>
      <c r="D2533" s="1" t="s">
        <v>69</v>
      </c>
      <c r="E2533" s="1" t="s">
        <v>70</v>
      </c>
      <c r="F2533">
        <v>8</v>
      </c>
      <c r="G2533" s="1" t="s">
        <v>77</v>
      </c>
      <c r="H2533" s="1" t="s">
        <v>64</v>
      </c>
      <c r="I2533">
        <v>30</v>
      </c>
      <c r="J2533" s="1" t="s">
        <v>86</v>
      </c>
      <c r="K2533">
        <v>7</v>
      </c>
      <c r="L2533" s="1" t="s">
        <v>30</v>
      </c>
      <c r="M2533">
        <v>2</v>
      </c>
      <c r="N2533" s="1" t="s">
        <v>31</v>
      </c>
      <c r="O2533" s="1" t="s">
        <v>32</v>
      </c>
      <c r="P2533" s="1" t="s">
        <v>67</v>
      </c>
      <c r="Q2533" s="1" t="s">
        <v>56</v>
      </c>
      <c r="R2533">
        <v>4</v>
      </c>
      <c r="S2533" s="1" t="s">
        <v>81</v>
      </c>
      <c r="T2533">
        <v>4</v>
      </c>
      <c r="U2533" s="1" t="s">
        <v>57</v>
      </c>
      <c r="V2533" s="1" t="s">
        <v>37</v>
      </c>
      <c r="W2533" s="1" t="s">
        <v>83</v>
      </c>
    </row>
    <row r="2534" spans="1:23" x14ac:dyDescent="0.3">
      <c r="A2534" s="1" t="s">
        <v>2615</v>
      </c>
      <c r="B2534">
        <v>32</v>
      </c>
      <c r="C2534" s="1" t="s">
        <v>40</v>
      </c>
      <c r="D2534" s="1" t="s">
        <v>103</v>
      </c>
      <c r="E2534" s="1" t="s">
        <v>76</v>
      </c>
      <c r="F2534">
        <v>18</v>
      </c>
      <c r="G2534" s="1" t="s">
        <v>63</v>
      </c>
      <c r="H2534" s="1" t="s">
        <v>44</v>
      </c>
      <c r="I2534">
        <v>25</v>
      </c>
      <c r="J2534" s="1" t="s">
        <v>86</v>
      </c>
      <c r="K2534">
        <v>8</v>
      </c>
      <c r="L2534" s="1" t="s">
        <v>30</v>
      </c>
      <c r="M2534">
        <v>4</v>
      </c>
      <c r="N2534" s="1" t="s">
        <v>31</v>
      </c>
      <c r="O2534" s="1" t="s">
        <v>32</v>
      </c>
      <c r="P2534" s="1" t="s">
        <v>33</v>
      </c>
      <c r="Q2534" s="1" t="s">
        <v>34</v>
      </c>
      <c r="R2534">
        <v>3</v>
      </c>
      <c r="S2534" s="1" t="s">
        <v>35</v>
      </c>
      <c r="T2534">
        <v>3</v>
      </c>
      <c r="U2534" s="1" t="s">
        <v>36</v>
      </c>
      <c r="V2534" s="1" t="s">
        <v>37</v>
      </c>
      <c r="W2534" s="1" t="s">
        <v>87</v>
      </c>
    </row>
    <row r="2535" spans="1:23" x14ac:dyDescent="0.3">
      <c r="A2535" s="1" t="s">
        <v>2616</v>
      </c>
      <c r="B2535">
        <v>41</v>
      </c>
      <c r="C2535" s="1" t="s">
        <v>24</v>
      </c>
      <c r="D2535" s="1" t="s">
        <v>69</v>
      </c>
      <c r="E2535" s="1" t="s">
        <v>70</v>
      </c>
      <c r="F2535">
        <v>34</v>
      </c>
      <c r="G2535" s="1" t="s">
        <v>71</v>
      </c>
      <c r="H2535" s="1" t="s">
        <v>28</v>
      </c>
      <c r="I2535">
        <v>37</v>
      </c>
      <c r="J2535" s="1" t="s">
        <v>65</v>
      </c>
      <c r="K2535">
        <v>12</v>
      </c>
      <c r="L2535" s="1" t="s">
        <v>55</v>
      </c>
      <c r="M2535">
        <v>1</v>
      </c>
      <c r="N2535" s="1" t="s">
        <v>31</v>
      </c>
      <c r="O2535" s="1" t="s">
        <v>57</v>
      </c>
      <c r="P2535" s="1" t="s">
        <v>33</v>
      </c>
      <c r="Q2535" s="1" t="s">
        <v>48</v>
      </c>
      <c r="R2535">
        <v>2</v>
      </c>
      <c r="S2535" s="1" t="s">
        <v>35</v>
      </c>
      <c r="T2535">
        <v>1</v>
      </c>
      <c r="U2535" s="1" t="s">
        <v>96</v>
      </c>
      <c r="V2535" s="1" t="s">
        <v>72</v>
      </c>
      <c r="W2535" s="1" t="s">
        <v>87</v>
      </c>
    </row>
    <row r="2536" spans="1:23" x14ac:dyDescent="0.3">
      <c r="A2536" s="1" t="s">
        <v>2617</v>
      </c>
      <c r="B2536">
        <v>30</v>
      </c>
      <c r="C2536" s="1" t="s">
        <v>40</v>
      </c>
      <c r="D2536" s="1" t="s">
        <v>41</v>
      </c>
      <c r="E2536" s="1" t="s">
        <v>62</v>
      </c>
      <c r="F2536">
        <v>11</v>
      </c>
      <c r="G2536" s="1" t="s">
        <v>27</v>
      </c>
      <c r="H2536" s="1" t="s">
        <v>28</v>
      </c>
      <c r="I2536">
        <v>54</v>
      </c>
      <c r="J2536" s="1" t="s">
        <v>45</v>
      </c>
      <c r="K2536">
        <v>0</v>
      </c>
      <c r="L2536" s="1" t="s">
        <v>46</v>
      </c>
      <c r="M2536">
        <v>4</v>
      </c>
      <c r="N2536" s="1" t="s">
        <v>80</v>
      </c>
      <c r="O2536" s="1" t="s">
        <v>32</v>
      </c>
      <c r="P2536" s="1" t="s">
        <v>67</v>
      </c>
      <c r="Q2536" s="1" t="s">
        <v>34</v>
      </c>
      <c r="R2536">
        <v>3</v>
      </c>
      <c r="S2536" s="1" t="s">
        <v>49</v>
      </c>
      <c r="T2536">
        <v>1</v>
      </c>
      <c r="U2536" s="1" t="s">
        <v>36</v>
      </c>
      <c r="V2536" s="1" t="s">
        <v>58</v>
      </c>
      <c r="W2536" s="1" t="s">
        <v>87</v>
      </c>
    </row>
    <row r="2537" spans="1:23" x14ac:dyDescent="0.3">
      <c r="A2537" s="1" t="s">
        <v>2618</v>
      </c>
      <c r="B2537">
        <v>33</v>
      </c>
      <c r="C2537" s="1" t="s">
        <v>24</v>
      </c>
      <c r="D2537" s="1" t="s">
        <v>103</v>
      </c>
      <c r="E2537" s="1" t="s">
        <v>76</v>
      </c>
      <c r="F2537">
        <v>12</v>
      </c>
      <c r="G2537" s="1" t="s">
        <v>27</v>
      </c>
      <c r="H2537" s="1" t="s">
        <v>64</v>
      </c>
      <c r="I2537">
        <v>35</v>
      </c>
      <c r="J2537" s="1" t="s">
        <v>65</v>
      </c>
      <c r="K2537">
        <v>5</v>
      </c>
      <c r="L2537" s="1" t="s">
        <v>46</v>
      </c>
      <c r="M2537">
        <v>2</v>
      </c>
      <c r="N2537" s="1" t="s">
        <v>80</v>
      </c>
      <c r="O2537" s="1" t="s">
        <v>47</v>
      </c>
      <c r="P2537" s="1" t="s">
        <v>33</v>
      </c>
      <c r="Q2537" s="1" t="s">
        <v>34</v>
      </c>
      <c r="R2537">
        <v>3</v>
      </c>
      <c r="S2537" s="1" t="s">
        <v>49</v>
      </c>
      <c r="T2537">
        <v>2</v>
      </c>
      <c r="U2537" s="1" t="s">
        <v>36</v>
      </c>
      <c r="V2537" s="1" t="s">
        <v>72</v>
      </c>
      <c r="W2537" s="1" t="s">
        <v>83</v>
      </c>
    </row>
    <row r="2538" spans="1:23" x14ac:dyDescent="0.3">
      <c r="A2538" s="1" t="s">
        <v>2619</v>
      </c>
      <c r="B2538">
        <v>46</v>
      </c>
      <c r="C2538" s="1" t="s">
        <v>61</v>
      </c>
      <c r="D2538" s="1" t="s">
        <v>85</v>
      </c>
      <c r="E2538" s="1" t="s">
        <v>26</v>
      </c>
      <c r="F2538">
        <v>9</v>
      </c>
      <c r="G2538" s="1" t="s">
        <v>77</v>
      </c>
      <c r="H2538" s="1" t="s">
        <v>44</v>
      </c>
      <c r="I2538">
        <v>25</v>
      </c>
      <c r="J2538" s="1" t="s">
        <v>86</v>
      </c>
      <c r="K2538">
        <v>13</v>
      </c>
      <c r="L2538" s="1" t="s">
        <v>55</v>
      </c>
      <c r="M2538">
        <v>4</v>
      </c>
      <c r="N2538" s="1" t="s">
        <v>80</v>
      </c>
      <c r="O2538" s="1" t="s">
        <v>32</v>
      </c>
      <c r="P2538" s="1" t="s">
        <v>67</v>
      </c>
      <c r="Q2538" s="1" t="s">
        <v>56</v>
      </c>
      <c r="R2538">
        <v>2</v>
      </c>
      <c r="S2538" s="1" t="s">
        <v>81</v>
      </c>
      <c r="T2538">
        <v>5</v>
      </c>
      <c r="U2538" s="1" t="s">
        <v>57</v>
      </c>
      <c r="V2538" s="1" t="s">
        <v>37</v>
      </c>
      <c r="W2538" s="1" t="s">
        <v>38</v>
      </c>
    </row>
    <row r="2539" spans="1:23" x14ac:dyDescent="0.3">
      <c r="A2539" s="1" t="s">
        <v>2620</v>
      </c>
      <c r="B2539">
        <v>32</v>
      </c>
      <c r="C2539" s="1" t="s">
        <v>61</v>
      </c>
      <c r="D2539" s="1" t="s">
        <v>25</v>
      </c>
      <c r="E2539" s="1" t="s">
        <v>53</v>
      </c>
      <c r="F2539">
        <v>21</v>
      </c>
      <c r="G2539" s="1" t="s">
        <v>54</v>
      </c>
      <c r="H2539" s="1" t="s">
        <v>64</v>
      </c>
      <c r="I2539">
        <v>35</v>
      </c>
      <c r="J2539" s="1" t="s">
        <v>65</v>
      </c>
      <c r="K2539">
        <v>7</v>
      </c>
      <c r="L2539" s="1" t="s">
        <v>30</v>
      </c>
      <c r="M2539">
        <v>2</v>
      </c>
      <c r="N2539" s="1" t="s">
        <v>31</v>
      </c>
      <c r="O2539" s="1" t="s">
        <v>32</v>
      </c>
      <c r="P2539" s="1" t="s">
        <v>67</v>
      </c>
      <c r="Q2539" s="1" t="s">
        <v>56</v>
      </c>
      <c r="R2539">
        <v>5</v>
      </c>
      <c r="S2539" s="1" t="s">
        <v>49</v>
      </c>
      <c r="T2539">
        <v>4</v>
      </c>
      <c r="U2539" s="1" t="s">
        <v>96</v>
      </c>
      <c r="V2539" s="1" t="s">
        <v>37</v>
      </c>
      <c r="W2539" s="1" t="s">
        <v>38</v>
      </c>
    </row>
    <row r="2540" spans="1:23" x14ac:dyDescent="0.3">
      <c r="A2540" s="1" t="s">
        <v>2621</v>
      </c>
      <c r="B2540">
        <v>45</v>
      </c>
      <c r="C2540" s="1" t="s">
        <v>61</v>
      </c>
      <c r="D2540" s="1" t="s">
        <v>69</v>
      </c>
      <c r="E2540" s="1" t="s">
        <v>53</v>
      </c>
      <c r="F2540">
        <v>26</v>
      </c>
      <c r="G2540" s="1" t="s">
        <v>79</v>
      </c>
      <c r="H2540" s="1" t="s">
        <v>28</v>
      </c>
      <c r="I2540">
        <v>31</v>
      </c>
      <c r="J2540" s="1" t="s">
        <v>65</v>
      </c>
      <c r="K2540">
        <v>0</v>
      </c>
      <c r="L2540" s="1" t="s">
        <v>46</v>
      </c>
      <c r="M2540">
        <v>3</v>
      </c>
      <c r="N2540" s="1" t="s">
        <v>66</v>
      </c>
      <c r="O2540" s="1" t="s">
        <v>32</v>
      </c>
      <c r="P2540" s="1" t="s">
        <v>67</v>
      </c>
      <c r="Q2540" s="1" t="s">
        <v>48</v>
      </c>
      <c r="R2540">
        <v>3</v>
      </c>
      <c r="S2540" s="1" t="s">
        <v>35</v>
      </c>
      <c r="T2540">
        <v>2</v>
      </c>
      <c r="U2540" s="1" t="s">
        <v>96</v>
      </c>
      <c r="V2540" s="1" t="s">
        <v>37</v>
      </c>
      <c r="W2540" s="1" t="s">
        <v>74</v>
      </c>
    </row>
    <row r="2541" spans="1:23" x14ac:dyDescent="0.3">
      <c r="A2541" s="1" t="s">
        <v>2622</v>
      </c>
      <c r="B2541">
        <v>41</v>
      </c>
      <c r="C2541" s="1" t="s">
        <v>24</v>
      </c>
      <c r="D2541" s="1" t="s">
        <v>90</v>
      </c>
      <c r="E2541" s="1" t="s">
        <v>26</v>
      </c>
      <c r="F2541">
        <v>2</v>
      </c>
      <c r="G2541" s="1" t="s">
        <v>43</v>
      </c>
      <c r="H2541" s="1" t="s">
        <v>44</v>
      </c>
      <c r="I2541">
        <v>54</v>
      </c>
      <c r="J2541" s="1" t="s">
        <v>45</v>
      </c>
      <c r="K2541">
        <v>12</v>
      </c>
      <c r="L2541" s="1" t="s">
        <v>55</v>
      </c>
      <c r="M2541">
        <v>4</v>
      </c>
      <c r="N2541" s="1" t="s">
        <v>66</v>
      </c>
      <c r="O2541" s="1" t="s">
        <v>93</v>
      </c>
      <c r="P2541" s="1" t="s">
        <v>33</v>
      </c>
      <c r="Q2541" s="1" t="s">
        <v>56</v>
      </c>
      <c r="R2541">
        <v>1</v>
      </c>
      <c r="S2541" s="1" t="s">
        <v>81</v>
      </c>
      <c r="T2541">
        <v>5</v>
      </c>
      <c r="U2541" s="1" t="s">
        <v>36</v>
      </c>
      <c r="V2541" s="1" t="s">
        <v>72</v>
      </c>
      <c r="W2541" s="1" t="s">
        <v>74</v>
      </c>
    </row>
    <row r="2542" spans="1:23" x14ac:dyDescent="0.3">
      <c r="A2542" s="1" t="s">
        <v>2623</v>
      </c>
      <c r="B2542">
        <v>44</v>
      </c>
      <c r="C2542" s="1" t="s">
        <v>61</v>
      </c>
      <c r="D2542" s="1" t="s">
        <v>41</v>
      </c>
      <c r="E2542" s="1" t="s">
        <v>42</v>
      </c>
      <c r="F2542">
        <v>29</v>
      </c>
      <c r="G2542" s="1" t="s">
        <v>79</v>
      </c>
      <c r="H2542" s="1" t="s">
        <v>64</v>
      </c>
      <c r="I2542">
        <v>40</v>
      </c>
      <c r="J2542" s="1" t="s">
        <v>65</v>
      </c>
      <c r="K2542">
        <v>5</v>
      </c>
      <c r="L2542" s="1" t="s">
        <v>46</v>
      </c>
      <c r="M2542">
        <v>5</v>
      </c>
      <c r="N2542" s="1" t="s">
        <v>31</v>
      </c>
      <c r="O2542" s="1" t="s">
        <v>47</v>
      </c>
      <c r="P2542" s="1" t="s">
        <v>67</v>
      </c>
      <c r="Q2542" s="1" t="s">
        <v>34</v>
      </c>
      <c r="R2542">
        <v>3</v>
      </c>
      <c r="S2542" s="1" t="s">
        <v>81</v>
      </c>
      <c r="T2542">
        <v>3</v>
      </c>
      <c r="U2542" s="1" t="s">
        <v>36</v>
      </c>
      <c r="V2542" s="1" t="s">
        <v>58</v>
      </c>
      <c r="W2542" s="1" t="s">
        <v>74</v>
      </c>
    </row>
    <row r="2543" spans="1:23" x14ac:dyDescent="0.3">
      <c r="A2543" s="1" t="s">
        <v>2624</v>
      </c>
      <c r="B2543">
        <v>51</v>
      </c>
      <c r="C2543" s="1" t="s">
        <v>40</v>
      </c>
      <c r="D2543" s="1" t="s">
        <v>25</v>
      </c>
      <c r="E2543" s="1" t="s">
        <v>76</v>
      </c>
      <c r="F2543">
        <v>29</v>
      </c>
      <c r="G2543" s="1" t="s">
        <v>79</v>
      </c>
      <c r="H2543" s="1" t="s">
        <v>64</v>
      </c>
      <c r="I2543">
        <v>48</v>
      </c>
      <c r="J2543" s="1" t="s">
        <v>29</v>
      </c>
      <c r="K2543">
        <v>14</v>
      </c>
      <c r="L2543" s="1" t="s">
        <v>55</v>
      </c>
      <c r="M2543">
        <v>3</v>
      </c>
      <c r="N2543" s="1" t="s">
        <v>66</v>
      </c>
      <c r="O2543" s="1" t="s">
        <v>93</v>
      </c>
      <c r="P2543" s="1" t="s">
        <v>33</v>
      </c>
      <c r="Q2543" s="1" t="s">
        <v>48</v>
      </c>
      <c r="R2543">
        <v>5</v>
      </c>
      <c r="S2543" s="1" t="s">
        <v>81</v>
      </c>
      <c r="T2543">
        <v>4</v>
      </c>
      <c r="U2543" s="1" t="s">
        <v>57</v>
      </c>
      <c r="V2543" s="1" t="s">
        <v>58</v>
      </c>
      <c r="W2543" s="1" t="s">
        <v>83</v>
      </c>
    </row>
    <row r="2544" spans="1:23" x14ac:dyDescent="0.3">
      <c r="A2544" s="1" t="s">
        <v>2625</v>
      </c>
      <c r="B2544">
        <v>53</v>
      </c>
      <c r="C2544" s="1" t="s">
        <v>40</v>
      </c>
      <c r="D2544" s="1" t="s">
        <v>52</v>
      </c>
      <c r="E2544" s="1" t="s">
        <v>62</v>
      </c>
      <c r="F2544">
        <v>24</v>
      </c>
      <c r="G2544" s="1" t="s">
        <v>54</v>
      </c>
      <c r="H2544" s="1" t="s">
        <v>64</v>
      </c>
      <c r="I2544">
        <v>35</v>
      </c>
      <c r="J2544" s="1" t="s">
        <v>65</v>
      </c>
      <c r="K2544">
        <v>10</v>
      </c>
      <c r="L2544" s="1" t="s">
        <v>30</v>
      </c>
      <c r="M2544">
        <v>5</v>
      </c>
      <c r="N2544" s="1" t="s">
        <v>80</v>
      </c>
      <c r="O2544" s="1" t="s">
        <v>32</v>
      </c>
      <c r="P2544" s="1" t="s">
        <v>33</v>
      </c>
      <c r="Q2544" s="1" t="s">
        <v>34</v>
      </c>
      <c r="R2544">
        <v>4</v>
      </c>
      <c r="S2544" s="1" t="s">
        <v>35</v>
      </c>
      <c r="T2544">
        <v>2</v>
      </c>
      <c r="U2544" s="1" t="s">
        <v>96</v>
      </c>
      <c r="V2544" s="1" t="s">
        <v>72</v>
      </c>
      <c r="W2544" s="1" t="s">
        <v>59</v>
      </c>
    </row>
    <row r="2545" spans="1:23" x14ac:dyDescent="0.3">
      <c r="A2545" s="1" t="s">
        <v>2626</v>
      </c>
      <c r="B2545">
        <v>27</v>
      </c>
      <c r="C2545" s="1" t="s">
        <v>61</v>
      </c>
      <c r="D2545" s="1" t="s">
        <v>69</v>
      </c>
      <c r="E2545" s="1" t="s">
        <v>98</v>
      </c>
      <c r="F2545">
        <v>33</v>
      </c>
      <c r="G2545" s="1" t="s">
        <v>71</v>
      </c>
      <c r="H2545" s="1" t="s">
        <v>28</v>
      </c>
      <c r="I2545">
        <v>43</v>
      </c>
      <c r="J2545" s="1" t="s">
        <v>29</v>
      </c>
      <c r="K2545">
        <v>7</v>
      </c>
      <c r="L2545" s="1" t="s">
        <v>30</v>
      </c>
      <c r="M2545">
        <v>2</v>
      </c>
      <c r="N2545" s="1" t="s">
        <v>31</v>
      </c>
      <c r="O2545" s="1" t="s">
        <v>32</v>
      </c>
      <c r="P2545" s="1" t="s">
        <v>33</v>
      </c>
      <c r="Q2545" s="1" t="s">
        <v>56</v>
      </c>
      <c r="R2545">
        <v>1</v>
      </c>
      <c r="S2545" s="1" t="s">
        <v>35</v>
      </c>
      <c r="T2545">
        <v>2</v>
      </c>
      <c r="U2545" s="1" t="s">
        <v>57</v>
      </c>
      <c r="V2545" s="1" t="s">
        <v>58</v>
      </c>
      <c r="W2545" s="1" t="s">
        <v>83</v>
      </c>
    </row>
    <row r="2546" spans="1:23" x14ac:dyDescent="0.3">
      <c r="A2546" s="1" t="s">
        <v>2627</v>
      </c>
      <c r="B2546">
        <v>56</v>
      </c>
      <c r="C2546" s="1" t="s">
        <v>61</v>
      </c>
      <c r="D2546" s="1" t="s">
        <v>52</v>
      </c>
      <c r="E2546" s="1" t="s">
        <v>53</v>
      </c>
      <c r="F2546">
        <v>3</v>
      </c>
      <c r="G2546" s="1" t="s">
        <v>43</v>
      </c>
      <c r="H2546" s="1" t="s">
        <v>44</v>
      </c>
      <c r="I2546">
        <v>27</v>
      </c>
      <c r="J2546" s="1" t="s">
        <v>86</v>
      </c>
      <c r="K2546">
        <v>9</v>
      </c>
      <c r="L2546" s="1" t="s">
        <v>30</v>
      </c>
      <c r="M2546">
        <v>5</v>
      </c>
      <c r="N2546" s="1" t="s">
        <v>66</v>
      </c>
      <c r="O2546" s="1" t="s">
        <v>32</v>
      </c>
      <c r="P2546" s="1" t="s">
        <v>67</v>
      </c>
      <c r="Q2546" s="1" t="s">
        <v>48</v>
      </c>
      <c r="R2546">
        <v>4</v>
      </c>
      <c r="S2546" s="1" t="s">
        <v>49</v>
      </c>
      <c r="T2546">
        <v>4</v>
      </c>
      <c r="U2546" s="1" t="s">
        <v>96</v>
      </c>
      <c r="V2546" s="1" t="s">
        <v>58</v>
      </c>
      <c r="W2546" s="1" t="s">
        <v>74</v>
      </c>
    </row>
    <row r="2547" spans="1:23" x14ac:dyDescent="0.3">
      <c r="A2547" s="1" t="s">
        <v>2628</v>
      </c>
      <c r="B2547">
        <v>42</v>
      </c>
      <c r="C2547" s="1" t="s">
        <v>24</v>
      </c>
      <c r="D2547" s="1" t="s">
        <v>103</v>
      </c>
      <c r="E2547" s="1" t="s">
        <v>62</v>
      </c>
      <c r="F2547">
        <v>2</v>
      </c>
      <c r="G2547" s="1" t="s">
        <v>43</v>
      </c>
      <c r="H2547" s="1" t="s">
        <v>44</v>
      </c>
      <c r="I2547">
        <v>47</v>
      </c>
      <c r="J2547" s="1" t="s">
        <v>29</v>
      </c>
      <c r="K2547">
        <v>1</v>
      </c>
      <c r="L2547" s="1" t="s">
        <v>46</v>
      </c>
      <c r="M2547">
        <v>3</v>
      </c>
      <c r="N2547" s="1" t="s">
        <v>31</v>
      </c>
      <c r="O2547" s="1" t="s">
        <v>57</v>
      </c>
      <c r="P2547" s="1" t="s">
        <v>33</v>
      </c>
      <c r="Q2547" s="1" t="s">
        <v>56</v>
      </c>
      <c r="R2547">
        <v>2</v>
      </c>
      <c r="S2547" s="1" t="s">
        <v>49</v>
      </c>
      <c r="T2547">
        <v>1</v>
      </c>
      <c r="U2547" s="1" t="s">
        <v>96</v>
      </c>
      <c r="V2547" s="1" t="s">
        <v>72</v>
      </c>
      <c r="W2547" s="1" t="s">
        <v>74</v>
      </c>
    </row>
    <row r="2548" spans="1:23" x14ac:dyDescent="0.3">
      <c r="A2548" s="1" t="s">
        <v>2629</v>
      </c>
      <c r="B2548">
        <v>46</v>
      </c>
      <c r="C2548" s="1" t="s">
        <v>61</v>
      </c>
      <c r="D2548" s="1" t="s">
        <v>52</v>
      </c>
      <c r="E2548" s="1" t="s">
        <v>76</v>
      </c>
      <c r="F2548">
        <v>30</v>
      </c>
      <c r="G2548" s="1" t="s">
        <v>79</v>
      </c>
      <c r="H2548" s="1" t="s">
        <v>44</v>
      </c>
      <c r="I2548">
        <v>52</v>
      </c>
      <c r="J2548" s="1" t="s">
        <v>45</v>
      </c>
      <c r="K2548">
        <v>4</v>
      </c>
      <c r="L2548" s="1" t="s">
        <v>46</v>
      </c>
      <c r="M2548">
        <v>3</v>
      </c>
      <c r="N2548" s="1" t="s">
        <v>31</v>
      </c>
      <c r="O2548" s="1" t="s">
        <v>57</v>
      </c>
      <c r="P2548" s="1" t="s">
        <v>33</v>
      </c>
      <c r="Q2548" s="1" t="s">
        <v>56</v>
      </c>
      <c r="R2548">
        <v>4</v>
      </c>
      <c r="S2548" s="1" t="s">
        <v>49</v>
      </c>
      <c r="T2548">
        <v>4</v>
      </c>
      <c r="U2548" s="1" t="s">
        <v>57</v>
      </c>
      <c r="V2548" s="1" t="s">
        <v>37</v>
      </c>
      <c r="W2548" s="1" t="s">
        <v>59</v>
      </c>
    </row>
    <row r="2549" spans="1:23" x14ac:dyDescent="0.3">
      <c r="A2549" s="1" t="s">
        <v>2630</v>
      </c>
      <c r="B2549">
        <v>50</v>
      </c>
      <c r="C2549" s="1" t="s">
        <v>61</v>
      </c>
      <c r="D2549" s="1" t="s">
        <v>90</v>
      </c>
      <c r="E2549" s="1" t="s">
        <v>53</v>
      </c>
      <c r="F2549">
        <v>28</v>
      </c>
      <c r="G2549" s="1" t="s">
        <v>79</v>
      </c>
      <c r="H2549" s="1" t="s">
        <v>44</v>
      </c>
      <c r="I2549">
        <v>20</v>
      </c>
      <c r="J2549" s="1" t="s">
        <v>86</v>
      </c>
      <c r="K2549">
        <v>0</v>
      </c>
      <c r="L2549" s="1" t="s">
        <v>46</v>
      </c>
      <c r="M2549">
        <v>3</v>
      </c>
      <c r="N2549" s="1" t="s">
        <v>66</v>
      </c>
      <c r="O2549" s="1" t="s">
        <v>57</v>
      </c>
      <c r="P2549" s="1" t="s">
        <v>67</v>
      </c>
      <c r="Q2549" s="1" t="s">
        <v>48</v>
      </c>
      <c r="R2549">
        <v>5</v>
      </c>
      <c r="S2549" s="1" t="s">
        <v>35</v>
      </c>
      <c r="T2549">
        <v>5</v>
      </c>
      <c r="U2549" s="1" t="s">
        <v>36</v>
      </c>
      <c r="V2549" s="1" t="s">
        <v>58</v>
      </c>
      <c r="W2549" s="1" t="s">
        <v>38</v>
      </c>
    </row>
    <row r="2550" spans="1:23" x14ac:dyDescent="0.3">
      <c r="A2550" s="1" t="s">
        <v>2631</v>
      </c>
      <c r="B2550">
        <v>42</v>
      </c>
      <c r="C2550" s="1" t="s">
        <v>40</v>
      </c>
      <c r="D2550" s="1" t="s">
        <v>25</v>
      </c>
      <c r="E2550" s="1" t="s">
        <v>26</v>
      </c>
      <c r="F2550">
        <v>19</v>
      </c>
      <c r="G2550" s="1" t="s">
        <v>63</v>
      </c>
      <c r="H2550" s="1" t="s">
        <v>28</v>
      </c>
      <c r="I2550">
        <v>24</v>
      </c>
      <c r="J2550" s="1" t="s">
        <v>86</v>
      </c>
      <c r="K2550">
        <v>15</v>
      </c>
      <c r="L2550" s="1" t="s">
        <v>55</v>
      </c>
      <c r="M2550">
        <v>1</v>
      </c>
      <c r="N2550" s="1" t="s">
        <v>31</v>
      </c>
      <c r="O2550" s="1" t="s">
        <v>93</v>
      </c>
      <c r="P2550" s="1" t="s">
        <v>33</v>
      </c>
      <c r="Q2550" s="1" t="s">
        <v>34</v>
      </c>
      <c r="R2550">
        <v>3</v>
      </c>
      <c r="S2550" s="1" t="s">
        <v>49</v>
      </c>
      <c r="T2550">
        <v>2</v>
      </c>
      <c r="U2550" s="1" t="s">
        <v>96</v>
      </c>
      <c r="V2550" s="1" t="s">
        <v>72</v>
      </c>
      <c r="W2550" s="1" t="s">
        <v>50</v>
      </c>
    </row>
    <row r="2551" spans="1:23" x14ac:dyDescent="0.3">
      <c r="A2551" s="1" t="s">
        <v>2632</v>
      </c>
      <c r="B2551">
        <v>40</v>
      </c>
      <c r="C2551" s="1" t="s">
        <v>24</v>
      </c>
      <c r="D2551" s="1" t="s">
        <v>41</v>
      </c>
      <c r="E2551" s="1" t="s">
        <v>62</v>
      </c>
      <c r="F2551">
        <v>27</v>
      </c>
      <c r="G2551" s="1" t="s">
        <v>79</v>
      </c>
      <c r="H2551" s="1" t="s">
        <v>28</v>
      </c>
      <c r="I2551">
        <v>47</v>
      </c>
      <c r="J2551" s="1" t="s">
        <v>29</v>
      </c>
      <c r="K2551">
        <v>11</v>
      </c>
      <c r="L2551" s="1" t="s">
        <v>55</v>
      </c>
      <c r="M2551">
        <v>1</v>
      </c>
      <c r="N2551" s="1" t="s">
        <v>66</v>
      </c>
      <c r="O2551" s="1" t="s">
        <v>93</v>
      </c>
      <c r="P2551" s="1" t="s">
        <v>67</v>
      </c>
      <c r="Q2551" s="1" t="s">
        <v>56</v>
      </c>
      <c r="R2551">
        <v>5</v>
      </c>
      <c r="S2551" s="1" t="s">
        <v>81</v>
      </c>
      <c r="T2551">
        <v>5</v>
      </c>
      <c r="U2551" s="1" t="s">
        <v>57</v>
      </c>
      <c r="V2551" s="1" t="s">
        <v>37</v>
      </c>
      <c r="W2551" s="1" t="s">
        <v>83</v>
      </c>
    </row>
    <row r="2552" spans="1:23" x14ac:dyDescent="0.3">
      <c r="A2552" s="1" t="s">
        <v>2633</v>
      </c>
      <c r="B2552">
        <v>50</v>
      </c>
      <c r="C2552" s="1" t="s">
        <v>40</v>
      </c>
      <c r="D2552" s="1" t="s">
        <v>85</v>
      </c>
      <c r="E2552" s="1" t="s">
        <v>42</v>
      </c>
      <c r="F2552">
        <v>4</v>
      </c>
      <c r="G2552" s="1" t="s">
        <v>43</v>
      </c>
      <c r="H2552" s="1" t="s">
        <v>64</v>
      </c>
      <c r="I2552">
        <v>46</v>
      </c>
      <c r="J2552" s="1" t="s">
        <v>29</v>
      </c>
      <c r="K2552">
        <v>12</v>
      </c>
      <c r="L2552" s="1" t="s">
        <v>55</v>
      </c>
      <c r="M2552">
        <v>1</v>
      </c>
      <c r="N2552" s="1" t="s">
        <v>31</v>
      </c>
      <c r="O2552" s="1" t="s">
        <v>47</v>
      </c>
      <c r="P2552" s="1" t="s">
        <v>67</v>
      </c>
      <c r="Q2552" s="1" t="s">
        <v>34</v>
      </c>
      <c r="R2552">
        <v>3</v>
      </c>
      <c r="S2552" s="1" t="s">
        <v>49</v>
      </c>
      <c r="T2552">
        <v>1</v>
      </c>
      <c r="U2552" s="1" t="s">
        <v>96</v>
      </c>
      <c r="V2552" s="1" t="s">
        <v>72</v>
      </c>
      <c r="W2552" s="1" t="s">
        <v>83</v>
      </c>
    </row>
    <row r="2553" spans="1:23" x14ac:dyDescent="0.3">
      <c r="A2553" s="1" t="s">
        <v>2634</v>
      </c>
      <c r="B2553">
        <v>43</v>
      </c>
      <c r="C2553" s="1" t="s">
        <v>40</v>
      </c>
      <c r="D2553" s="1" t="s">
        <v>41</v>
      </c>
      <c r="E2553" s="1" t="s">
        <v>53</v>
      </c>
      <c r="F2553">
        <v>11</v>
      </c>
      <c r="G2553" s="1" t="s">
        <v>27</v>
      </c>
      <c r="H2553" s="1" t="s">
        <v>44</v>
      </c>
      <c r="I2553">
        <v>52</v>
      </c>
      <c r="J2553" s="1" t="s">
        <v>45</v>
      </c>
      <c r="K2553">
        <v>5</v>
      </c>
      <c r="L2553" s="1" t="s">
        <v>46</v>
      </c>
      <c r="M2553">
        <v>2</v>
      </c>
      <c r="N2553" s="1" t="s">
        <v>31</v>
      </c>
      <c r="O2553" s="1" t="s">
        <v>47</v>
      </c>
      <c r="P2553" s="1" t="s">
        <v>67</v>
      </c>
      <c r="Q2553" s="1" t="s">
        <v>34</v>
      </c>
      <c r="R2553">
        <v>2</v>
      </c>
      <c r="S2553" s="1" t="s">
        <v>35</v>
      </c>
      <c r="T2553">
        <v>5</v>
      </c>
      <c r="U2553" s="1" t="s">
        <v>96</v>
      </c>
      <c r="V2553" s="1" t="s">
        <v>58</v>
      </c>
      <c r="W2553" s="1" t="s">
        <v>83</v>
      </c>
    </row>
    <row r="2554" spans="1:23" x14ac:dyDescent="0.3">
      <c r="A2554" s="1" t="s">
        <v>2635</v>
      </c>
      <c r="B2554">
        <v>37</v>
      </c>
      <c r="C2554" s="1" t="s">
        <v>61</v>
      </c>
      <c r="D2554" s="1" t="s">
        <v>52</v>
      </c>
      <c r="E2554" s="1" t="s">
        <v>53</v>
      </c>
      <c r="F2554">
        <v>3</v>
      </c>
      <c r="G2554" s="1" t="s">
        <v>43</v>
      </c>
      <c r="H2554" s="1" t="s">
        <v>64</v>
      </c>
      <c r="I2554">
        <v>48</v>
      </c>
      <c r="J2554" s="1" t="s">
        <v>29</v>
      </c>
      <c r="K2554">
        <v>0</v>
      </c>
      <c r="L2554" s="1" t="s">
        <v>46</v>
      </c>
      <c r="M2554">
        <v>2</v>
      </c>
      <c r="N2554" s="1" t="s">
        <v>66</v>
      </c>
      <c r="O2554" s="1" t="s">
        <v>32</v>
      </c>
      <c r="P2554" s="1" t="s">
        <v>33</v>
      </c>
      <c r="Q2554" s="1" t="s">
        <v>48</v>
      </c>
      <c r="R2554">
        <v>5</v>
      </c>
      <c r="S2554" s="1" t="s">
        <v>49</v>
      </c>
      <c r="T2554">
        <v>5</v>
      </c>
      <c r="U2554" s="1" t="s">
        <v>36</v>
      </c>
      <c r="V2554" s="1" t="s">
        <v>58</v>
      </c>
      <c r="W2554" s="1" t="s">
        <v>74</v>
      </c>
    </row>
    <row r="2555" spans="1:23" x14ac:dyDescent="0.3">
      <c r="A2555" s="1" t="s">
        <v>2636</v>
      </c>
      <c r="B2555">
        <v>22</v>
      </c>
      <c r="C2555" s="1" t="s">
        <v>40</v>
      </c>
      <c r="D2555" s="1" t="s">
        <v>90</v>
      </c>
      <c r="E2555" s="1" t="s">
        <v>53</v>
      </c>
      <c r="F2555">
        <v>11</v>
      </c>
      <c r="G2555" s="1" t="s">
        <v>27</v>
      </c>
      <c r="H2555" s="1" t="s">
        <v>28</v>
      </c>
      <c r="I2555">
        <v>25</v>
      </c>
      <c r="J2555" s="1" t="s">
        <v>86</v>
      </c>
      <c r="K2555">
        <v>0</v>
      </c>
      <c r="L2555" s="1" t="s">
        <v>46</v>
      </c>
      <c r="M2555">
        <v>2</v>
      </c>
      <c r="N2555" s="1" t="s">
        <v>80</v>
      </c>
      <c r="O2555" s="1" t="s">
        <v>57</v>
      </c>
      <c r="P2555" s="1" t="s">
        <v>33</v>
      </c>
      <c r="Q2555" s="1" t="s">
        <v>48</v>
      </c>
      <c r="R2555">
        <v>3</v>
      </c>
      <c r="S2555" s="1" t="s">
        <v>81</v>
      </c>
      <c r="T2555">
        <v>1</v>
      </c>
      <c r="U2555" s="1" t="s">
        <v>36</v>
      </c>
      <c r="V2555" s="1" t="s">
        <v>72</v>
      </c>
      <c r="W2555" s="1" t="s">
        <v>87</v>
      </c>
    </row>
    <row r="2556" spans="1:23" x14ac:dyDescent="0.3">
      <c r="A2556" s="1" t="s">
        <v>2637</v>
      </c>
      <c r="B2556">
        <v>40</v>
      </c>
      <c r="C2556" s="1" t="s">
        <v>24</v>
      </c>
      <c r="D2556" s="1" t="s">
        <v>52</v>
      </c>
      <c r="E2556" s="1" t="s">
        <v>98</v>
      </c>
      <c r="F2556">
        <v>14</v>
      </c>
      <c r="G2556" s="1" t="s">
        <v>27</v>
      </c>
      <c r="H2556" s="1" t="s">
        <v>28</v>
      </c>
      <c r="I2556">
        <v>53</v>
      </c>
      <c r="J2556" s="1" t="s">
        <v>45</v>
      </c>
      <c r="K2556">
        <v>4</v>
      </c>
      <c r="L2556" s="1" t="s">
        <v>46</v>
      </c>
      <c r="M2556">
        <v>3</v>
      </c>
      <c r="N2556" s="1" t="s">
        <v>80</v>
      </c>
      <c r="O2556" s="1" t="s">
        <v>93</v>
      </c>
      <c r="P2556" s="1" t="s">
        <v>67</v>
      </c>
      <c r="Q2556" s="1" t="s">
        <v>56</v>
      </c>
      <c r="R2556">
        <v>5</v>
      </c>
      <c r="S2556" s="1" t="s">
        <v>81</v>
      </c>
      <c r="T2556">
        <v>3</v>
      </c>
      <c r="U2556" s="1" t="s">
        <v>96</v>
      </c>
      <c r="V2556" s="1" t="s">
        <v>58</v>
      </c>
      <c r="W2556" s="1" t="s">
        <v>87</v>
      </c>
    </row>
    <row r="2557" spans="1:23" x14ac:dyDescent="0.3">
      <c r="A2557" s="1" t="s">
        <v>2638</v>
      </c>
      <c r="B2557">
        <v>38</v>
      </c>
      <c r="C2557" s="1" t="s">
        <v>40</v>
      </c>
      <c r="D2557" s="1" t="s">
        <v>52</v>
      </c>
      <c r="E2557" s="1" t="s">
        <v>70</v>
      </c>
      <c r="F2557">
        <v>22</v>
      </c>
      <c r="G2557" s="1" t="s">
        <v>54</v>
      </c>
      <c r="H2557" s="1" t="s">
        <v>44</v>
      </c>
      <c r="I2557">
        <v>49</v>
      </c>
      <c r="J2557" s="1" t="s">
        <v>29</v>
      </c>
      <c r="K2557">
        <v>9</v>
      </c>
      <c r="L2557" s="1" t="s">
        <v>30</v>
      </c>
      <c r="M2557">
        <v>5</v>
      </c>
      <c r="N2557" s="1" t="s">
        <v>66</v>
      </c>
      <c r="O2557" s="1" t="s">
        <v>57</v>
      </c>
      <c r="P2557" s="1" t="s">
        <v>67</v>
      </c>
      <c r="Q2557" s="1" t="s">
        <v>48</v>
      </c>
      <c r="R2557">
        <v>5</v>
      </c>
      <c r="S2557" s="1" t="s">
        <v>35</v>
      </c>
      <c r="T2557">
        <v>3</v>
      </c>
      <c r="U2557" s="1" t="s">
        <v>57</v>
      </c>
      <c r="V2557" s="1" t="s">
        <v>72</v>
      </c>
      <c r="W2557" s="1" t="s">
        <v>50</v>
      </c>
    </row>
    <row r="2558" spans="1:23" x14ac:dyDescent="0.3">
      <c r="A2558" s="1" t="s">
        <v>2639</v>
      </c>
      <c r="B2558">
        <v>23</v>
      </c>
      <c r="C2558" s="1" t="s">
        <v>40</v>
      </c>
      <c r="D2558" s="1" t="s">
        <v>85</v>
      </c>
      <c r="E2558" s="1" t="s">
        <v>76</v>
      </c>
      <c r="F2558">
        <v>9</v>
      </c>
      <c r="G2558" s="1" t="s">
        <v>77</v>
      </c>
      <c r="H2558" s="1" t="s">
        <v>28</v>
      </c>
      <c r="I2558">
        <v>40</v>
      </c>
      <c r="J2558" s="1" t="s">
        <v>65</v>
      </c>
      <c r="K2558">
        <v>9</v>
      </c>
      <c r="L2558" s="1" t="s">
        <v>30</v>
      </c>
      <c r="M2558">
        <v>5</v>
      </c>
      <c r="N2558" s="1" t="s">
        <v>31</v>
      </c>
      <c r="O2558" s="1" t="s">
        <v>47</v>
      </c>
      <c r="P2558" s="1" t="s">
        <v>67</v>
      </c>
      <c r="Q2558" s="1" t="s">
        <v>48</v>
      </c>
      <c r="R2558">
        <v>4</v>
      </c>
      <c r="S2558" s="1" t="s">
        <v>81</v>
      </c>
      <c r="T2558">
        <v>1</v>
      </c>
      <c r="U2558" s="1" t="s">
        <v>57</v>
      </c>
      <c r="V2558" s="1" t="s">
        <v>37</v>
      </c>
      <c r="W2558" s="1" t="s">
        <v>50</v>
      </c>
    </row>
    <row r="2559" spans="1:23" x14ac:dyDescent="0.3">
      <c r="A2559" s="1" t="s">
        <v>2640</v>
      </c>
      <c r="B2559">
        <v>46</v>
      </c>
      <c r="C2559" s="1" t="s">
        <v>61</v>
      </c>
      <c r="D2559" s="1" t="s">
        <v>41</v>
      </c>
      <c r="E2559" s="1" t="s">
        <v>70</v>
      </c>
      <c r="F2559">
        <v>13</v>
      </c>
      <c r="G2559" s="1" t="s">
        <v>27</v>
      </c>
      <c r="H2559" s="1" t="s">
        <v>44</v>
      </c>
      <c r="I2559">
        <v>47</v>
      </c>
      <c r="J2559" s="1" t="s">
        <v>29</v>
      </c>
      <c r="K2559">
        <v>10</v>
      </c>
      <c r="L2559" s="1" t="s">
        <v>30</v>
      </c>
      <c r="M2559">
        <v>1</v>
      </c>
      <c r="N2559" s="1" t="s">
        <v>66</v>
      </c>
      <c r="O2559" s="1" t="s">
        <v>93</v>
      </c>
      <c r="P2559" s="1" t="s">
        <v>33</v>
      </c>
      <c r="Q2559" s="1" t="s">
        <v>48</v>
      </c>
      <c r="R2559">
        <v>2</v>
      </c>
      <c r="S2559" s="1" t="s">
        <v>49</v>
      </c>
      <c r="T2559">
        <v>3</v>
      </c>
      <c r="U2559" s="1" t="s">
        <v>36</v>
      </c>
      <c r="V2559" s="1" t="s">
        <v>37</v>
      </c>
      <c r="W2559" s="1" t="s">
        <v>38</v>
      </c>
    </row>
    <row r="2560" spans="1:23" x14ac:dyDescent="0.3">
      <c r="A2560" s="1" t="s">
        <v>2641</v>
      </c>
      <c r="B2560">
        <v>25</v>
      </c>
      <c r="C2560" s="1" t="s">
        <v>40</v>
      </c>
      <c r="D2560" s="1" t="s">
        <v>25</v>
      </c>
      <c r="E2560" s="1" t="s">
        <v>76</v>
      </c>
      <c r="F2560">
        <v>34</v>
      </c>
      <c r="G2560" s="1" t="s">
        <v>71</v>
      </c>
      <c r="H2560" s="1" t="s">
        <v>28</v>
      </c>
      <c r="I2560">
        <v>33</v>
      </c>
      <c r="J2560" s="1" t="s">
        <v>65</v>
      </c>
      <c r="K2560">
        <v>2</v>
      </c>
      <c r="L2560" s="1" t="s">
        <v>46</v>
      </c>
      <c r="M2560">
        <v>3</v>
      </c>
      <c r="N2560" s="1" t="s">
        <v>66</v>
      </c>
      <c r="O2560" s="1" t="s">
        <v>32</v>
      </c>
      <c r="P2560" s="1" t="s">
        <v>67</v>
      </c>
      <c r="Q2560" s="1" t="s">
        <v>34</v>
      </c>
      <c r="R2560">
        <v>1</v>
      </c>
      <c r="S2560" s="1" t="s">
        <v>35</v>
      </c>
      <c r="T2560">
        <v>4</v>
      </c>
      <c r="U2560" s="1" t="s">
        <v>36</v>
      </c>
      <c r="V2560" s="1" t="s">
        <v>37</v>
      </c>
      <c r="W2560" s="1" t="s">
        <v>38</v>
      </c>
    </row>
    <row r="2561" spans="1:23" x14ac:dyDescent="0.3">
      <c r="A2561" s="1" t="s">
        <v>2642</v>
      </c>
      <c r="B2561">
        <v>27</v>
      </c>
      <c r="C2561" s="1" t="s">
        <v>24</v>
      </c>
      <c r="D2561" s="1" t="s">
        <v>103</v>
      </c>
      <c r="E2561" s="1" t="s">
        <v>53</v>
      </c>
      <c r="F2561">
        <v>28</v>
      </c>
      <c r="G2561" s="1" t="s">
        <v>79</v>
      </c>
      <c r="H2561" s="1" t="s">
        <v>64</v>
      </c>
      <c r="I2561">
        <v>42</v>
      </c>
      <c r="J2561" s="1" t="s">
        <v>29</v>
      </c>
      <c r="K2561">
        <v>8</v>
      </c>
      <c r="L2561" s="1" t="s">
        <v>30</v>
      </c>
      <c r="M2561">
        <v>3</v>
      </c>
      <c r="N2561" s="1" t="s">
        <v>80</v>
      </c>
      <c r="O2561" s="1" t="s">
        <v>32</v>
      </c>
      <c r="P2561" s="1" t="s">
        <v>33</v>
      </c>
      <c r="Q2561" s="1" t="s">
        <v>56</v>
      </c>
      <c r="R2561">
        <v>1</v>
      </c>
      <c r="S2561" s="1" t="s">
        <v>81</v>
      </c>
      <c r="T2561">
        <v>2</v>
      </c>
      <c r="U2561" s="1" t="s">
        <v>36</v>
      </c>
      <c r="V2561" s="1" t="s">
        <v>37</v>
      </c>
      <c r="W2561" s="1" t="s">
        <v>38</v>
      </c>
    </row>
    <row r="2562" spans="1:23" x14ac:dyDescent="0.3">
      <c r="A2562" s="1" t="s">
        <v>2643</v>
      </c>
      <c r="B2562">
        <v>46</v>
      </c>
      <c r="C2562" s="1" t="s">
        <v>40</v>
      </c>
      <c r="D2562" s="1" t="s">
        <v>103</v>
      </c>
      <c r="E2562" s="1" t="s">
        <v>98</v>
      </c>
      <c r="F2562">
        <v>9</v>
      </c>
      <c r="G2562" s="1" t="s">
        <v>77</v>
      </c>
      <c r="H2562" s="1" t="s">
        <v>28</v>
      </c>
      <c r="I2562">
        <v>22</v>
      </c>
      <c r="J2562" s="1" t="s">
        <v>86</v>
      </c>
      <c r="K2562">
        <v>13</v>
      </c>
      <c r="L2562" s="1" t="s">
        <v>55</v>
      </c>
      <c r="M2562">
        <v>2</v>
      </c>
      <c r="N2562" s="1" t="s">
        <v>66</v>
      </c>
      <c r="O2562" s="1" t="s">
        <v>47</v>
      </c>
      <c r="P2562" s="1" t="s">
        <v>33</v>
      </c>
      <c r="Q2562" s="1" t="s">
        <v>56</v>
      </c>
      <c r="R2562">
        <v>1</v>
      </c>
      <c r="S2562" s="1" t="s">
        <v>49</v>
      </c>
      <c r="T2562">
        <v>4</v>
      </c>
      <c r="U2562" s="1" t="s">
        <v>96</v>
      </c>
      <c r="V2562" s="1" t="s">
        <v>72</v>
      </c>
      <c r="W2562" s="1" t="s">
        <v>50</v>
      </c>
    </row>
    <row r="2563" spans="1:23" x14ac:dyDescent="0.3">
      <c r="A2563" s="1" t="s">
        <v>2644</v>
      </c>
      <c r="B2563">
        <v>55</v>
      </c>
      <c r="C2563" s="1" t="s">
        <v>61</v>
      </c>
      <c r="D2563" s="1" t="s">
        <v>52</v>
      </c>
      <c r="E2563" s="1" t="s">
        <v>62</v>
      </c>
      <c r="F2563">
        <v>27</v>
      </c>
      <c r="G2563" s="1" t="s">
        <v>79</v>
      </c>
      <c r="H2563" s="1" t="s">
        <v>28</v>
      </c>
      <c r="I2563">
        <v>52</v>
      </c>
      <c r="J2563" s="1" t="s">
        <v>45</v>
      </c>
      <c r="K2563">
        <v>6</v>
      </c>
      <c r="L2563" s="1" t="s">
        <v>30</v>
      </c>
      <c r="M2563">
        <v>4</v>
      </c>
      <c r="N2563" s="1" t="s">
        <v>31</v>
      </c>
      <c r="O2563" s="1" t="s">
        <v>57</v>
      </c>
      <c r="P2563" s="1" t="s">
        <v>67</v>
      </c>
      <c r="Q2563" s="1" t="s">
        <v>34</v>
      </c>
      <c r="R2563">
        <v>2</v>
      </c>
      <c r="S2563" s="1" t="s">
        <v>49</v>
      </c>
      <c r="T2563">
        <v>1</v>
      </c>
      <c r="U2563" s="1" t="s">
        <v>96</v>
      </c>
      <c r="V2563" s="1" t="s">
        <v>37</v>
      </c>
      <c r="W2563" s="1" t="s">
        <v>83</v>
      </c>
    </row>
    <row r="2564" spans="1:23" x14ac:dyDescent="0.3">
      <c r="A2564" s="1" t="s">
        <v>2645</v>
      </c>
      <c r="B2564">
        <v>43</v>
      </c>
      <c r="C2564" s="1" t="s">
        <v>40</v>
      </c>
      <c r="D2564" s="1" t="s">
        <v>41</v>
      </c>
      <c r="E2564" s="1" t="s">
        <v>53</v>
      </c>
      <c r="F2564">
        <v>14</v>
      </c>
      <c r="G2564" s="1" t="s">
        <v>27</v>
      </c>
      <c r="H2564" s="1" t="s">
        <v>28</v>
      </c>
      <c r="I2564">
        <v>45</v>
      </c>
      <c r="J2564" s="1" t="s">
        <v>29</v>
      </c>
      <c r="K2564">
        <v>8</v>
      </c>
      <c r="L2564" s="1" t="s">
        <v>30</v>
      </c>
      <c r="M2564">
        <v>5</v>
      </c>
      <c r="N2564" s="1" t="s">
        <v>66</v>
      </c>
      <c r="O2564" s="1" t="s">
        <v>47</v>
      </c>
      <c r="P2564" s="1" t="s">
        <v>33</v>
      </c>
      <c r="Q2564" s="1" t="s">
        <v>48</v>
      </c>
      <c r="R2564">
        <v>1</v>
      </c>
      <c r="S2564" s="1" t="s">
        <v>81</v>
      </c>
      <c r="T2564">
        <v>5</v>
      </c>
      <c r="U2564" s="1" t="s">
        <v>57</v>
      </c>
      <c r="V2564" s="1" t="s">
        <v>37</v>
      </c>
      <c r="W2564" s="1" t="s">
        <v>74</v>
      </c>
    </row>
    <row r="2565" spans="1:23" x14ac:dyDescent="0.3">
      <c r="A2565" s="1" t="s">
        <v>2646</v>
      </c>
      <c r="B2565">
        <v>41</v>
      </c>
      <c r="C2565" s="1" t="s">
        <v>40</v>
      </c>
      <c r="D2565" s="1" t="s">
        <v>90</v>
      </c>
      <c r="E2565" s="1" t="s">
        <v>26</v>
      </c>
      <c r="F2565">
        <v>4</v>
      </c>
      <c r="G2565" s="1" t="s">
        <v>43</v>
      </c>
      <c r="H2565" s="1" t="s">
        <v>28</v>
      </c>
      <c r="I2565">
        <v>28</v>
      </c>
      <c r="J2565" s="1" t="s">
        <v>86</v>
      </c>
      <c r="K2565">
        <v>11</v>
      </c>
      <c r="L2565" s="1" t="s">
        <v>55</v>
      </c>
      <c r="M2565">
        <v>1</v>
      </c>
      <c r="N2565" s="1" t="s">
        <v>80</v>
      </c>
      <c r="O2565" s="1" t="s">
        <v>93</v>
      </c>
      <c r="P2565" s="1" t="s">
        <v>67</v>
      </c>
      <c r="Q2565" s="1" t="s">
        <v>48</v>
      </c>
      <c r="R2565">
        <v>4</v>
      </c>
      <c r="S2565" s="1" t="s">
        <v>49</v>
      </c>
      <c r="T2565">
        <v>1</v>
      </c>
      <c r="U2565" s="1" t="s">
        <v>96</v>
      </c>
      <c r="V2565" s="1" t="s">
        <v>58</v>
      </c>
      <c r="W2565" s="1" t="s">
        <v>87</v>
      </c>
    </row>
    <row r="2566" spans="1:23" x14ac:dyDescent="0.3">
      <c r="A2566" s="1" t="s">
        <v>2647</v>
      </c>
      <c r="B2566">
        <v>31</v>
      </c>
      <c r="C2566" s="1" t="s">
        <v>24</v>
      </c>
      <c r="D2566" s="1" t="s">
        <v>69</v>
      </c>
      <c r="E2566" s="1" t="s">
        <v>76</v>
      </c>
      <c r="F2566">
        <v>1</v>
      </c>
      <c r="G2566" s="1" t="s">
        <v>43</v>
      </c>
      <c r="H2566" s="1" t="s">
        <v>44</v>
      </c>
      <c r="I2566">
        <v>52</v>
      </c>
      <c r="J2566" s="1" t="s">
        <v>45</v>
      </c>
      <c r="K2566">
        <v>0</v>
      </c>
      <c r="L2566" s="1" t="s">
        <v>46</v>
      </c>
      <c r="M2566">
        <v>3</v>
      </c>
      <c r="N2566" s="1" t="s">
        <v>31</v>
      </c>
      <c r="O2566" s="1" t="s">
        <v>57</v>
      </c>
      <c r="P2566" s="1" t="s">
        <v>67</v>
      </c>
      <c r="Q2566" s="1" t="s">
        <v>34</v>
      </c>
      <c r="R2566">
        <v>5</v>
      </c>
      <c r="S2566" s="1" t="s">
        <v>35</v>
      </c>
      <c r="T2566">
        <v>4</v>
      </c>
      <c r="U2566" s="1" t="s">
        <v>96</v>
      </c>
      <c r="V2566" s="1" t="s">
        <v>37</v>
      </c>
      <c r="W2566" s="1" t="s">
        <v>50</v>
      </c>
    </row>
    <row r="2567" spans="1:23" x14ac:dyDescent="0.3">
      <c r="A2567" s="1" t="s">
        <v>2648</v>
      </c>
      <c r="B2567">
        <v>31</v>
      </c>
      <c r="C2567" s="1" t="s">
        <v>40</v>
      </c>
      <c r="D2567" s="1" t="s">
        <v>25</v>
      </c>
      <c r="E2567" s="1" t="s">
        <v>76</v>
      </c>
      <c r="F2567">
        <v>34</v>
      </c>
      <c r="G2567" s="1" t="s">
        <v>71</v>
      </c>
      <c r="H2567" s="1" t="s">
        <v>44</v>
      </c>
      <c r="I2567">
        <v>47</v>
      </c>
      <c r="J2567" s="1" t="s">
        <v>29</v>
      </c>
      <c r="K2567">
        <v>2</v>
      </c>
      <c r="L2567" s="1" t="s">
        <v>46</v>
      </c>
      <c r="M2567">
        <v>5</v>
      </c>
      <c r="N2567" s="1" t="s">
        <v>66</v>
      </c>
      <c r="O2567" s="1" t="s">
        <v>93</v>
      </c>
      <c r="P2567" s="1" t="s">
        <v>33</v>
      </c>
      <c r="Q2567" s="1" t="s">
        <v>48</v>
      </c>
      <c r="R2567">
        <v>2</v>
      </c>
      <c r="S2567" s="1" t="s">
        <v>49</v>
      </c>
      <c r="T2567">
        <v>4</v>
      </c>
      <c r="U2567" s="1" t="s">
        <v>96</v>
      </c>
      <c r="V2567" s="1" t="s">
        <v>72</v>
      </c>
      <c r="W2567" s="1" t="s">
        <v>83</v>
      </c>
    </row>
    <row r="2568" spans="1:23" x14ac:dyDescent="0.3">
      <c r="A2568" s="1" t="s">
        <v>2649</v>
      </c>
      <c r="B2568">
        <v>34</v>
      </c>
      <c r="C2568" s="1" t="s">
        <v>40</v>
      </c>
      <c r="D2568" s="1" t="s">
        <v>41</v>
      </c>
      <c r="E2568" s="1" t="s">
        <v>26</v>
      </c>
      <c r="F2568">
        <v>8</v>
      </c>
      <c r="G2568" s="1" t="s">
        <v>77</v>
      </c>
      <c r="H2568" s="1" t="s">
        <v>64</v>
      </c>
      <c r="I2568">
        <v>27</v>
      </c>
      <c r="J2568" s="1" t="s">
        <v>86</v>
      </c>
      <c r="K2568">
        <v>15</v>
      </c>
      <c r="L2568" s="1" t="s">
        <v>55</v>
      </c>
      <c r="M2568">
        <v>4</v>
      </c>
      <c r="N2568" s="1" t="s">
        <v>31</v>
      </c>
      <c r="O2568" s="1" t="s">
        <v>93</v>
      </c>
      <c r="P2568" s="1" t="s">
        <v>67</v>
      </c>
      <c r="Q2568" s="1" t="s">
        <v>34</v>
      </c>
      <c r="R2568">
        <v>1</v>
      </c>
      <c r="S2568" s="1" t="s">
        <v>35</v>
      </c>
      <c r="T2568">
        <v>5</v>
      </c>
      <c r="U2568" s="1" t="s">
        <v>96</v>
      </c>
      <c r="V2568" s="1" t="s">
        <v>37</v>
      </c>
      <c r="W2568" s="1" t="s">
        <v>87</v>
      </c>
    </row>
    <row r="2569" spans="1:23" x14ac:dyDescent="0.3">
      <c r="A2569" s="1" t="s">
        <v>2650</v>
      </c>
      <c r="B2569">
        <v>60</v>
      </c>
      <c r="C2569" s="1" t="s">
        <v>61</v>
      </c>
      <c r="D2569" s="1" t="s">
        <v>25</v>
      </c>
      <c r="E2569" s="1" t="s">
        <v>70</v>
      </c>
      <c r="F2569">
        <v>3</v>
      </c>
      <c r="G2569" s="1" t="s">
        <v>43</v>
      </c>
      <c r="H2569" s="1" t="s">
        <v>44</v>
      </c>
      <c r="I2569">
        <v>33</v>
      </c>
      <c r="J2569" s="1" t="s">
        <v>65</v>
      </c>
      <c r="K2569">
        <v>2</v>
      </c>
      <c r="L2569" s="1" t="s">
        <v>46</v>
      </c>
      <c r="M2569">
        <v>1</v>
      </c>
      <c r="N2569" s="1" t="s">
        <v>80</v>
      </c>
      <c r="O2569" s="1" t="s">
        <v>47</v>
      </c>
      <c r="P2569" s="1" t="s">
        <v>67</v>
      </c>
      <c r="Q2569" s="1" t="s">
        <v>34</v>
      </c>
      <c r="R2569">
        <v>3</v>
      </c>
      <c r="S2569" s="1" t="s">
        <v>81</v>
      </c>
      <c r="T2569">
        <v>3</v>
      </c>
      <c r="U2569" s="1" t="s">
        <v>96</v>
      </c>
      <c r="V2569" s="1" t="s">
        <v>72</v>
      </c>
      <c r="W2569" s="1" t="s">
        <v>38</v>
      </c>
    </row>
    <row r="2570" spans="1:23" x14ac:dyDescent="0.3">
      <c r="A2570" s="1" t="s">
        <v>2651</v>
      </c>
      <c r="B2570">
        <v>27</v>
      </c>
      <c r="C2570" s="1" t="s">
        <v>61</v>
      </c>
      <c r="D2570" s="1" t="s">
        <v>25</v>
      </c>
      <c r="E2570" s="1" t="s">
        <v>42</v>
      </c>
      <c r="F2570">
        <v>16</v>
      </c>
      <c r="G2570" s="1" t="s">
        <v>63</v>
      </c>
      <c r="H2570" s="1" t="s">
        <v>44</v>
      </c>
      <c r="I2570">
        <v>46</v>
      </c>
      <c r="J2570" s="1" t="s">
        <v>29</v>
      </c>
      <c r="K2570">
        <v>10</v>
      </c>
      <c r="L2570" s="1" t="s">
        <v>30</v>
      </c>
      <c r="M2570">
        <v>4</v>
      </c>
      <c r="N2570" s="1" t="s">
        <v>31</v>
      </c>
      <c r="O2570" s="1" t="s">
        <v>93</v>
      </c>
      <c r="P2570" s="1" t="s">
        <v>67</v>
      </c>
      <c r="Q2570" s="1" t="s">
        <v>48</v>
      </c>
      <c r="R2570">
        <v>3</v>
      </c>
      <c r="S2570" s="1" t="s">
        <v>49</v>
      </c>
      <c r="T2570">
        <v>3</v>
      </c>
      <c r="U2570" s="1" t="s">
        <v>36</v>
      </c>
      <c r="V2570" s="1" t="s">
        <v>58</v>
      </c>
      <c r="W2570" s="1" t="s">
        <v>74</v>
      </c>
    </row>
    <row r="2571" spans="1:23" x14ac:dyDescent="0.3">
      <c r="A2571" s="1" t="s">
        <v>2652</v>
      </c>
      <c r="B2571">
        <v>52</v>
      </c>
      <c r="C2571" s="1" t="s">
        <v>61</v>
      </c>
      <c r="D2571" s="1" t="s">
        <v>41</v>
      </c>
      <c r="E2571" s="1" t="s">
        <v>26</v>
      </c>
      <c r="F2571">
        <v>26</v>
      </c>
      <c r="G2571" s="1" t="s">
        <v>79</v>
      </c>
      <c r="H2571" s="1" t="s">
        <v>44</v>
      </c>
      <c r="I2571">
        <v>54</v>
      </c>
      <c r="J2571" s="1" t="s">
        <v>45</v>
      </c>
      <c r="K2571">
        <v>3</v>
      </c>
      <c r="L2571" s="1" t="s">
        <v>46</v>
      </c>
      <c r="M2571">
        <v>4</v>
      </c>
      <c r="N2571" s="1" t="s">
        <v>80</v>
      </c>
      <c r="O2571" s="1" t="s">
        <v>47</v>
      </c>
      <c r="P2571" s="1" t="s">
        <v>33</v>
      </c>
      <c r="Q2571" s="1" t="s">
        <v>48</v>
      </c>
      <c r="R2571">
        <v>2</v>
      </c>
      <c r="S2571" s="1" t="s">
        <v>35</v>
      </c>
      <c r="T2571">
        <v>1</v>
      </c>
      <c r="U2571" s="1" t="s">
        <v>96</v>
      </c>
      <c r="V2571" s="1" t="s">
        <v>72</v>
      </c>
      <c r="W2571" s="1" t="s">
        <v>50</v>
      </c>
    </row>
    <row r="2572" spans="1:23" x14ac:dyDescent="0.3">
      <c r="A2572" s="1" t="s">
        <v>2653</v>
      </c>
      <c r="B2572">
        <v>28</v>
      </c>
      <c r="C2572" s="1" t="s">
        <v>40</v>
      </c>
      <c r="D2572" s="1" t="s">
        <v>85</v>
      </c>
      <c r="E2572" s="1" t="s">
        <v>42</v>
      </c>
      <c r="F2572">
        <v>9</v>
      </c>
      <c r="G2572" s="1" t="s">
        <v>77</v>
      </c>
      <c r="H2572" s="1" t="s">
        <v>44</v>
      </c>
      <c r="I2572">
        <v>59</v>
      </c>
      <c r="J2572" s="1" t="s">
        <v>45</v>
      </c>
      <c r="K2572">
        <v>10</v>
      </c>
      <c r="L2572" s="1" t="s">
        <v>30</v>
      </c>
      <c r="M2572">
        <v>3</v>
      </c>
      <c r="N2572" s="1" t="s">
        <v>80</v>
      </c>
      <c r="O2572" s="1" t="s">
        <v>57</v>
      </c>
      <c r="P2572" s="1" t="s">
        <v>33</v>
      </c>
      <c r="Q2572" s="1" t="s">
        <v>56</v>
      </c>
      <c r="R2572">
        <v>4</v>
      </c>
      <c r="S2572" s="1" t="s">
        <v>49</v>
      </c>
      <c r="T2572">
        <v>3</v>
      </c>
      <c r="U2572" s="1" t="s">
        <v>57</v>
      </c>
      <c r="V2572" s="1" t="s">
        <v>58</v>
      </c>
      <c r="W2572" s="1" t="s">
        <v>74</v>
      </c>
    </row>
    <row r="2573" spans="1:23" x14ac:dyDescent="0.3">
      <c r="A2573" s="1" t="s">
        <v>2654</v>
      </c>
      <c r="B2573">
        <v>57</v>
      </c>
      <c r="C2573" s="1" t="s">
        <v>40</v>
      </c>
      <c r="D2573" s="1" t="s">
        <v>90</v>
      </c>
      <c r="E2573" s="1" t="s">
        <v>26</v>
      </c>
      <c r="F2573">
        <v>19</v>
      </c>
      <c r="G2573" s="1" t="s">
        <v>63</v>
      </c>
      <c r="H2573" s="1" t="s">
        <v>28</v>
      </c>
      <c r="I2573">
        <v>45</v>
      </c>
      <c r="J2573" s="1" t="s">
        <v>29</v>
      </c>
      <c r="K2573">
        <v>11</v>
      </c>
      <c r="L2573" s="1" t="s">
        <v>55</v>
      </c>
      <c r="M2573">
        <v>4</v>
      </c>
      <c r="N2573" s="1" t="s">
        <v>31</v>
      </c>
      <c r="O2573" s="1" t="s">
        <v>93</v>
      </c>
      <c r="P2573" s="1" t="s">
        <v>67</v>
      </c>
      <c r="Q2573" s="1" t="s">
        <v>34</v>
      </c>
      <c r="R2573">
        <v>4</v>
      </c>
      <c r="S2573" s="1" t="s">
        <v>35</v>
      </c>
      <c r="T2573">
        <v>1</v>
      </c>
      <c r="U2573" s="1" t="s">
        <v>36</v>
      </c>
      <c r="V2573" s="1" t="s">
        <v>37</v>
      </c>
      <c r="W2573" s="1" t="s">
        <v>83</v>
      </c>
    </row>
    <row r="2574" spans="1:23" x14ac:dyDescent="0.3">
      <c r="A2574" s="1" t="s">
        <v>2655</v>
      </c>
      <c r="B2574">
        <v>38</v>
      </c>
      <c r="C2574" s="1" t="s">
        <v>40</v>
      </c>
      <c r="D2574" s="1" t="s">
        <v>90</v>
      </c>
      <c r="E2574" s="1" t="s">
        <v>76</v>
      </c>
      <c r="F2574">
        <v>30</v>
      </c>
      <c r="G2574" s="1" t="s">
        <v>79</v>
      </c>
      <c r="H2574" s="1" t="s">
        <v>64</v>
      </c>
      <c r="I2574">
        <v>30</v>
      </c>
      <c r="J2574" s="1" t="s">
        <v>86</v>
      </c>
      <c r="K2574">
        <v>0</v>
      </c>
      <c r="L2574" s="1" t="s">
        <v>46</v>
      </c>
      <c r="M2574">
        <v>4</v>
      </c>
      <c r="N2574" s="1" t="s">
        <v>80</v>
      </c>
      <c r="O2574" s="1" t="s">
        <v>57</v>
      </c>
      <c r="P2574" s="1" t="s">
        <v>67</v>
      </c>
      <c r="Q2574" s="1" t="s">
        <v>34</v>
      </c>
      <c r="R2574">
        <v>4</v>
      </c>
      <c r="S2574" s="1" t="s">
        <v>81</v>
      </c>
      <c r="T2574">
        <v>4</v>
      </c>
      <c r="U2574" s="1" t="s">
        <v>96</v>
      </c>
      <c r="V2574" s="1" t="s">
        <v>58</v>
      </c>
      <c r="W2574" s="1" t="s">
        <v>50</v>
      </c>
    </row>
    <row r="2575" spans="1:23" x14ac:dyDescent="0.3">
      <c r="A2575" s="1" t="s">
        <v>2656</v>
      </c>
      <c r="B2575">
        <v>43</v>
      </c>
      <c r="C2575" s="1" t="s">
        <v>40</v>
      </c>
      <c r="D2575" s="1" t="s">
        <v>85</v>
      </c>
      <c r="E2575" s="1" t="s">
        <v>42</v>
      </c>
      <c r="F2575">
        <v>5</v>
      </c>
      <c r="G2575" s="1" t="s">
        <v>43</v>
      </c>
      <c r="H2575" s="1" t="s">
        <v>28</v>
      </c>
      <c r="I2575">
        <v>48</v>
      </c>
      <c r="J2575" s="1" t="s">
        <v>29</v>
      </c>
      <c r="K2575">
        <v>0</v>
      </c>
      <c r="L2575" s="1" t="s">
        <v>46</v>
      </c>
      <c r="M2575">
        <v>4</v>
      </c>
      <c r="N2575" s="1" t="s">
        <v>66</v>
      </c>
      <c r="O2575" s="1" t="s">
        <v>47</v>
      </c>
      <c r="P2575" s="1" t="s">
        <v>67</v>
      </c>
      <c r="Q2575" s="1" t="s">
        <v>48</v>
      </c>
      <c r="R2575">
        <v>4</v>
      </c>
      <c r="S2575" s="1" t="s">
        <v>49</v>
      </c>
      <c r="T2575">
        <v>3</v>
      </c>
      <c r="U2575" s="1" t="s">
        <v>36</v>
      </c>
      <c r="V2575" s="1" t="s">
        <v>72</v>
      </c>
      <c r="W2575" s="1" t="s">
        <v>38</v>
      </c>
    </row>
    <row r="2576" spans="1:23" x14ac:dyDescent="0.3">
      <c r="A2576" s="1" t="s">
        <v>2657</v>
      </c>
      <c r="B2576">
        <v>36</v>
      </c>
      <c r="C2576" s="1" t="s">
        <v>40</v>
      </c>
      <c r="D2576" s="1" t="s">
        <v>90</v>
      </c>
      <c r="E2576" s="1" t="s">
        <v>70</v>
      </c>
      <c r="F2576">
        <v>28</v>
      </c>
      <c r="G2576" s="1" t="s">
        <v>79</v>
      </c>
      <c r="H2576" s="1" t="s">
        <v>64</v>
      </c>
      <c r="I2576">
        <v>55</v>
      </c>
      <c r="J2576" s="1" t="s">
        <v>45</v>
      </c>
      <c r="K2576">
        <v>8</v>
      </c>
      <c r="L2576" s="1" t="s">
        <v>30</v>
      </c>
      <c r="M2576">
        <v>5</v>
      </c>
      <c r="N2576" s="1" t="s">
        <v>31</v>
      </c>
      <c r="O2576" s="1" t="s">
        <v>32</v>
      </c>
      <c r="P2576" s="1" t="s">
        <v>67</v>
      </c>
      <c r="Q2576" s="1" t="s">
        <v>34</v>
      </c>
      <c r="R2576">
        <v>4</v>
      </c>
      <c r="S2576" s="1" t="s">
        <v>49</v>
      </c>
      <c r="T2576">
        <v>4</v>
      </c>
      <c r="U2576" s="1" t="s">
        <v>36</v>
      </c>
      <c r="V2576" s="1" t="s">
        <v>37</v>
      </c>
      <c r="W2576" s="1" t="s">
        <v>83</v>
      </c>
    </row>
    <row r="2577" spans="1:23" x14ac:dyDescent="0.3">
      <c r="A2577" s="1" t="s">
        <v>2658</v>
      </c>
      <c r="B2577">
        <v>57</v>
      </c>
      <c r="C2577" s="1" t="s">
        <v>40</v>
      </c>
      <c r="D2577" s="1" t="s">
        <v>103</v>
      </c>
      <c r="E2577" s="1" t="s">
        <v>98</v>
      </c>
      <c r="F2577">
        <v>24</v>
      </c>
      <c r="G2577" s="1" t="s">
        <v>54</v>
      </c>
      <c r="H2577" s="1" t="s">
        <v>28</v>
      </c>
      <c r="I2577">
        <v>30</v>
      </c>
      <c r="J2577" s="1" t="s">
        <v>86</v>
      </c>
      <c r="K2577">
        <v>9</v>
      </c>
      <c r="L2577" s="1" t="s">
        <v>30</v>
      </c>
      <c r="M2577">
        <v>3</v>
      </c>
      <c r="N2577" s="1" t="s">
        <v>66</v>
      </c>
      <c r="O2577" s="1" t="s">
        <v>32</v>
      </c>
      <c r="P2577" s="1" t="s">
        <v>67</v>
      </c>
      <c r="Q2577" s="1" t="s">
        <v>56</v>
      </c>
      <c r="R2577">
        <v>4</v>
      </c>
      <c r="S2577" s="1" t="s">
        <v>81</v>
      </c>
      <c r="T2577">
        <v>1</v>
      </c>
      <c r="U2577" s="1" t="s">
        <v>57</v>
      </c>
      <c r="V2577" s="1" t="s">
        <v>72</v>
      </c>
      <c r="W2577" s="1" t="s">
        <v>83</v>
      </c>
    </row>
    <row r="2578" spans="1:23" x14ac:dyDescent="0.3">
      <c r="A2578" s="1" t="s">
        <v>2659</v>
      </c>
      <c r="B2578">
        <v>45</v>
      </c>
      <c r="C2578" s="1" t="s">
        <v>40</v>
      </c>
      <c r="D2578" s="1" t="s">
        <v>69</v>
      </c>
      <c r="E2578" s="1" t="s">
        <v>76</v>
      </c>
      <c r="F2578">
        <v>1</v>
      </c>
      <c r="G2578" s="1" t="s">
        <v>43</v>
      </c>
      <c r="H2578" s="1" t="s">
        <v>44</v>
      </c>
      <c r="I2578">
        <v>52</v>
      </c>
      <c r="J2578" s="1" t="s">
        <v>45</v>
      </c>
      <c r="K2578">
        <v>0</v>
      </c>
      <c r="L2578" s="1" t="s">
        <v>46</v>
      </c>
      <c r="M2578">
        <v>4</v>
      </c>
      <c r="N2578" s="1" t="s">
        <v>66</v>
      </c>
      <c r="O2578" s="1" t="s">
        <v>57</v>
      </c>
      <c r="P2578" s="1" t="s">
        <v>33</v>
      </c>
      <c r="Q2578" s="1" t="s">
        <v>48</v>
      </c>
      <c r="R2578">
        <v>2</v>
      </c>
      <c r="S2578" s="1" t="s">
        <v>35</v>
      </c>
      <c r="T2578">
        <v>3</v>
      </c>
      <c r="U2578" s="1" t="s">
        <v>36</v>
      </c>
      <c r="V2578" s="1" t="s">
        <v>37</v>
      </c>
      <c r="W2578" s="1" t="s">
        <v>74</v>
      </c>
    </row>
    <row r="2579" spans="1:23" x14ac:dyDescent="0.3">
      <c r="A2579" s="1" t="s">
        <v>2660</v>
      </c>
      <c r="B2579">
        <v>44</v>
      </c>
      <c r="C2579" s="1" t="s">
        <v>61</v>
      </c>
      <c r="D2579" s="1" t="s">
        <v>41</v>
      </c>
      <c r="E2579" s="1" t="s">
        <v>42</v>
      </c>
      <c r="F2579">
        <v>12</v>
      </c>
      <c r="G2579" s="1" t="s">
        <v>27</v>
      </c>
      <c r="H2579" s="1" t="s">
        <v>28</v>
      </c>
      <c r="I2579">
        <v>47</v>
      </c>
      <c r="J2579" s="1" t="s">
        <v>29</v>
      </c>
      <c r="K2579">
        <v>6</v>
      </c>
      <c r="L2579" s="1" t="s">
        <v>30</v>
      </c>
      <c r="M2579">
        <v>4</v>
      </c>
      <c r="N2579" s="1" t="s">
        <v>66</v>
      </c>
      <c r="O2579" s="1" t="s">
        <v>57</v>
      </c>
      <c r="P2579" s="1" t="s">
        <v>33</v>
      </c>
      <c r="Q2579" s="1" t="s">
        <v>48</v>
      </c>
      <c r="R2579">
        <v>2</v>
      </c>
      <c r="S2579" s="1" t="s">
        <v>35</v>
      </c>
      <c r="T2579">
        <v>3</v>
      </c>
      <c r="U2579" s="1" t="s">
        <v>57</v>
      </c>
      <c r="V2579" s="1" t="s">
        <v>37</v>
      </c>
      <c r="W2579" s="1" t="s">
        <v>38</v>
      </c>
    </row>
    <row r="2580" spans="1:23" x14ac:dyDescent="0.3">
      <c r="A2580" s="1" t="s">
        <v>2661</v>
      </c>
      <c r="B2580">
        <v>22</v>
      </c>
      <c r="C2580" s="1" t="s">
        <v>24</v>
      </c>
      <c r="D2580" s="1" t="s">
        <v>90</v>
      </c>
      <c r="E2580" s="1" t="s">
        <v>53</v>
      </c>
      <c r="F2580">
        <v>6</v>
      </c>
      <c r="G2580" s="1" t="s">
        <v>77</v>
      </c>
      <c r="H2580" s="1" t="s">
        <v>44</v>
      </c>
      <c r="I2580">
        <v>22</v>
      </c>
      <c r="J2580" s="1" t="s">
        <v>86</v>
      </c>
      <c r="K2580">
        <v>9</v>
      </c>
      <c r="L2580" s="1" t="s">
        <v>30</v>
      </c>
      <c r="M2580">
        <v>4</v>
      </c>
      <c r="N2580" s="1" t="s">
        <v>66</v>
      </c>
      <c r="O2580" s="1" t="s">
        <v>57</v>
      </c>
      <c r="P2580" s="1" t="s">
        <v>33</v>
      </c>
      <c r="Q2580" s="1" t="s">
        <v>48</v>
      </c>
      <c r="R2580">
        <v>5</v>
      </c>
      <c r="S2580" s="1" t="s">
        <v>81</v>
      </c>
      <c r="T2580">
        <v>3</v>
      </c>
      <c r="U2580" s="1" t="s">
        <v>36</v>
      </c>
      <c r="V2580" s="1" t="s">
        <v>58</v>
      </c>
      <c r="W2580" s="1" t="s">
        <v>59</v>
      </c>
    </row>
    <row r="2581" spans="1:23" x14ac:dyDescent="0.3">
      <c r="A2581" s="1" t="s">
        <v>2662</v>
      </c>
      <c r="B2581">
        <v>53</v>
      </c>
      <c r="C2581" s="1" t="s">
        <v>24</v>
      </c>
      <c r="D2581" s="1" t="s">
        <v>90</v>
      </c>
      <c r="E2581" s="1" t="s">
        <v>26</v>
      </c>
      <c r="F2581">
        <v>14</v>
      </c>
      <c r="G2581" s="1" t="s">
        <v>27</v>
      </c>
      <c r="H2581" s="1" t="s">
        <v>64</v>
      </c>
      <c r="I2581">
        <v>41</v>
      </c>
      <c r="J2581" s="1" t="s">
        <v>29</v>
      </c>
      <c r="K2581">
        <v>13</v>
      </c>
      <c r="L2581" s="1" t="s">
        <v>55</v>
      </c>
      <c r="M2581">
        <v>2</v>
      </c>
      <c r="N2581" s="1" t="s">
        <v>80</v>
      </c>
      <c r="O2581" s="1" t="s">
        <v>57</v>
      </c>
      <c r="P2581" s="1" t="s">
        <v>33</v>
      </c>
      <c r="Q2581" s="1" t="s">
        <v>34</v>
      </c>
      <c r="R2581">
        <v>1</v>
      </c>
      <c r="S2581" s="1" t="s">
        <v>81</v>
      </c>
      <c r="T2581">
        <v>2</v>
      </c>
      <c r="U2581" s="1" t="s">
        <v>57</v>
      </c>
      <c r="V2581" s="1" t="s">
        <v>37</v>
      </c>
      <c r="W2581" s="1" t="s">
        <v>50</v>
      </c>
    </row>
    <row r="2582" spans="1:23" x14ac:dyDescent="0.3">
      <c r="A2582" s="1" t="s">
        <v>2663</v>
      </c>
      <c r="B2582">
        <v>60</v>
      </c>
      <c r="C2582" s="1" t="s">
        <v>40</v>
      </c>
      <c r="D2582" s="1" t="s">
        <v>85</v>
      </c>
      <c r="E2582" s="1" t="s">
        <v>62</v>
      </c>
      <c r="F2582">
        <v>35</v>
      </c>
      <c r="G2582" s="1" t="s">
        <v>71</v>
      </c>
      <c r="H2582" s="1" t="s">
        <v>64</v>
      </c>
      <c r="I2582">
        <v>52</v>
      </c>
      <c r="J2582" s="1" t="s">
        <v>45</v>
      </c>
      <c r="K2582">
        <v>5</v>
      </c>
      <c r="L2582" s="1" t="s">
        <v>46</v>
      </c>
      <c r="M2582">
        <v>5</v>
      </c>
      <c r="N2582" s="1" t="s">
        <v>80</v>
      </c>
      <c r="O2582" s="1" t="s">
        <v>47</v>
      </c>
      <c r="P2582" s="1" t="s">
        <v>33</v>
      </c>
      <c r="Q2582" s="1" t="s">
        <v>56</v>
      </c>
      <c r="R2582">
        <v>3</v>
      </c>
      <c r="S2582" s="1" t="s">
        <v>81</v>
      </c>
      <c r="T2582">
        <v>3</v>
      </c>
      <c r="U2582" s="1" t="s">
        <v>96</v>
      </c>
      <c r="V2582" s="1" t="s">
        <v>72</v>
      </c>
      <c r="W2582" s="1" t="s">
        <v>50</v>
      </c>
    </row>
    <row r="2583" spans="1:23" x14ac:dyDescent="0.3">
      <c r="A2583" s="1" t="s">
        <v>2664</v>
      </c>
      <c r="B2583">
        <v>25</v>
      </c>
      <c r="C2583" s="1" t="s">
        <v>61</v>
      </c>
      <c r="D2583" s="1" t="s">
        <v>41</v>
      </c>
      <c r="E2583" s="1" t="s">
        <v>98</v>
      </c>
      <c r="F2583">
        <v>2</v>
      </c>
      <c r="G2583" s="1" t="s">
        <v>43</v>
      </c>
      <c r="H2583" s="1" t="s">
        <v>28</v>
      </c>
      <c r="I2583">
        <v>38</v>
      </c>
      <c r="J2583" s="1" t="s">
        <v>65</v>
      </c>
      <c r="K2583">
        <v>14</v>
      </c>
      <c r="L2583" s="1" t="s">
        <v>55</v>
      </c>
      <c r="M2583">
        <v>4</v>
      </c>
      <c r="N2583" s="1" t="s">
        <v>80</v>
      </c>
      <c r="O2583" s="1" t="s">
        <v>93</v>
      </c>
      <c r="P2583" s="1" t="s">
        <v>67</v>
      </c>
      <c r="Q2583" s="1" t="s">
        <v>48</v>
      </c>
      <c r="R2583">
        <v>1</v>
      </c>
      <c r="S2583" s="1" t="s">
        <v>35</v>
      </c>
      <c r="T2583">
        <v>2</v>
      </c>
      <c r="U2583" s="1" t="s">
        <v>36</v>
      </c>
      <c r="V2583" s="1" t="s">
        <v>37</v>
      </c>
      <c r="W2583" s="1" t="s">
        <v>59</v>
      </c>
    </row>
    <row r="2584" spans="1:23" x14ac:dyDescent="0.3">
      <c r="A2584" s="1" t="s">
        <v>2665</v>
      </c>
      <c r="B2584">
        <v>32</v>
      </c>
      <c r="C2584" s="1" t="s">
        <v>24</v>
      </c>
      <c r="D2584" s="1" t="s">
        <v>90</v>
      </c>
      <c r="E2584" s="1" t="s">
        <v>76</v>
      </c>
      <c r="F2584">
        <v>17</v>
      </c>
      <c r="G2584" s="1" t="s">
        <v>63</v>
      </c>
      <c r="H2584" s="1" t="s">
        <v>44</v>
      </c>
      <c r="I2584">
        <v>44</v>
      </c>
      <c r="J2584" s="1" t="s">
        <v>29</v>
      </c>
      <c r="K2584">
        <v>11</v>
      </c>
      <c r="L2584" s="1" t="s">
        <v>55</v>
      </c>
      <c r="M2584">
        <v>2</v>
      </c>
      <c r="N2584" s="1" t="s">
        <v>31</v>
      </c>
      <c r="O2584" s="1" t="s">
        <v>32</v>
      </c>
      <c r="P2584" s="1" t="s">
        <v>67</v>
      </c>
      <c r="Q2584" s="1" t="s">
        <v>48</v>
      </c>
      <c r="R2584">
        <v>4</v>
      </c>
      <c r="S2584" s="1" t="s">
        <v>81</v>
      </c>
      <c r="T2584">
        <v>3</v>
      </c>
      <c r="U2584" s="1" t="s">
        <v>96</v>
      </c>
      <c r="V2584" s="1" t="s">
        <v>58</v>
      </c>
      <c r="W2584" s="1" t="s">
        <v>87</v>
      </c>
    </row>
    <row r="2585" spans="1:23" x14ac:dyDescent="0.3">
      <c r="A2585" s="1" t="s">
        <v>2666</v>
      </c>
      <c r="B2585">
        <v>42</v>
      </c>
      <c r="C2585" s="1" t="s">
        <v>61</v>
      </c>
      <c r="D2585" s="1" t="s">
        <v>52</v>
      </c>
      <c r="E2585" s="1" t="s">
        <v>53</v>
      </c>
      <c r="F2585">
        <v>33</v>
      </c>
      <c r="G2585" s="1" t="s">
        <v>71</v>
      </c>
      <c r="H2585" s="1" t="s">
        <v>44</v>
      </c>
      <c r="I2585">
        <v>46</v>
      </c>
      <c r="J2585" s="1" t="s">
        <v>29</v>
      </c>
      <c r="K2585">
        <v>12</v>
      </c>
      <c r="L2585" s="1" t="s">
        <v>55</v>
      </c>
      <c r="M2585">
        <v>5</v>
      </c>
      <c r="N2585" s="1" t="s">
        <v>66</v>
      </c>
      <c r="O2585" s="1" t="s">
        <v>57</v>
      </c>
      <c r="P2585" s="1" t="s">
        <v>33</v>
      </c>
      <c r="Q2585" s="1" t="s">
        <v>56</v>
      </c>
      <c r="R2585">
        <v>4</v>
      </c>
      <c r="S2585" s="1" t="s">
        <v>35</v>
      </c>
      <c r="T2585">
        <v>3</v>
      </c>
      <c r="U2585" s="1" t="s">
        <v>36</v>
      </c>
      <c r="V2585" s="1" t="s">
        <v>37</v>
      </c>
      <c r="W2585" s="1" t="s">
        <v>87</v>
      </c>
    </row>
    <row r="2586" spans="1:23" x14ac:dyDescent="0.3">
      <c r="A2586" s="1" t="s">
        <v>2667</v>
      </c>
      <c r="B2586">
        <v>46</v>
      </c>
      <c r="C2586" s="1" t="s">
        <v>61</v>
      </c>
      <c r="D2586" s="1" t="s">
        <v>25</v>
      </c>
      <c r="E2586" s="1" t="s">
        <v>42</v>
      </c>
      <c r="F2586">
        <v>24</v>
      </c>
      <c r="G2586" s="1" t="s">
        <v>54</v>
      </c>
      <c r="H2586" s="1" t="s">
        <v>44</v>
      </c>
      <c r="I2586">
        <v>26</v>
      </c>
      <c r="J2586" s="1" t="s">
        <v>86</v>
      </c>
      <c r="K2586">
        <v>4</v>
      </c>
      <c r="L2586" s="1" t="s">
        <v>46</v>
      </c>
      <c r="M2586">
        <v>5</v>
      </c>
      <c r="N2586" s="1" t="s">
        <v>80</v>
      </c>
      <c r="O2586" s="1" t="s">
        <v>57</v>
      </c>
      <c r="P2586" s="1" t="s">
        <v>67</v>
      </c>
      <c r="Q2586" s="1" t="s">
        <v>34</v>
      </c>
      <c r="R2586">
        <v>3</v>
      </c>
      <c r="S2586" s="1" t="s">
        <v>49</v>
      </c>
      <c r="T2586">
        <v>2</v>
      </c>
      <c r="U2586" s="1" t="s">
        <v>96</v>
      </c>
      <c r="V2586" s="1" t="s">
        <v>58</v>
      </c>
      <c r="W2586" s="1" t="s">
        <v>87</v>
      </c>
    </row>
    <row r="2587" spans="1:23" x14ac:dyDescent="0.3">
      <c r="A2587" s="1" t="s">
        <v>2668</v>
      </c>
      <c r="B2587">
        <v>38</v>
      </c>
      <c r="C2587" s="1" t="s">
        <v>24</v>
      </c>
      <c r="D2587" s="1" t="s">
        <v>103</v>
      </c>
      <c r="E2587" s="1" t="s">
        <v>62</v>
      </c>
      <c r="F2587">
        <v>13</v>
      </c>
      <c r="G2587" s="1" t="s">
        <v>27</v>
      </c>
      <c r="H2587" s="1" t="s">
        <v>28</v>
      </c>
      <c r="I2587">
        <v>35</v>
      </c>
      <c r="J2587" s="1" t="s">
        <v>65</v>
      </c>
      <c r="K2587">
        <v>7</v>
      </c>
      <c r="L2587" s="1" t="s">
        <v>30</v>
      </c>
      <c r="M2587">
        <v>1</v>
      </c>
      <c r="N2587" s="1" t="s">
        <v>80</v>
      </c>
      <c r="O2587" s="1" t="s">
        <v>32</v>
      </c>
      <c r="P2587" s="1" t="s">
        <v>33</v>
      </c>
      <c r="Q2587" s="1" t="s">
        <v>56</v>
      </c>
      <c r="R2587">
        <v>4</v>
      </c>
      <c r="S2587" s="1" t="s">
        <v>81</v>
      </c>
      <c r="T2587">
        <v>1</v>
      </c>
      <c r="U2587" s="1" t="s">
        <v>96</v>
      </c>
      <c r="V2587" s="1" t="s">
        <v>58</v>
      </c>
      <c r="W2587" s="1" t="s">
        <v>59</v>
      </c>
    </row>
    <row r="2588" spans="1:23" x14ac:dyDescent="0.3">
      <c r="A2588" s="1" t="s">
        <v>2669</v>
      </c>
      <c r="B2588">
        <v>25</v>
      </c>
      <c r="C2588" s="1" t="s">
        <v>61</v>
      </c>
      <c r="D2588" s="1" t="s">
        <v>41</v>
      </c>
      <c r="E2588" s="1" t="s">
        <v>53</v>
      </c>
      <c r="F2588">
        <v>29</v>
      </c>
      <c r="G2588" s="1" t="s">
        <v>79</v>
      </c>
      <c r="H2588" s="1" t="s">
        <v>28</v>
      </c>
      <c r="I2588">
        <v>58</v>
      </c>
      <c r="J2588" s="1" t="s">
        <v>45</v>
      </c>
      <c r="K2588">
        <v>15</v>
      </c>
      <c r="L2588" s="1" t="s">
        <v>55</v>
      </c>
      <c r="M2588">
        <v>5</v>
      </c>
      <c r="N2588" s="1" t="s">
        <v>31</v>
      </c>
      <c r="O2588" s="1" t="s">
        <v>93</v>
      </c>
      <c r="P2588" s="1" t="s">
        <v>67</v>
      </c>
      <c r="Q2588" s="1" t="s">
        <v>48</v>
      </c>
      <c r="R2588">
        <v>5</v>
      </c>
      <c r="S2588" s="1" t="s">
        <v>49</v>
      </c>
      <c r="T2588">
        <v>3</v>
      </c>
      <c r="U2588" s="1" t="s">
        <v>96</v>
      </c>
      <c r="V2588" s="1" t="s">
        <v>37</v>
      </c>
      <c r="W2588" s="1" t="s">
        <v>38</v>
      </c>
    </row>
    <row r="2589" spans="1:23" x14ac:dyDescent="0.3">
      <c r="A2589" s="1" t="s">
        <v>2670</v>
      </c>
      <c r="B2589">
        <v>23</v>
      </c>
      <c r="C2589" s="1" t="s">
        <v>40</v>
      </c>
      <c r="D2589" s="1" t="s">
        <v>25</v>
      </c>
      <c r="E2589" s="1" t="s">
        <v>53</v>
      </c>
      <c r="F2589">
        <v>13</v>
      </c>
      <c r="G2589" s="1" t="s">
        <v>27</v>
      </c>
      <c r="H2589" s="1" t="s">
        <v>64</v>
      </c>
      <c r="I2589">
        <v>59</v>
      </c>
      <c r="J2589" s="1" t="s">
        <v>45</v>
      </c>
      <c r="K2589">
        <v>2</v>
      </c>
      <c r="L2589" s="1" t="s">
        <v>46</v>
      </c>
      <c r="M2589">
        <v>5</v>
      </c>
      <c r="N2589" s="1" t="s">
        <v>31</v>
      </c>
      <c r="O2589" s="1" t="s">
        <v>47</v>
      </c>
      <c r="P2589" s="1" t="s">
        <v>67</v>
      </c>
      <c r="Q2589" s="1" t="s">
        <v>56</v>
      </c>
      <c r="R2589">
        <v>5</v>
      </c>
      <c r="S2589" s="1" t="s">
        <v>49</v>
      </c>
      <c r="T2589">
        <v>3</v>
      </c>
      <c r="U2589" s="1" t="s">
        <v>96</v>
      </c>
      <c r="V2589" s="1" t="s">
        <v>72</v>
      </c>
      <c r="W2589" s="1" t="s">
        <v>87</v>
      </c>
    </row>
    <row r="2590" spans="1:23" x14ac:dyDescent="0.3">
      <c r="A2590" s="1" t="s">
        <v>2671</v>
      </c>
      <c r="B2590">
        <v>60</v>
      </c>
      <c r="C2590" s="1" t="s">
        <v>40</v>
      </c>
      <c r="D2590" s="1" t="s">
        <v>52</v>
      </c>
      <c r="E2590" s="1" t="s">
        <v>42</v>
      </c>
      <c r="F2590">
        <v>24</v>
      </c>
      <c r="G2590" s="1" t="s">
        <v>54</v>
      </c>
      <c r="H2590" s="1" t="s">
        <v>28</v>
      </c>
      <c r="I2590">
        <v>49</v>
      </c>
      <c r="J2590" s="1" t="s">
        <v>29</v>
      </c>
      <c r="K2590">
        <v>9</v>
      </c>
      <c r="L2590" s="1" t="s">
        <v>30</v>
      </c>
      <c r="M2590">
        <v>2</v>
      </c>
      <c r="N2590" s="1" t="s">
        <v>31</v>
      </c>
      <c r="O2590" s="1" t="s">
        <v>47</v>
      </c>
      <c r="P2590" s="1" t="s">
        <v>33</v>
      </c>
      <c r="Q2590" s="1" t="s">
        <v>56</v>
      </c>
      <c r="R2590">
        <v>4</v>
      </c>
      <c r="S2590" s="1" t="s">
        <v>81</v>
      </c>
      <c r="T2590">
        <v>3</v>
      </c>
      <c r="U2590" s="1" t="s">
        <v>96</v>
      </c>
      <c r="V2590" s="1" t="s">
        <v>37</v>
      </c>
      <c r="W2590" s="1" t="s">
        <v>38</v>
      </c>
    </row>
    <row r="2591" spans="1:23" x14ac:dyDescent="0.3">
      <c r="A2591" s="1" t="s">
        <v>2672</v>
      </c>
      <c r="B2591">
        <v>25</v>
      </c>
      <c r="C2591" s="1" t="s">
        <v>40</v>
      </c>
      <c r="D2591" s="1" t="s">
        <v>69</v>
      </c>
      <c r="E2591" s="1" t="s">
        <v>26</v>
      </c>
      <c r="F2591">
        <v>21</v>
      </c>
      <c r="G2591" s="1" t="s">
        <v>54</v>
      </c>
      <c r="H2591" s="1" t="s">
        <v>44</v>
      </c>
      <c r="I2591">
        <v>54</v>
      </c>
      <c r="J2591" s="1" t="s">
        <v>45</v>
      </c>
      <c r="K2591">
        <v>3</v>
      </c>
      <c r="L2591" s="1" t="s">
        <v>46</v>
      </c>
      <c r="M2591">
        <v>5</v>
      </c>
      <c r="N2591" s="1" t="s">
        <v>66</v>
      </c>
      <c r="O2591" s="1" t="s">
        <v>57</v>
      </c>
      <c r="P2591" s="1" t="s">
        <v>67</v>
      </c>
      <c r="Q2591" s="1" t="s">
        <v>34</v>
      </c>
      <c r="R2591">
        <v>2</v>
      </c>
      <c r="S2591" s="1" t="s">
        <v>49</v>
      </c>
      <c r="T2591">
        <v>4</v>
      </c>
      <c r="U2591" s="1" t="s">
        <v>36</v>
      </c>
      <c r="V2591" s="1" t="s">
        <v>72</v>
      </c>
      <c r="W2591" s="1" t="s">
        <v>38</v>
      </c>
    </row>
    <row r="2592" spans="1:23" x14ac:dyDescent="0.3">
      <c r="A2592" s="1" t="s">
        <v>2673</v>
      </c>
      <c r="B2592">
        <v>39</v>
      </c>
      <c r="C2592" s="1" t="s">
        <v>24</v>
      </c>
      <c r="D2592" s="1" t="s">
        <v>52</v>
      </c>
      <c r="E2592" s="1" t="s">
        <v>26</v>
      </c>
      <c r="F2592">
        <v>35</v>
      </c>
      <c r="G2592" s="1" t="s">
        <v>71</v>
      </c>
      <c r="H2592" s="1" t="s">
        <v>64</v>
      </c>
      <c r="I2592">
        <v>34</v>
      </c>
      <c r="J2592" s="1" t="s">
        <v>65</v>
      </c>
      <c r="K2592">
        <v>1</v>
      </c>
      <c r="L2592" s="1" t="s">
        <v>46</v>
      </c>
      <c r="M2592">
        <v>5</v>
      </c>
      <c r="N2592" s="1" t="s">
        <v>66</v>
      </c>
      <c r="O2592" s="1" t="s">
        <v>57</v>
      </c>
      <c r="P2592" s="1" t="s">
        <v>67</v>
      </c>
      <c r="Q2592" s="1" t="s">
        <v>56</v>
      </c>
      <c r="R2592">
        <v>2</v>
      </c>
      <c r="S2592" s="1" t="s">
        <v>35</v>
      </c>
      <c r="T2592">
        <v>1</v>
      </c>
      <c r="U2592" s="1" t="s">
        <v>96</v>
      </c>
      <c r="V2592" s="1" t="s">
        <v>37</v>
      </c>
      <c r="W2592" s="1" t="s">
        <v>38</v>
      </c>
    </row>
    <row r="2593" spans="1:23" x14ac:dyDescent="0.3">
      <c r="A2593" s="1" t="s">
        <v>2674</v>
      </c>
      <c r="B2593">
        <v>37</v>
      </c>
      <c r="C2593" s="1" t="s">
        <v>61</v>
      </c>
      <c r="D2593" s="1" t="s">
        <v>52</v>
      </c>
      <c r="E2593" s="1" t="s">
        <v>98</v>
      </c>
      <c r="F2593">
        <v>9</v>
      </c>
      <c r="G2593" s="1" t="s">
        <v>77</v>
      </c>
      <c r="H2593" s="1" t="s">
        <v>44</v>
      </c>
      <c r="I2593">
        <v>45</v>
      </c>
      <c r="J2593" s="1" t="s">
        <v>29</v>
      </c>
      <c r="K2593">
        <v>11</v>
      </c>
      <c r="L2593" s="1" t="s">
        <v>55</v>
      </c>
      <c r="M2593">
        <v>2</v>
      </c>
      <c r="N2593" s="1" t="s">
        <v>66</v>
      </c>
      <c r="O2593" s="1" t="s">
        <v>57</v>
      </c>
      <c r="P2593" s="1" t="s">
        <v>67</v>
      </c>
      <c r="Q2593" s="1" t="s">
        <v>34</v>
      </c>
      <c r="R2593">
        <v>4</v>
      </c>
      <c r="S2593" s="1" t="s">
        <v>81</v>
      </c>
      <c r="T2593">
        <v>3</v>
      </c>
      <c r="U2593" s="1" t="s">
        <v>36</v>
      </c>
      <c r="V2593" s="1" t="s">
        <v>72</v>
      </c>
      <c r="W2593" s="1" t="s">
        <v>50</v>
      </c>
    </row>
    <row r="2594" spans="1:23" x14ac:dyDescent="0.3">
      <c r="A2594" s="1" t="s">
        <v>2675</v>
      </c>
      <c r="B2594">
        <v>41</v>
      </c>
      <c r="C2594" s="1" t="s">
        <v>24</v>
      </c>
      <c r="D2594" s="1" t="s">
        <v>41</v>
      </c>
      <c r="E2594" s="1" t="s">
        <v>62</v>
      </c>
      <c r="F2594">
        <v>31</v>
      </c>
      <c r="G2594" s="1" t="s">
        <v>71</v>
      </c>
      <c r="H2594" s="1" t="s">
        <v>44</v>
      </c>
      <c r="I2594">
        <v>30</v>
      </c>
      <c r="J2594" s="1" t="s">
        <v>86</v>
      </c>
      <c r="K2594">
        <v>1</v>
      </c>
      <c r="L2594" s="1" t="s">
        <v>46</v>
      </c>
      <c r="M2594">
        <v>2</v>
      </c>
      <c r="N2594" s="1" t="s">
        <v>31</v>
      </c>
      <c r="O2594" s="1" t="s">
        <v>93</v>
      </c>
      <c r="P2594" s="1" t="s">
        <v>33</v>
      </c>
      <c r="Q2594" s="1" t="s">
        <v>56</v>
      </c>
      <c r="R2594">
        <v>1</v>
      </c>
      <c r="S2594" s="1" t="s">
        <v>81</v>
      </c>
      <c r="T2594">
        <v>2</v>
      </c>
      <c r="U2594" s="1" t="s">
        <v>36</v>
      </c>
      <c r="V2594" s="1" t="s">
        <v>37</v>
      </c>
      <c r="W2594" s="1" t="s">
        <v>83</v>
      </c>
    </row>
    <row r="2595" spans="1:23" x14ac:dyDescent="0.3">
      <c r="A2595" s="1" t="s">
        <v>2676</v>
      </c>
      <c r="B2595">
        <v>51</v>
      </c>
      <c r="C2595" s="1" t="s">
        <v>40</v>
      </c>
      <c r="D2595" s="1" t="s">
        <v>52</v>
      </c>
      <c r="E2595" s="1" t="s">
        <v>26</v>
      </c>
      <c r="F2595">
        <v>10</v>
      </c>
      <c r="G2595" s="1" t="s">
        <v>77</v>
      </c>
      <c r="H2595" s="1" t="s">
        <v>28</v>
      </c>
      <c r="I2595">
        <v>59</v>
      </c>
      <c r="J2595" s="1" t="s">
        <v>45</v>
      </c>
      <c r="K2595">
        <v>4</v>
      </c>
      <c r="L2595" s="1" t="s">
        <v>46</v>
      </c>
      <c r="M2595">
        <v>3</v>
      </c>
      <c r="N2595" s="1" t="s">
        <v>80</v>
      </c>
      <c r="O2595" s="1" t="s">
        <v>32</v>
      </c>
      <c r="P2595" s="1" t="s">
        <v>67</v>
      </c>
      <c r="Q2595" s="1" t="s">
        <v>48</v>
      </c>
      <c r="R2595">
        <v>2</v>
      </c>
      <c r="S2595" s="1" t="s">
        <v>35</v>
      </c>
      <c r="T2595">
        <v>4</v>
      </c>
      <c r="U2595" s="1" t="s">
        <v>96</v>
      </c>
      <c r="V2595" s="1" t="s">
        <v>37</v>
      </c>
      <c r="W2595" s="1" t="s">
        <v>83</v>
      </c>
    </row>
    <row r="2596" spans="1:23" x14ac:dyDescent="0.3">
      <c r="A2596" s="1" t="s">
        <v>2677</v>
      </c>
      <c r="B2596">
        <v>39</v>
      </c>
      <c r="C2596" s="1" t="s">
        <v>40</v>
      </c>
      <c r="D2596" s="1" t="s">
        <v>69</v>
      </c>
      <c r="E2596" s="1" t="s">
        <v>53</v>
      </c>
      <c r="F2596">
        <v>12</v>
      </c>
      <c r="G2596" s="1" t="s">
        <v>27</v>
      </c>
      <c r="H2596" s="1" t="s">
        <v>44</v>
      </c>
      <c r="I2596">
        <v>23</v>
      </c>
      <c r="J2596" s="1" t="s">
        <v>86</v>
      </c>
      <c r="K2596">
        <v>2</v>
      </c>
      <c r="L2596" s="1" t="s">
        <v>46</v>
      </c>
      <c r="M2596">
        <v>1</v>
      </c>
      <c r="N2596" s="1" t="s">
        <v>80</v>
      </c>
      <c r="O2596" s="1" t="s">
        <v>57</v>
      </c>
      <c r="P2596" s="1" t="s">
        <v>67</v>
      </c>
      <c r="Q2596" s="1" t="s">
        <v>56</v>
      </c>
      <c r="R2596">
        <v>4</v>
      </c>
      <c r="S2596" s="1" t="s">
        <v>35</v>
      </c>
      <c r="T2596">
        <v>3</v>
      </c>
      <c r="U2596" s="1" t="s">
        <v>96</v>
      </c>
      <c r="V2596" s="1" t="s">
        <v>37</v>
      </c>
      <c r="W2596" s="1" t="s">
        <v>59</v>
      </c>
    </row>
    <row r="2597" spans="1:23" x14ac:dyDescent="0.3">
      <c r="A2597" s="1" t="s">
        <v>2678</v>
      </c>
      <c r="B2597">
        <v>35</v>
      </c>
      <c r="C2597" s="1" t="s">
        <v>40</v>
      </c>
      <c r="D2597" s="1" t="s">
        <v>85</v>
      </c>
      <c r="E2597" s="1" t="s">
        <v>62</v>
      </c>
      <c r="F2597">
        <v>12</v>
      </c>
      <c r="G2597" s="1" t="s">
        <v>27</v>
      </c>
      <c r="H2597" s="1" t="s">
        <v>44</v>
      </c>
      <c r="I2597">
        <v>57</v>
      </c>
      <c r="J2597" s="1" t="s">
        <v>45</v>
      </c>
      <c r="K2597">
        <v>8</v>
      </c>
      <c r="L2597" s="1" t="s">
        <v>30</v>
      </c>
      <c r="M2597">
        <v>4</v>
      </c>
      <c r="N2597" s="1" t="s">
        <v>66</v>
      </c>
      <c r="O2597" s="1" t="s">
        <v>93</v>
      </c>
      <c r="P2597" s="1" t="s">
        <v>33</v>
      </c>
      <c r="Q2597" s="1" t="s">
        <v>56</v>
      </c>
      <c r="R2597">
        <v>4</v>
      </c>
      <c r="S2597" s="1" t="s">
        <v>81</v>
      </c>
      <c r="T2597">
        <v>5</v>
      </c>
      <c r="U2597" s="1" t="s">
        <v>36</v>
      </c>
      <c r="V2597" s="1" t="s">
        <v>37</v>
      </c>
      <c r="W2597" s="1" t="s">
        <v>38</v>
      </c>
    </row>
    <row r="2598" spans="1:23" x14ac:dyDescent="0.3">
      <c r="A2598" s="1" t="s">
        <v>2679</v>
      </c>
      <c r="B2598">
        <v>55</v>
      </c>
      <c r="C2598" s="1" t="s">
        <v>61</v>
      </c>
      <c r="D2598" s="1" t="s">
        <v>25</v>
      </c>
      <c r="E2598" s="1" t="s">
        <v>53</v>
      </c>
      <c r="F2598">
        <v>8</v>
      </c>
      <c r="G2598" s="1" t="s">
        <v>77</v>
      </c>
      <c r="H2598" s="1" t="s">
        <v>44</v>
      </c>
      <c r="I2598">
        <v>20</v>
      </c>
      <c r="J2598" s="1" t="s">
        <v>86</v>
      </c>
      <c r="K2598">
        <v>12</v>
      </c>
      <c r="L2598" s="1" t="s">
        <v>55</v>
      </c>
      <c r="M2598">
        <v>5</v>
      </c>
      <c r="N2598" s="1" t="s">
        <v>31</v>
      </c>
      <c r="O2598" s="1" t="s">
        <v>57</v>
      </c>
      <c r="P2598" s="1" t="s">
        <v>33</v>
      </c>
      <c r="Q2598" s="1" t="s">
        <v>56</v>
      </c>
      <c r="R2598">
        <v>3</v>
      </c>
      <c r="S2598" s="1" t="s">
        <v>35</v>
      </c>
      <c r="T2598">
        <v>3</v>
      </c>
      <c r="U2598" s="1" t="s">
        <v>96</v>
      </c>
      <c r="V2598" s="1" t="s">
        <v>72</v>
      </c>
      <c r="W2598" s="1" t="s">
        <v>50</v>
      </c>
    </row>
    <row r="2599" spans="1:23" x14ac:dyDescent="0.3">
      <c r="A2599" s="1" t="s">
        <v>2680</v>
      </c>
      <c r="B2599">
        <v>48</v>
      </c>
      <c r="C2599" s="1" t="s">
        <v>61</v>
      </c>
      <c r="D2599" s="1" t="s">
        <v>85</v>
      </c>
      <c r="E2599" s="1" t="s">
        <v>98</v>
      </c>
      <c r="F2599">
        <v>18</v>
      </c>
      <c r="G2599" s="1" t="s">
        <v>63</v>
      </c>
      <c r="H2599" s="1" t="s">
        <v>44</v>
      </c>
      <c r="I2599">
        <v>40</v>
      </c>
      <c r="J2599" s="1" t="s">
        <v>65</v>
      </c>
      <c r="K2599">
        <v>13</v>
      </c>
      <c r="L2599" s="1" t="s">
        <v>55</v>
      </c>
      <c r="M2599">
        <v>2</v>
      </c>
      <c r="N2599" s="1" t="s">
        <v>66</v>
      </c>
      <c r="O2599" s="1" t="s">
        <v>47</v>
      </c>
      <c r="P2599" s="1" t="s">
        <v>67</v>
      </c>
      <c r="Q2599" s="1" t="s">
        <v>48</v>
      </c>
      <c r="R2599">
        <v>2</v>
      </c>
      <c r="S2599" s="1" t="s">
        <v>81</v>
      </c>
      <c r="T2599">
        <v>3</v>
      </c>
      <c r="U2599" s="1" t="s">
        <v>36</v>
      </c>
      <c r="V2599" s="1" t="s">
        <v>72</v>
      </c>
      <c r="W2599" s="1" t="s">
        <v>87</v>
      </c>
    </row>
    <row r="2600" spans="1:23" x14ac:dyDescent="0.3">
      <c r="A2600" s="1" t="s">
        <v>2681</v>
      </c>
      <c r="B2600">
        <v>49</v>
      </c>
      <c r="C2600" s="1" t="s">
        <v>40</v>
      </c>
      <c r="D2600" s="1" t="s">
        <v>52</v>
      </c>
      <c r="E2600" s="1" t="s">
        <v>42</v>
      </c>
      <c r="F2600">
        <v>20</v>
      </c>
      <c r="G2600" s="1" t="s">
        <v>63</v>
      </c>
      <c r="H2600" s="1" t="s">
        <v>64</v>
      </c>
      <c r="I2600">
        <v>39</v>
      </c>
      <c r="J2600" s="1" t="s">
        <v>65</v>
      </c>
      <c r="K2600">
        <v>10</v>
      </c>
      <c r="L2600" s="1" t="s">
        <v>30</v>
      </c>
      <c r="M2600">
        <v>3</v>
      </c>
      <c r="N2600" s="1" t="s">
        <v>80</v>
      </c>
      <c r="O2600" s="1" t="s">
        <v>93</v>
      </c>
      <c r="P2600" s="1" t="s">
        <v>33</v>
      </c>
      <c r="Q2600" s="1" t="s">
        <v>34</v>
      </c>
      <c r="R2600">
        <v>4</v>
      </c>
      <c r="S2600" s="1" t="s">
        <v>35</v>
      </c>
      <c r="T2600">
        <v>1</v>
      </c>
      <c r="U2600" s="1" t="s">
        <v>36</v>
      </c>
      <c r="V2600" s="1" t="s">
        <v>58</v>
      </c>
      <c r="W2600" s="1" t="s">
        <v>74</v>
      </c>
    </row>
    <row r="2601" spans="1:23" x14ac:dyDescent="0.3">
      <c r="A2601" s="1" t="s">
        <v>2682</v>
      </c>
      <c r="B2601">
        <v>27</v>
      </c>
      <c r="C2601" s="1" t="s">
        <v>40</v>
      </c>
      <c r="D2601" s="1" t="s">
        <v>25</v>
      </c>
      <c r="E2601" s="1" t="s">
        <v>76</v>
      </c>
      <c r="F2601">
        <v>16</v>
      </c>
      <c r="G2601" s="1" t="s">
        <v>63</v>
      </c>
      <c r="H2601" s="1" t="s">
        <v>64</v>
      </c>
      <c r="I2601">
        <v>20</v>
      </c>
      <c r="J2601" s="1" t="s">
        <v>86</v>
      </c>
      <c r="K2601">
        <v>6</v>
      </c>
      <c r="L2601" s="1" t="s">
        <v>30</v>
      </c>
      <c r="M2601">
        <v>1</v>
      </c>
      <c r="N2601" s="1" t="s">
        <v>31</v>
      </c>
      <c r="O2601" s="1" t="s">
        <v>47</v>
      </c>
      <c r="P2601" s="1" t="s">
        <v>33</v>
      </c>
      <c r="Q2601" s="1" t="s">
        <v>56</v>
      </c>
      <c r="R2601">
        <v>4</v>
      </c>
      <c r="S2601" s="1" t="s">
        <v>35</v>
      </c>
      <c r="T2601">
        <v>3</v>
      </c>
      <c r="U2601" s="1" t="s">
        <v>36</v>
      </c>
      <c r="V2601" s="1" t="s">
        <v>72</v>
      </c>
      <c r="W2601" s="1" t="s">
        <v>38</v>
      </c>
    </row>
    <row r="2602" spans="1:23" x14ac:dyDescent="0.3">
      <c r="A2602" s="1" t="s">
        <v>2683</v>
      </c>
      <c r="B2602">
        <v>22</v>
      </c>
      <c r="C2602" s="1" t="s">
        <v>24</v>
      </c>
      <c r="D2602" s="1" t="s">
        <v>41</v>
      </c>
      <c r="E2602" s="1" t="s">
        <v>53</v>
      </c>
      <c r="F2602">
        <v>33</v>
      </c>
      <c r="G2602" s="1" t="s">
        <v>71</v>
      </c>
      <c r="H2602" s="1" t="s">
        <v>28</v>
      </c>
      <c r="I2602">
        <v>27</v>
      </c>
      <c r="J2602" s="1" t="s">
        <v>86</v>
      </c>
      <c r="K2602">
        <v>5</v>
      </c>
      <c r="L2602" s="1" t="s">
        <v>46</v>
      </c>
      <c r="M2602">
        <v>1</v>
      </c>
      <c r="N2602" s="1" t="s">
        <v>31</v>
      </c>
      <c r="O2602" s="1" t="s">
        <v>32</v>
      </c>
      <c r="P2602" s="1" t="s">
        <v>33</v>
      </c>
      <c r="Q2602" s="1" t="s">
        <v>34</v>
      </c>
      <c r="R2602">
        <v>3</v>
      </c>
      <c r="S2602" s="1" t="s">
        <v>35</v>
      </c>
      <c r="T2602">
        <v>1</v>
      </c>
      <c r="U2602" s="1" t="s">
        <v>96</v>
      </c>
      <c r="V2602" s="1" t="s">
        <v>37</v>
      </c>
      <c r="W2602" s="1" t="s">
        <v>38</v>
      </c>
    </row>
    <row r="2603" spans="1:23" x14ac:dyDescent="0.3">
      <c r="A2603" s="1" t="s">
        <v>2684</v>
      </c>
      <c r="B2603">
        <v>40</v>
      </c>
      <c r="C2603" s="1" t="s">
        <v>40</v>
      </c>
      <c r="D2603" s="1" t="s">
        <v>25</v>
      </c>
      <c r="E2603" s="1" t="s">
        <v>53</v>
      </c>
      <c r="F2603">
        <v>17</v>
      </c>
      <c r="G2603" s="1" t="s">
        <v>63</v>
      </c>
      <c r="H2603" s="1" t="s">
        <v>64</v>
      </c>
      <c r="I2603">
        <v>55</v>
      </c>
      <c r="J2603" s="1" t="s">
        <v>45</v>
      </c>
      <c r="K2603">
        <v>9</v>
      </c>
      <c r="L2603" s="1" t="s">
        <v>30</v>
      </c>
      <c r="M2603">
        <v>2</v>
      </c>
      <c r="N2603" s="1" t="s">
        <v>66</v>
      </c>
      <c r="O2603" s="1" t="s">
        <v>93</v>
      </c>
      <c r="P2603" s="1" t="s">
        <v>33</v>
      </c>
      <c r="Q2603" s="1" t="s">
        <v>56</v>
      </c>
      <c r="R2603">
        <v>5</v>
      </c>
      <c r="S2603" s="1" t="s">
        <v>49</v>
      </c>
      <c r="T2603">
        <v>3</v>
      </c>
      <c r="U2603" s="1" t="s">
        <v>96</v>
      </c>
      <c r="V2603" s="1" t="s">
        <v>72</v>
      </c>
      <c r="W2603" s="1" t="s">
        <v>59</v>
      </c>
    </row>
    <row r="2604" spans="1:23" x14ac:dyDescent="0.3">
      <c r="A2604" s="1" t="s">
        <v>2685</v>
      </c>
      <c r="B2604">
        <v>33</v>
      </c>
      <c r="C2604" s="1" t="s">
        <v>40</v>
      </c>
      <c r="D2604" s="1" t="s">
        <v>69</v>
      </c>
      <c r="E2604" s="1" t="s">
        <v>70</v>
      </c>
      <c r="F2604">
        <v>16</v>
      </c>
      <c r="G2604" s="1" t="s">
        <v>63</v>
      </c>
      <c r="H2604" s="1" t="s">
        <v>28</v>
      </c>
      <c r="I2604">
        <v>57</v>
      </c>
      <c r="J2604" s="1" t="s">
        <v>45</v>
      </c>
      <c r="K2604">
        <v>12</v>
      </c>
      <c r="L2604" s="1" t="s">
        <v>55</v>
      </c>
      <c r="M2604">
        <v>3</v>
      </c>
      <c r="N2604" s="1" t="s">
        <v>80</v>
      </c>
      <c r="O2604" s="1" t="s">
        <v>57</v>
      </c>
      <c r="P2604" s="1" t="s">
        <v>67</v>
      </c>
      <c r="Q2604" s="1" t="s">
        <v>56</v>
      </c>
      <c r="R2604">
        <v>3</v>
      </c>
      <c r="S2604" s="1" t="s">
        <v>35</v>
      </c>
      <c r="T2604">
        <v>4</v>
      </c>
      <c r="U2604" s="1" t="s">
        <v>96</v>
      </c>
      <c r="V2604" s="1" t="s">
        <v>72</v>
      </c>
      <c r="W2604" s="1" t="s">
        <v>87</v>
      </c>
    </row>
    <row r="2605" spans="1:23" x14ac:dyDescent="0.3">
      <c r="A2605" s="1" t="s">
        <v>2686</v>
      </c>
      <c r="B2605">
        <v>52</v>
      </c>
      <c r="C2605" s="1" t="s">
        <v>40</v>
      </c>
      <c r="D2605" s="1" t="s">
        <v>25</v>
      </c>
      <c r="E2605" s="1" t="s">
        <v>62</v>
      </c>
      <c r="F2605">
        <v>35</v>
      </c>
      <c r="G2605" s="1" t="s">
        <v>71</v>
      </c>
      <c r="H2605" s="1" t="s">
        <v>44</v>
      </c>
      <c r="I2605">
        <v>51</v>
      </c>
      <c r="J2605" s="1" t="s">
        <v>45</v>
      </c>
      <c r="K2605">
        <v>15</v>
      </c>
      <c r="L2605" s="1" t="s">
        <v>55</v>
      </c>
      <c r="M2605">
        <v>4</v>
      </c>
      <c r="N2605" s="1" t="s">
        <v>66</v>
      </c>
      <c r="O2605" s="1" t="s">
        <v>32</v>
      </c>
      <c r="P2605" s="1" t="s">
        <v>67</v>
      </c>
      <c r="Q2605" s="1" t="s">
        <v>48</v>
      </c>
      <c r="R2605">
        <v>3</v>
      </c>
      <c r="S2605" s="1" t="s">
        <v>81</v>
      </c>
      <c r="T2605">
        <v>3</v>
      </c>
      <c r="U2605" s="1" t="s">
        <v>57</v>
      </c>
      <c r="V2605" s="1" t="s">
        <v>72</v>
      </c>
      <c r="W2605" s="1" t="s">
        <v>38</v>
      </c>
    </row>
    <row r="2606" spans="1:23" x14ac:dyDescent="0.3">
      <c r="A2606" s="1" t="s">
        <v>2687</v>
      </c>
      <c r="B2606">
        <v>27</v>
      </c>
      <c r="C2606" s="1" t="s">
        <v>24</v>
      </c>
      <c r="D2606" s="1" t="s">
        <v>90</v>
      </c>
      <c r="E2606" s="1" t="s">
        <v>76</v>
      </c>
      <c r="F2606">
        <v>20</v>
      </c>
      <c r="G2606" s="1" t="s">
        <v>63</v>
      </c>
      <c r="H2606" s="1" t="s">
        <v>64</v>
      </c>
      <c r="I2606">
        <v>35</v>
      </c>
      <c r="J2606" s="1" t="s">
        <v>65</v>
      </c>
      <c r="K2606">
        <v>4</v>
      </c>
      <c r="L2606" s="1" t="s">
        <v>46</v>
      </c>
      <c r="M2606">
        <v>1</v>
      </c>
      <c r="N2606" s="1" t="s">
        <v>80</v>
      </c>
      <c r="O2606" s="1" t="s">
        <v>57</v>
      </c>
      <c r="P2606" s="1" t="s">
        <v>67</v>
      </c>
      <c r="Q2606" s="1" t="s">
        <v>34</v>
      </c>
      <c r="R2606">
        <v>2</v>
      </c>
      <c r="S2606" s="1" t="s">
        <v>35</v>
      </c>
      <c r="T2606">
        <v>2</v>
      </c>
      <c r="U2606" s="1" t="s">
        <v>96</v>
      </c>
      <c r="V2606" s="1" t="s">
        <v>37</v>
      </c>
      <c r="W2606" s="1" t="s">
        <v>59</v>
      </c>
    </row>
    <row r="2607" spans="1:23" x14ac:dyDescent="0.3">
      <c r="A2607" s="1" t="s">
        <v>2688</v>
      </c>
      <c r="B2607">
        <v>43</v>
      </c>
      <c r="C2607" s="1" t="s">
        <v>40</v>
      </c>
      <c r="D2607" s="1" t="s">
        <v>25</v>
      </c>
      <c r="E2607" s="1" t="s">
        <v>76</v>
      </c>
      <c r="F2607">
        <v>9</v>
      </c>
      <c r="G2607" s="1" t="s">
        <v>77</v>
      </c>
      <c r="H2607" s="1" t="s">
        <v>28</v>
      </c>
      <c r="I2607">
        <v>49</v>
      </c>
      <c r="J2607" s="1" t="s">
        <v>29</v>
      </c>
      <c r="K2607">
        <v>2</v>
      </c>
      <c r="L2607" s="1" t="s">
        <v>46</v>
      </c>
      <c r="M2607">
        <v>2</v>
      </c>
      <c r="N2607" s="1" t="s">
        <v>66</v>
      </c>
      <c r="O2607" s="1" t="s">
        <v>93</v>
      </c>
      <c r="P2607" s="1" t="s">
        <v>67</v>
      </c>
      <c r="Q2607" s="1" t="s">
        <v>34</v>
      </c>
      <c r="R2607">
        <v>1</v>
      </c>
      <c r="S2607" s="1" t="s">
        <v>35</v>
      </c>
      <c r="T2607">
        <v>4</v>
      </c>
      <c r="U2607" s="1" t="s">
        <v>36</v>
      </c>
      <c r="V2607" s="1" t="s">
        <v>37</v>
      </c>
      <c r="W2607" s="1" t="s">
        <v>38</v>
      </c>
    </row>
    <row r="2608" spans="1:23" x14ac:dyDescent="0.3">
      <c r="A2608" s="1" t="s">
        <v>2689</v>
      </c>
      <c r="B2608">
        <v>28</v>
      </c>
      <c r="C2608" s="1" t="s">
        <v>61</v>
      </c>
      <c r="D2608" s="1" t="s">
        <v>69</v>
      </c>
      <c r="E2608" s="1" t="s">
        <v>26</v>
      </c>
      <c r="F2608">
        <v>19</v>
      </c>
      <c r="G2608" s="1" t="s">
        <v>63</v>
      </c>
      <c r="H2608" s="1" t="s">
        <v>28</v>
      </c>
      <c r="I2608">
        <v>29</v>
      </c>
      <c r="J2608" s="1" t="s">
        <v>86</v>
      </c>
      <c r="K2608">
        <v>13</v>
      </c>
      <c r="L2608" s="1" t="s">
        <v>55</v>
      </c>
      <c r="M2608">
        <v>1</v>
      </c>
      <c r="N2608" s="1" t="s">
        <v>31</v>
      </c>
      <c r="O2608" s="1" t="s">
        <v>93</v>
      </c>
      <c r="P2608" s="1" t="s">
        <v>33</v>
      </c>
      <c r="Q2608" s="1" t="s">
        <v>34</v>
      </c>
      <c r="R2608">
        <v>5</v>
      </c>
      <c r="S2608" s="1" t="s">
        <v>35</v>
      </c>
      <c r="T2608">
        <v>3</v>
      </c>
      <c r="U2608" s="1" t="s">
        <v>36</v>
      </c>
      <c r="V2608" s="1" t="s">
        <v>72</v>
      </c>
      <c r="W2608" s="1" t="s">
        <v>87</v>
      </c>
    </row>
    <row r="2609" spans="1:23" x14ac:dyDescent="0.3">
      <c r="A2609" s="1" t="s">
        <v>2690</v>
      </c>
      <c r="B2609">
        <v>29</v>
      </c>
      <c r="C2609" s="1" t="s">
        <v>24</v>
      </c>
      <c r="D2609" s="1" t="s">
        <v>25</v>
      </c>
      <c r="E2609" s="1" t="s">
        <v>70</v>
      </c>
      <c r="F2609">
        <v>7</v>
      </c>
      <c r="G2609" s="1" t="s">
        <v>77</v>
      </c>
      <c r="H2609" s="1" t="s">
        <v>28</v>
      </c>
      <c r="I2609">
        <v>57</v>
      </c>
      <c r="J2609" s="1" t="s">
        <v>45</v>
      </c>
      <c r="K2609">
        <v>8</v>
      </c>
      <c r="L2609" s="1" t="s">
        <v>30</v>
      </c>
      <c r="M2609">
        <v>3</v>
      </c>
      <c r="N2609" s="1" t="s">
        <v>66</v>
      </c>
      <c r="O2609" s="1" t="s">
        <v>93</v>
      </c>
      <c r="P2609" s="1" t="s">
        <v>67</v>
      </c>
      <c r="Q2609" s="1" t="s">
        <v>56</v>
      </c>
      <c r="R2609">
        <v>1</v>
      </c>
      <c r="S2609" s="1" t="s">
        <v>49</v>
      </c>
      <c r="T2609">
        <v>1</v>
      </c>
      <c r="U2609" s="1" t="s">
        <v>57</v>
      </c>
      <c r="V2609" s="1" t="s">
        <v>37</v>
      </c>
      <c r="W2609" s="1" t="s">
        <v>74</v>
      </c>
    </row>
    <row r="2610" spans="1:23" x14ac:dyDescent="0.3">
      <c r="A2610" s="1" t="s">
        <v>2691</v>
      </c>
      <c r="B2610">
        <v>44</v>
      </c>
      <c r="C2610" s="1" t="s">
        <v>40</v>
      </c>
      <c r="D2610" s="1" t="s">
        <v>85</v>
      </c>
      <c r="E2610" s="1" t="s">
        <v>26</v>
      </c>
      <c r="F2610">
        <v>23</v>
      </c>
      <c r="G2610" s="1" t="s">
        <v>54</v>
      </c>
      <c r="H2610" s="1" t="s">
        <v>28</v>
      </c>
      <c r="I2610">
        <v>33</v>
      </c>
      <c r="J2610" s="1" t="s">
        <v>65</v>
      </c>
      <c r="K2610">
        <v>1</v>
      </c>
      <c r="L2610" s="1" t="s">
        <v>46</v>
      </c>
      <c r="M2610">
        <v>3</v>
      </c>
      <c r="N2610" s="1" t="s">
        <v>66</v>
      </c>
      <c r="O2610" s="1" t="s">
        <v>47</v>
      </c>
      <c r="P2610" s="1" t="s">
        <v>33</v>
      </c>
      <c r="Q2610" s="1" t="s">
        <v>56</v>
      </c>
      <c r="R2610">
        <v>2</v>
      </c>
      <c r="S2610" s="1" t="s">
        <v>35</v>
      </c>
      <c r="T2610">
        <v>2</v>
      </c>
      <c r="U2610" s="1" t="s">
        <v>96</v>
      </c>
      <c r="V2610" s="1" t="s">
        <v>37</v>
      </c>
      <c r="W2610" s="1" t="s">
        <v>83</v>
      </c>
    </row>
    <row r="2611" spans="1:23" x14ac:dyDescent="0.3">
      <c r="A2611" s="1" t="s">
        <v>2692</v>
      </c>
      <c r="B2611">
        <v>59</v>
      </c>
      <c r="C2611" s="1" t="s">
        <v>24</v>
      </c>
      <c r="D2611" s="1" t="s">
        <v>90</v>
      </c>
      <c r="E2611" s="1" t="s">
        <v>26</v>
      </c>
      <c r="F2611">
        <v>12</v>
      </c>
      <c r="G2611" s="1" t="s">
        <v>27</v>
      </c>
      <c r="H2611" s="1" t="s">
        <v>28</v>
      </c>
      <c r="I2611">
        <v>37</v>
      </c>
      <c r="J2611" s="1" t="s">
        <v>65</v>
      </c>
      <c r="K2611">
        <v>2</v>
      </c>
      <c r="L2611" s="1" t="s">
        <v>46</v>
      </c>
      <c r="M2611">
        <v>1</v>
      </c>
      <c r="N2611" s="1" t="s">
        <v>66</v>
      </c>
      <c r="O2611" s="1" t="s">
        <v>32</v>
      </c>
      <c r="P2611" s="1" t="s">
        <v>67</v>
      </c>
      <c r="Q2611" s="1" t="s">
        <v>56</v>
      </c>
      <c r="R2611">
        <v>1</v>
      </c>
      <c r="S2611" s="1" t="s">
        <v>35</v>
      </c>
      <c r="T2611">
        <v>4</v>
      </c>
      <c r="U2611" s="1" t="s">
        <v>36</v>
      </c>
      <c r="V2611" s="1" t="s">
        <v>58</v>
      </c>
      <c r="W2611" s="1" t="s">
        <v>83</v>
      </c>
    </row>
    <row r="2612" spans="1:23" x14ac:dyDescent="0.3">
      <c r="A2612" s="1" t="s">
        <v>2693</v>
      </c>
      <c r="B2612">
        <v>49</v>
      </c>
      <c r="C2612" s="1" t="s">
        <v>61</v>
      </c>
      <c r="D2612" s="1" t="s">
        <v>69</v>
      </c>
      <c r="E2612" s="1" t="s">
        <v>70</v>
      </c>
      <c r="F2612">
        <v>27</v>
      </c>
      <c r="G2612" s="1" t="s">
        <v>79</v>
      </c>
      <c r="H2612" s="1" t="s">
        <v>64</v>
      </c>
      <c r="I2612">
        <v>31</v>
      </c>
      <c r="J2612" s="1" t="s">
        <v>65</v>
      </c>
      <c r="K2612">
        <v>11</v>
      </c>
      <c r="L2612" s="1" t="s">
        <v>55</v>
      </c>
      <c r="M2612">
        <v>5</v>
      </c>
      <c r="N2612" s="1" t="s">
        <v>31</v>
      </c>
      <c r="O2612" s="1" t="s">
        <v>32</v>
      </c>
      <c r="P2612" s="1" t="s">
        <v>67</v>
      </c>
      <c r="Q2612" s="1" t="s">
        <v>34</v>
      </c>
      <c r="R2612">
        <v>1</v>
      </c>
      <c r="S2612" s="1" t="s">
        <v>35</v>
      </c>
      <c r="T2612">
        <v>1</v>
      </c>
      <c r="U2612" s="1" t="s">
        <v>36</v>
      </c>
      <c r="V2612" s="1" t="s">
        <v>58</v>
      </c>
      <c r="W2612" s="1" t="s">
        <v>87</v>
      </c>
    </row>
    <row r="2613" spans="1:23" x14ac:dyDescent="0.3">
      <c r="A2613" s="1" t="s">
        <v>2694</v>
      </c>
      <c r="B2613">
        <v>58</v>
      </c>
      <c r="C2613" s="1" t="s">
        <v>40</v>
      </c>
      <c r="D2613" s="1" t="s">
        <v>41</v>
      </c>
      <c r="E2613" s="1" t="s">
        <v>26</v>
      </c>
      <c r="F2613">
        <v>8</v>
      </c>
      <c r="G2613" s="1" t="s">
        <v>77</v>
      </c>
      <c r="H2613" s="1" t="s">
        <v>64</v>
      </c>
      <c r="I2613">
        <v>40</v>
      </c>
      <c r="J2613" s="1" t="s">
        <v>65</v>
      </c>
      <c r="K2613">
        <v>1</v>
      </c>
      <c r="L2613" s="1" t="s">
        <v>46</v>
      </c>
      <c r="M2613">
        <v>3</v>
      </c>
      <c r="N2613" s="1" t="s">
        <v>66</v>
      </c>
      <c r="O2613" s="1" t="s">
        <v>57</v>
      </c>
      <c r="P2613" s="1" t="s">
        <v>33</v>
      </c>
      <c r="Q2613" s="1" t="s">
        <v>48</v>
      </c>
      <c r="R2613">
        <v>3</v>
      </c>
      <c r="S2613" s="1" t="s">
        <v>35</v>
      </c>
      <c r="T2613">
        <v>1</v>
      </c>
      <c r="U2613" s="1" t="s">
        <v>57</v>
      </c>
      <c r="V2613" s="1" t="s">
        <v>58</v>
      </c>
      <c r="W2613" s="1" t="s">
        <v>87</v>
      </c>
    </row>
    <row r="2614" spans="1:23" x14ac:dyDescent="0.3">
      <c r="A2614" s="1" t="s">
        <v>2695</v>
      </c>
      <c r="B2614">
        <v>25</v>
      </c>
      <c r="C2614" s="1" t="s">
        <v>40</v>
      </c>
      <c r="D2614" s="1" t="s">
        <v>52</v>
      </c>
      <c r="E2614" s="1" t="s">
        <v>62</v>
      </c>
      <c r="F2614">
        <v>14</v>
      </c>
      <c r="G2614" s="1" t="s">
        <v>27</v>
      </c>
      <c r="H2614" s="1" t="s">
        <v>44</v>
      </c>
      <c r="I2614">
        <v>35</v>
      </c>
      <c r="J2614" s="1" t="s">
        <v>65</v>
      </c>
      <c r="K2614">
        <v>7</v>
      </c>
      <c r="L2614" s="1" t="s">
        <v>30</v>
      </c>
      <c r="M2614">
        <v>2</v>
      </c>
      <c r="N2614" s="1" t="s">
        <v>80</v>
      </c>
      <c r="O2614" s="1" t="s">
        <v>57</v>
      </c>
      <c r="P2614" s="1" t="s">
        <v>33</v>
      </c>
      <c r="Q2614" s="1" t="s">
        <v>56</v>
      </c>
      <c r="R2614">
        <v>4</v>
      </c>
      <c r="S2614" s="1" t="s">
        <v>35</v>
      </c>
      <c r="T2614">
        <v>2</v>
      </c>
      <c r="U2614" s="1" t="s">
        <v>36</v>
      </c>
      <c r="V2614" s="1" t="s">
        <v>72</v>
      </c>
      <c r="W2614" s="1" t="s">
        <v>50</v>
      </c>
    </row>
    <row r="2615" spans="1:23" x14ac:dyDescent="0.3">
      <c r="A2615" s="1" t="s">
        <v>2696</v>
      </c>
      <c r="B2615">
        <v>51</v>
      </c>
      <c r="C2615" s="1" t="s">
        <v>40</v>
      </c>
      <c r="D2615" s="1" t="s">
        <v>85</v>
      </c>
      <c r="E2615" s="1" t="s">
        <v>42</v>
      </c>
      <c r="F2615">
        <v>26</v>
      </c>
      <c r="G2615" s="1" t="s">
        <v>79</v>
      </c>
      <c r="H2615" s="1" t="s">
        <v>28</v>
      </c>
      <c r="I2615">
        <v>22</v>
      </c>
      <c r="J2615" s="1" t="s">
        <v>86</v>
      </c>
      <c r="K2615">
        <v>7</v>
      </c>
      <c r="L2615" s="1" t="s">
        <v>30</v>
      </c>
      <c r="M2615">
        <v>4</v>
      </c>
      <c r="N2615" s="1" t="s">
        <v>66</v>
      </c>
      <c r="O2615" s="1" t="s">
        <v>57</v>
      </c>
      <c r="P2615" s="1" t="s">
        <v>67</v>
      </c>
      <c r="Q2615" s="1" t="s">
        <v>56</v>
      </c>
      <c r="R2615">
        <v>1</v>
      </c>
      <c r="S2615" s="1" t="s">
        <v>49</v>
      </c>
      <c r="T2615">
        <v>1</v>
      </c>
      <c r="U2615" s="1" t="s">
        <v>36</v>
      </c>
      <c r="V2615" s="1" t="s">
        <v>58</v>
      </c>
      <c r="W2615" s="1" t="s">
        <v>50</v>
      </c>
    </row>
    <row r="2616" spans="1:23" x14ac:dyDescent="0.3">
      <c r="A2616" s="1" t="s">
        <v>2697</v>
      </c>
      <c r="B2616">
        <v>41</v>
      </c>
      <c r="C2616" s="1" t="s">
        <v>24</v>
      </c>
      <c r="D2616" s="1" t="s">
        <v>41</v>
      </c>
      <c r="E2616" s="1" t="s">
        <v>42</v>
      </c>
      <c r="F2616">
        <v>31</v>
      </c>
      <c r="G2616" s="1" t="s">
        <v>71</v>
      </c>
      <c r="H2616" s="1" t="s">
        <v>28</v>
      </c>
      <c r="I2616">
        <v>51</v>
      </c>
      <c r="J2616" s="1" t="s">
        <v>45</v>
      </c>
      <c r="K2616">
        <v>0</v>
      </c>
      <c r="L2616" s="1" t="s">
        <v>46</v>
      </c>
      <c r="M2616">
        <v>5</v>
      </c>
      <c r="N2616" s="1" t="s">
        <v>31</v>
      </c>
      <c r="O2616" s="1" t="s">
        <v>32</v>
      </c>
      <c r="P2616" s="1" t="s">
        <v>33</v>
      </c>
      <c r="Q2616" s="1" t="s">
        <v>48</v>
      </c>
      <c r="R2616">
        <v>5</v>
      </c>
      <c r="S2616" s="1" t="s">
        <v>49</v>
      </c>
      <c r="T2616">
        <v>4</v>
      </c>
      <c r="U2616" s="1" t="s">
        <v>36</v>
      </c>
      <c r="V2616" s="1" t="s">
        <v>37</v>
      </c>
      <c r="W2616" s="1" t="s">
        <v>50</v>
      </c>
    </row>
    <row r="2617" spans="1:23" x14ac:dyDescent="0.3">
      <c r="A2617" s="1" t="s">
        <v>2698</v>
      </c>
      <c r="B2617">
        <v>56</v>
      </c>
      <c r="C2617" s="1" t="s">
        <v>40</v>
      </c>
      <c r="D2617" s="1" t="s">
        <v>90</v>
      </c>
      <c r="E2617" s="1" t="s">
        <v>53</v>
      </c>
      <c r="F2617">
        <v>7</v>
      </c>
      <c r="G2617" s="1" t="s">
        <v>77</v>
      </c>
      <c r="H2617" s="1" t="s">
        <v>44</v>
      </c>
      <c r="I2617">
        <v>53</v>
      </c>
      <c r="J2617" s="1" t="s">
        <v>45</v>
      </c>
      <c r="K2617">
        <v>12</v>
      </c>
      <c r="L2617" s="1" t="s">
        <v>55</v>
      </c>
      <c r="M2617">
        <v>1</v>
      </c>
      <c r="N2617" s="1" t="s">
        <v>31</v>
      </c>
      <c r="O2617" s="1" t="s">
        <v>93</v>
      </c>
      <c r="P2617" s="1" t="s">
        <v>67</v>
      </c>
      <c r="Q2617" s="1" t="s">
        <v>48</v>
      </c>
      <c r="R2617">
        <v>2</v>
      </c>
      <c r="S2617" s="1" t="s">
        <v>35</v>
      </c>
      <c r="T2617">
        <v>2</v>
      </c>
      <c r="U2617" s="1" t="s">
        <v>96</v>
      </c>
      <c r="V2617" s="1" t="s">
        <v>72</v>
      </c>
      <c r="W2617" s="1" t="s">
        <v>74</v>
      </c>
    </row>
    <row r="2618" spans="1:23" x14ac:dyDescent="0.3">
      <c r="A2618" s="1" t="s">
        <v>2699</v>
      </c>
      <c r="B2618">
        <v>37</v>
      </c>
      <c r="C2618" s="1" t="s">
        <v>40</v>
      </c>
      <c r="D2618" s="1" t="s">
        <v>69</v>
      </c>
      <c r="E2618" s="1" t="s">
        <v>76</v>
      </c>
      <c r="F2618">
        <v>13</v>
      </c>
      <c r="G2618" s="1" t="s">
        <v>27</v>
      </c>
      <c r="H2618" s="1" t="s">
        <v>28</v>
      </c>
      <c r="I2618">
        <v>52</v>
      </c>
      <c r="J2618" s="1" t="s">
        <v>45</v>
      </c>
      <c r="K2618">
        <v>4</v>
      </c>
      <c r="L2618" s="1" t="s">
        <v>46</v>
      </c>
      <c r="M2618">
        <v>5</v>
      </c>
      <c r="N2618" s="1" t="s">
        <v>80</v>
      </c>
      <c r="O2618" s="1" t="s">
        <v>32</v>
      </c>
      <c r="P2618" s="1" t="s">
        <v>33</v>
      </c>
      <c r="Q2618" s="1" t="s">
        <v>56</v>
      </c>
      <c r="R2618">
        <v>2</v>
      </c>
      <c r="S2618" s="1" t="s">
        <v>49</v>
      </c>
      <c r="T2618">
        <v>3</v>
      </c>
      <c r="U2618" s="1" t="s">
        <v>36</v>
      </c>
      <c r="V2618" s="1" t="s">
        <v>58</v>
      </c>
      <c r="W2618" s="1" t="s">
        <v>59</v>
      </c>
    </row>
    <row r="2619" spans="1:23" x14ac:dyDescent="0.3">
      <c r="A2619" s="1" t="s">
        <v>2700</v>
      </c>
      <c r="B2619">
        <v>33</v>
      </c>
      <c r="C2619" s="1" t="s">
        <v>40</v>
      </c>
      <c r="D2619" s="1" t="s">
        <v>103</v>
      </c>
      <c r="E2619" s="1" t="s">
        <v>70</v>
      </c>
      <c r="F2619">
        <v>30</v>
      </c>
      <c r="G2619" s="1" t="s">
        <v>79</v>
      </c>
      <c r="H2619" s="1" t="s">
        <v>28</v>
      </c>
      <c r="I2619">
        <v>53</v>
      </c>
      <c r="J2619" s="1" t="s">
        <v>45</v>
      </c>
      <c r="K2619">
        <v>14</v>
      </c>
      <c r="L2619" s="1" t="s">
        <v>55</v>
      </c>
      <c r="M2619">
        <v>2</v>
      </c>
      <c r="N2619" s="1" t="s">
        <v>31</v>
      </c>
      <c r="O2619" s="1" t="s">
        <v>32</v>
      </c>
      <c r="P2619" s="1" t="s">
        <v>33</v>
      </c>
      <c r="Q2619" s="1" t="s">
        <v>56</v>
      </c>
      <c r="R2619">
        <v>4</v>
      </c>
      <c r="S2619" s="1" t="s">
        <v>35</v>
      </c>
      <c r="T2619">
        <v>4</v>
      </c>
      <c r="U2619" s="1" t="s">
        <v>96</v>
      </c>
      <c r="V2619" s="1" t="s">
        <v>58</v>
      </c>
      <c r="W2619" s="1" t="s">
        <v>74</v>
      </c>
    </row>
    <row r="2620" spans="1:23" x14ac:dyDescent="0.3">
      <c r="A2620" s="1" t="s">
        <v>2701</v>
      </c>
      <c r="B2620">
        <v>43</v>
      </c>
      <c r="C2620" s="1" t="s">
        <v>61</v>
      </c>
      <c r="D2620" s="1" t="s">
        <v>85</v>
      </c>
      <c r="E2620" s="1" t="s">
        <v>62</v>
      </c>
      <c r="F2620">
        <v>27</v>
      </c>
      <c r="G2620" s="1" t="s">
        <v>79</v>
      </c>
      <c r="H2620" s="1" t="s">
        <v>28</v>
      </c>
      <c r="I2620">
        <v>60</v>
      </c>
      <c r="J2620" s="1" t="s">
        <v>45</v>
      </c>
      <c r="K2620">
        <v>6</v>
      </c>
      <c r="L2620" s="1" t="s">
        <v>30</v>
      </c>
      <c r="M2620">
        <v>5</v>
      </c>
      <c r="N2620" s="1" t="s">
        <v>66</v>
      </c>
      <c r="O2620" s="1" t="s">
        <v>32</v>
      </c>
      <c r="P2620" s="1" t="s">
        <v>67</v>
      </c>
      <c r="Q2620" s="1" t="s">
        <v>34</v>
      </c>
      <c r="R2620">
        <v>1</v>
      </c>
      <c r="S2620" s="1" t="s">
        <v>81</v>
      </c>
      <c r="T2620">
        <v>2</v>
      </c>
      <c r="U2620" s="1" t="s">
        <v>57</v>
      </c>
      <c r="V2620" s="1" t="s">
        <v>72</v>
      </c>
      <c r="W2620" s="1" t="s">
        <v>74</v>
      </c>
    </row>
    <row r="2621" spans="1:23" x14ac:dyDescent="0.3">
      <c r="A2621" s="1" t="s">
        <v>2702</v>
      </c>
      <c r="B2621">
        <v>49</v>
      </c>
      <c r="C2621" s="1" t="s">
        <v>40</v>
      </c>
      <c r="D2621" s="1" t="s">
        <v>85</v>
      </c>
      <c r="E2621" s="1" t="s">
        <v>62</v>
      </c>
      <c r="F2621">
        <v>6</v>
      </c>
      <c r="G2621" s="1" t="s">
        <v>77</v>
      </c>
      <c r="H2621" s="1" t="s">
        <v>64</v>
      </c>
      <c r="I2621">
        <v>34</v>
      </c>
      <c r="J2621" s="1" t="s">
        <v>65</v>
      </c>
      <c r="K2621">
        <v>9</v>
      </c>
      <c r="L2621" s="1" t="s">
        <v>30</v>
      </c>
      <c r="M2621">
        <v>4</v>
      </c>
      <c r="N2621" s="1" t="s">
        <v>66</v>
      </c>
      <c r="O2621" s="1" t="s">
        <v>32</v>
      </c>
      <c r="P2621" s="1" t="s">
        <v>67</v>
      </c>
      <c r="Q2621" s="1" t="s">
        <v>34</v>
      </c>
      <c r="R2621">
        <v>3</v>
      </c>
      <c r="S2621" s="1" t="s">
        <v>81</v>
      </c>
      <c r="T2621">
        <v>5</v>
      </c>
      <c r="U2621" s="1" t="s">
        <v>57</v>
      </c>
      <c r="V2621" s="1" t="s">
        <v>58</v>
      </c>
      <c r="W2621" s="1" t="s">
        <v>83</v>
      </c>
    </row>
    <row r="2622" spans="1:23" x14ac:dyDescent="0.3">
      <c r="A2622" s="1" t="s">
        <v>2703</v>
      </c>
      <c r="B2622">
        <v>24</v>
      </c>
      <c r="C2622" s="1" t="s">
        <v>61</v>
      </c>
      <c r="D2622" s="1" t="s">
        <v>25</v>
      </c>
      <c r="E2622" s="1" t="s">
        <v>42</v>
      </c>
      <c r="F2622">
        <v>15</v>
      </c>
      <c r="G2622" s="1" t="s">
        <v>27</v>
      </c>
      <c r="H2622" s="1" t="s">
        <v>64</v>
      </c>
      <c r="I2622">
        <v>56</v>
      </c>
      <c r="J2622" s="1" t="s">
        <v>45</v>
      </c>
      <c r="K2622">
        <v>12</v>
      </c>
      <c r="L2622" s="1" t="s">
        <v>55</v>
      </c>
      <c r="M2622">
        <v>5</v>
      </c>
      <c r="N2622" s="1" t="s">
        <v>31</v>
      </c>
      <c r="O2622" s="1" t="s">
        <v>47</v>
      </c>
      <c r="P2622" s="1" t="s">
        <v>67</v>
      </c>
      <c r="Q2622" s="1" t="s">
        <v>56</v>
      </c>
      <c r="R2622">
        <v>1</v>
      </c>
      <c r="S2622" s="1" t="s">
        <v>81</v>
      </c>
      <c r="T2622">
        <v>3</v>
      </c>
      <c r="U2622" s="1" t="s">
        <v>36</v>
      </c>
      <c r="V2622" s="1" t="s">
        <v>37</v>
      </c>
      <c r="W2622" s="1" t="s">
        <v>50</v>
      </c>
    </row>
    <row r="2623" spans="1:23" x14ac:dyDescent="0.3">
      <c r="A2623" s="1" t="s">
        <v>2704</v>
      </c>
      <c r="B2623">
        <v>43</v>
      </c>
      <c r="C2623" s="1" t="s">
        <v>24</v>
      </c>
      <c r="D2623" s="1" t="s">
        <v>52</v>
      </c>
      <c r="E2623" s="1" t="s">
        <v>26</v>
      </c>
      <c r="F2623">
        <v>33</v>
      </c>
      <c r="G2623" s="1" t="s">
        <v>71</v>
      </c>
      <c r="H2623" s="1" t="s">
        <v>44</v>
      </c>
      <c r="I2623">
        <v>25</v>
      </c>
      <c r="J2623" s="1" t="s">
        <v>86</v>
      </c>
      <c r="K2623">
        <v>2</v>
      </c>
      <c r="L2623" s="1" t="s">
        <v>46</v>
      </c>
      <c r="M2623">
        <v>1</v>
      </c>
      <c r="N2623" s="1" t="s">
        <v>80</v>
      </c>
      <c r="O2623" s="1" t="s">
        <v>93</v>
      </c>
      <c r="P2623" s="1" t="s">
        <v>67</v>
      </c>
      <c r="Q2623" s="1" t="s">
        <v>56</v>
      </c>
      <c r="R2623">
        <v>2</v>
      </c>
      <c r="S2623" s="1" t="s">
        <v>81</v>
      </c>
      <c r="T2623">
        <v>5</v>
      </c>
      <c r="U2623" s="1" t="s">
        <v>57</v>
      </c>
      <c r="V2623" s="1" t="s">
        <v>58</v>
      </c>
      <c r="W2623" s="1" t="s">
        <v>50</v>
      </c>
    </row>
    <row r="2624" spans="1:23" x14ac:dyDescent="0.3">
      <c r="A2624" s="1" t="s">
        <v>2705</v>
      </c>
      <c r="B2624">
        <v>48</v>
      </c>
      <c r="C2624" s="1" t="s">
        <v>61</v>
      </c>
      <c r="D2624" s="1" t="s">
        <v>25</v>
      </c>
      <c r="E2624" s="1" t="s">
        <v>76</v>
      </c>
      <c r="F2624">
        <v>15</v>
      </c>
      <c r="G2624" s="1" t="s">
        <v>27</v>
      </c>
      <c r="H2624" s="1" t="s">
        <v>28</v>
      </c>
      <c r="I2624">
        <v>21</v>
      </c>
      <c r="J2624" s="1" t="s">
        <v>86</v>
      </c>
      <c r="K2624">
        <v>10</v>
      </c>
      <c r="L2624" s="1" t="s">
        <v>30</v>
      </c>
      <c r="M2624">
        <v>2</v>
      </c>
      <c r="N2624" s="1" t="s">
        <v>80</v>
      </c>
      <c r="O2624" s="1" t="s">
        <v>47</v>
      </c>
      <c r="P2624" s="1" t="s">
        <v>33</v>
      </c>
      <c r="Q2624" s="1" t="s">
        <v>48</v>
      </c>
      <c r="R2624">
        <v>4</v>
      </c>
      <c r="S2624" s="1" t="s">
        <v>81</v>
      </c>
      <c r="T2624">
        <v>1</v>
      </c>
      <c r="U2624" s="1" t="s">
        <v>96</v>
      </c>
      <c r="V2624" s="1" t="s">
        <v>58</v>
      </c>
      <c r="W2624" s="1" t="s">
        <v>50</v>
      </c>
    </row>
    <row r="2625" spans="1:23" x14ac:dyDescent="0.3">
      <c r="A2625" s="1" t="s">
        <v>2706</v>
      </c>
      <c r="B2625">
        <v>30</v>
      </c>
      <c r="C2625" s="1" t="s">
        <v>40</v>
      </c>
      <c r="D2625" s="1" t="s">
        <v>52</v>
      </c>
      <c r="E2625" s="1" t="s">
        <v>98</v>
      </c>
      <c r="F2625">
        <v>28</v>
      </c>
      <c r="G2625" s="1" t="s">
        <v>79</v>
      </c>
      <c r="H2625" s="1" t="s">
        <v>28</v>
      </c>
      <c r="I2625">
        <v>35</v>
      </c>
      <c r="J2625" s="1" t="s">
        <v>65</v>
      </c>
      <c r="K2625">
        <v>3</v>
      </c>
      <c r="L2625" s="1" t="s">
        <v>46</v>
      </c>
      <c r="M2625">
        <v>5</v>
      </c>
      <c r="N2625" s="1" t="s">
        <v>31</v>
      </c>
      <c r="O2625" s="1" t="s">
        <v>47</v>
      </c>
      <c r="P2625" s="1" t="s">
        <v>67</v>
      </c>
      <c r="Q2625" s="1" t="s">
        <v>34</v>
      </c>
      <c r="R2625">
        <v>1</v>
      </c>
      <c r="S2625" s="1" t="s">
        <v>49</v>
      </c>
      <c r="T2625">
        <v>4</v>
      </c>
      <c r="U2625" s="1" t="s">
        <v>96</v>
      </c>
      <c r="V2625" s="1" t="s">
        <v>72</v>
      </c>
      <c r="W2625" s="1" t="s">
        <v>74</v>
      </c>
    </row>
    <row r="2626" spans="1:23" x14ac:dyDescent="0.3">
      <c r="A2626" s="1" t="s">
        <v>2707</v>
      </c>
      <c r="B2626">
        <v>57</v>
      </c>
      <c r="C2626" s="1" t="s">
        <v>40</v>
      </c>
      <c r="D2626" s="1" t="s">
        <v>69</v>
      </c>
      <c r="E2626" s="1" t="s">
        <v>26</v>
      </c>
      <c r="F2626">
        <v>35</v>
      </c>
      <c r="G2626" s="1" t="s">
        <v>71</v>
      </c>
      <c r="H2626" s="1" t="s">
        <v>28</v>
      </c>
      <c r="I2626">
        <v>28</v>
      </c>
      <c r="J2626" s="1" t="s">
        <v>86</v>
      </c>
      <c r="K2626">
        <v>4</v>
      </c>
      <c r="L2626" s="1" t="s">
        <v>46</v>
      </c>
      <c r="M2626">
        <v>1</v>
      </c>
      <c r="N2626" s="1" t="s">
        <v>31</v>
      </c>
      <c r="O2626" s="1" t="s">
        <v>57</v>
      </c>
      <c r="P2626" s="1" t="s">
        <v>67</v>
      </c>
      <c r="Q2626" s="1" t="s">
        <v>34</v>
      </c>
      <c r="R2626">
        <v>2</v>
      </c>
      <c r="S2626" s="1" t="s">
        <v>81</v>
      </c>
      <c r="T2626">
        <v>4</v>
      </c>
      <c r="U2626" s="1" t="s">
        <v>57</v>
      </c>
      <c r="V2626" s="1" t="s">
        <v>58</v>
      </c>
      <c r="W2626" s="1" t="s">
        <v>38</v>
      </c>
    </row>
    <row r="2627" spans="1:23" x14ac:dyDescent="0.3">
      <c r="A2627" s="1" t="s">
        <v>2708</v>
      </c>
      <c r="B2627">
        <v>52</v>
      </c>
      <c r="C2627" s="1" t="s">
        <v>40</v>
      </c>
      <c r="D2627" s="1" t="s">
        <v>103</v>
      </c>
      <c r="E2627" s="1" t="s">
        <v>98</v>
      </c>
      <c r="F2627">
        <v>14</v>
      </c>
      <c r="G2627" s="1" t="s">
        <v>27</v>
      </c>
      <c r="H2627" s="1" t="s">
        <v>28</v>
      </c>
      <c r="I2627">
        <v>21</v>
      </c>
      <c r="J2627" s="1" t="s">
        <v>86</v>
      </c>
      <c r="K2627">
        <v>6</v>
      </c>
      <c r="L2627" s="1" t="s">
        <v>30</v>
      </c>
      <c r="M2627">
        <v>5</v>
      </c>
      <c r="N2627" s="1" t="s">
        <v>31</v>
      </c>
      <c r="O2627" s="1" t="s">
        <v>47</v>
      </c>
      <c r="P2627" s="1" t="s">
        <v>33</v>
      </c>
      <c r="Q2627" s="1" t="s">
        <v>56</v>
      </c>
      <c r="R2627">
        <v>4</v>
      </c>
      <c r="S2627" s="1" t="s">
        <v>49</v>
      </c>
      <c r="T2627">
        <v>4</v>
      </c>
      <c r="U2627" s="1" t="s">
        <v>57</v>
      </c>
      <c r="V2627" s="1" t="s">
        <v>72</v>
      </c>
      <c r="W2627" s="1" t="s">
        <v>83</v>
      </c>
    </row>
    <row r="2628" spans="1:23" x14ac:dyDescent="0.3">
      <c r="A2628" s="1" t="s">
        <v>2709</v>
      </c>
      <c r="B2628">
        <v>45</v>
      </c>
      <c r="C2628" s="1" t="s">
        <v>61</v>
      </c>
      <c r="D2628" s="1" t="s">
        <v>85</v>
      </c>
      <c r="E2628" s="1" t="s">
        <v>62</v>
      </c>
      <c r="F2628">
        <v>23</v>
      </c>
      <c r="G2628" s="1" t="s">
        <v>54</v>
      </c>
      <c r="H2628" s="1" t="s">
        <v>28</v>
      </c>
      <c r="I2628">
        <v>43</v>
      </c>
      <c r="J2628" s="1" t="s">
        <v>29</v>
      </c>
      <c r="K2628">
        <v>5</v>
      </c>
      <c r="L2628" s="1" t="s">
        <v>46</v>
      </c>
      <c r="M2628">
        <v>5</v>
      </c>
      <c r="N2628" s="1" t="s">
        <v>66</v>
      </c>
      <c r="O2628" s="1" t="s">
        <v>57</v>
      </c>
      <c r="P2628" s="1" t="s">
        <v>67</v>
      </c>
      <c r="Q2628" s="1" t="s">
        <v>48</v>
      </c>
      <c r="R2628">
        <v>2</v>
      </c>
      <c r="S2628" s="1" t="s">
        <v>81</v>
      </c>
      <c r="T2628">
        <v>5</v>
      </c>
      <c r="U2628" s="1" t="s">
        <v>36</v>
      </c>
      <c r="V2628" s="1" t="s">
        <v>72</v>
      </c>
      <c r="W2628" s="1" t="s">
        <v>74</v>
      </c>
    </row>
    <row r="2629" spans="1:23" x14ac:dyDescent="0.3">
      <c r="A2629" s="1" t="s">
        <v>2710</v>
      </c>
      <c r="B2629">
        <v>59</v>
      </c>
      <c r="C2629" s="1" t="s">
        <v>61</v>
      </c>
      <c r="D2629" s="1" t="s">
        <v>85</v>
      </c>
      <c r="E2629" s="1" t="s">
        <v>62</v>
      </c>
      <c r="F2629">
        <v>31</v>
      </c>
      <c r="G2629" s="1" t="s">
        <v>71</v>
      </c>
      <c r="H2629" s="1" t="s">
        <v>44</v>
      </c>
      <c r="I2629">
        <v>35</v>
      </c>
      <c r="J2629" s="1" t="s">
        <v>65</v>
      </c>
      <c r="K2629">
        <v>1</v>
      </c>
      <c r="L2629" s="1" t="s">
        <v>46</v>
      </c>
      <c r="M2629">
        <v>1</v>
      </c>
      <c r="N2629" s="1" t="s">
        <v>66</v>
      </c>
      <c r="O2629" s="1" t="s">
        <v>93</v>
      </c>
      <c r="P2629" s="1" t="s">
        <v>33</v>
      </c>
      <c r="Q2629" s="1" t="s">
        <v>48</v>
      </c>
      <c r="R2629">
        <v>2</v>
      </c>
      <c r="S2629" s="1" t="s">
        <v>81</v>
      </c>
      <c r="T2629">
        <v>4</v>
      </c>
      <c r="U2629" s="1" t="s">
        <v>57</v>
      </c>
      <c r="V2629" s="1" t="s">
        <v>58</v>
      </c>
      <c r="W2629" s="1" t="s">
        <v>83</v>
      </c>
    </row>
    <row r="2630" spans="1:23" x14ac:dyDescent="0.3">
      <c r="A2630" s="1" t="s">
        <v>2711</v>
      </c>
      <c r="B2630">
        <v>29</v>
      </c>
      <c r="C2630" s="1" t="s">
        <v>61</v>
      </c>
      <c r="D2630" s="1" t="s">
        <v>90</v>
      </c>
      <c r="E2630" s="1" t="s">
        <v>53</v>
      </c>
      <c r="F2630">
        <v>16</v>
      </c>
      <c r="G2630" s="1" t="s">
        <v>63</v>
      </c>
      <c r="H2630" s="1" t="s">
        <v>28</v>
      </c>
      <c r="I2630">
        <v>31</v>
      </c>
      <c r="J2630" s="1" t="s">
        <v>65</v>
      </c>
      <c r="K2630">
        <v>14</v>
      </c>
      <c r="L2630" s="1" t="s">
        <v>55</v>
      </c>
      <c r="M2630">
        <v>2</v>
      </c>
      <c r="N2630" s="1" t="s">
        <v>80</v>
      </c>
      <c r="O2630" s="1" t="s">
        <v>32</v>
      </c>
      <c r="P2630" s="1" t="s">
        <v>67</v>
      </c>
      <c r="Q2630" s="1" t="s">
        <v>34</v>
      </c>
      <c r="R2630">
        <v>5</v>
      </c>
      <c r="S2630" s="1" t="s">
        <v>49</v>
      </c>
      <c r="T2630">
        <v>2</v>
      </c>
      <c r="U2630" s="1" t="s">
        <v>57</v>
      </c>
      <c r="V2630" s="1" t="s">
        <v>72</v>
      </c>
      <c r="W2630" s="1" t="s">
        <v>74</v>
      </c>
    </row>
    <row r="2631" spans="1:23" x14ac:dyDescent="0.3">
      <c r="A2631" s="1" t="s">
        <v>2712</v>
      </c>
      <c r="B2631">
        <v>26</v>
      </c>
      <c r="C2631" s="1" t="s">
        <v>61</v>
      </c>
      <c r="D2631" s="1" t="s">
        <v>69</v>
      </c>
      <c r="E2631" s="1" t="s">
        <v>42</v>
      </c>
      <c r="F2631">
        <v>9</v>
      </c>
      <c r="G2631" s="1" t="s">
        <v>77</v>
      </c>
      <c r="H2631" s="1" t="s">
        <v>64</v>
      </c>
      <c r="I2631">
        <v>52</v>
      </c>
      <c r="J2631" s="1" t="s">
        <v>45</v>
      </c>
      <c r="K2631">
        <v>11</v>
      </c>
      <c r="L2631" s="1" t="s">
        <v>55</v>
      </c>
      <c r="M2631">
        <v>5</v>
      </c>
      <c r="N2631" s="1" t="s">
        <v>80</v>
      </c>
      <c r="O2631" s="1" t="s">
        <v>47</v>
      </c>
      <c r="P2631" s="1" t="s">
        <v>67</v>
      </c>
      <c r="Q2631" s="1" t="s">
        <v>48</v>
      </c>
      <c r="R2631">
        <v>2</v>
      </c>
      <c r="S2631" s="1" t="s">
        <v>49</v>
      </c>
      <c r="T2631">
        <v>1</v>
      </c>
      <c r="U2631" s="1" t="s">
        <v>36</v>
      </c>
      <c r="V2631" s="1" t="s">
        <v>37</v>
      </c>
      <c r="W2631" s="1" t="s">
        <v>83</v>
      </c>
    </row>
    <row r="2632" spans="1:23" x14ac:dyDescent="0.3">
      <c r="A2632" s="1" t="s">
        <v>2713</v>
      </c>
      <c r="B2632">
        <v>30</v>
      </c>
      <c r="C2632" s="1" t="s">
        <v>24</v>
      </c>
      <c r="D2632" s="1" t="s">
        <v>52</v>
      </c>
      <c r="E2632" s="1" t="s">
        <v>76</v>
      </c>
      <c r="F2632">
        <v>33</v>
      </c>
      <c r="G2632" s="1" t="s">
        <v>71</v>
      </c>
      <c r="H2632" s="1" t="s">
        <v>64</v>
      </c>
      <c r="I2632">
        <v>39</v>
      </c>
      <c r="J2632" s="1" t="s">
        <v>65</v>
      </c>
      <c r="K2632">
        <v>2</v>
      </c>
      <c r="L2632" s="1" t="s">
        <v>46</v>
      </c>
      <c r="M2632">
        <v>3</v>
      </c>
      <c r="N2632" s="1" t="s">
        <v>31</v>
      </c>
      <c r="O2632" s="1" t="s">
        <v>93</v>
      </c>
      <c r="P2632" s="1" t="s">
        <v>67</v>
      </c>
      <c r="Q2632" s="1" t="s">
        <v>56</v>
      </c>
      <c r="R2632">
        <v>5</v>
      </c>
      <c r="S2632" s="1" t="s">
        <v>81</v>
      </c>
      <c r="T2632">
        <v>3</v>
      </c>
      <c r="U2632" s="1" t="s">
        <v>96</v>
      </c>
      <c r="V2632" s="1" t="s">
        <v>37</v>
      </c>
      <c r="W2632" s="1" t="s">
        <v>87</v>
      </c>
    </row>
    <row r="2633" spans="1:23" x14ac:dyDescent="0.3">
      <c r="A2633" s="1" t="s">
        <v>2714</v>
      </c>
      <c r="B2633">
        <v>47</v>
      </c>
      <c r="C2633" s="1" t="s">
        <v>24</v>
      </c>
      <c r="D2633" s="1" t="s">
        <v>25</v>
      </c>
      <c r="E2633" s="1" t="s">
        <v>70</v>
      </c>
      <c r="F2633">
        <v>28</v>
      </c>
      <c r="G2633" s="1" t="s">
        <v>79</v>
      </c>
      <c r="H2633" s="1" t="s">
        <v>28</v>
      </c>
      <c r="I2633">
        <v>26</v>
      </c>
      <c r="J2633" s="1" t="s">
        <v>86</v>
      </c>
      <c r="K2633">
        <v>0</v>
      </c>
      <c r="L2633" s="1" t="s">
        <v>46</v>
      </c>
      <c r="M2633">
        <v>4</v>
      </c>
      <c r="N2633" s="1" t="s">
        <v>31</v>
      </c>
      <c r="O2633" s="1" t="s">
        <v>57</v>
      </c>
      <c r="P2633" s="1" t="s">
        <v>67</v>
      </c>
      <c r="Q2633" s="1" t="s">
        <v>34</v>
      </c>
      <c r="R2633">
        <v>3</v>
      </c>
      <c r="S2633" s="1" t="s">
        <v>35</v>
      </c>
      <c r="T2633">
        <v>3</v>
      </c>
      <c r="U2633" s="1" t="s">
        <v>57</v>
      </c>
      <c r="V2633" s="1" t="s">
        <v>72</v>
      </c>
      <c r="W2633" s="1" t="s">
        <v>38</v>
      </c>
    </row>
    <row r="2634" spans="1:23" x14ac:dyDescent="0.3">
      <c r="A2634" s="1" t="s">
        <v>2715</v>
      </c>
      <c r="B2634">
        <v>25</v>
      </c>
      <c r="C2634" s="1" t="s">
        <v>40</v>
      </c>
      <c r="D2634" s="1" t="s">
        <v>25</v>
      </c>
      <c r="E2634" s="1" t="s">
        <v>26</v>
      </c>
      <c r="F2634">
        <v>18</v>
      </c>
      <c r="G2634" s="1" t="s">
        <v>63</v>
      </c>
      <c r="H2634" s="1" t="s">
        <v>44</v>
      </c>
      <c r="I2634">
        <v>28</v>
      </c>
      <c r="J2634" s="1" t="s">
        <v>86</v>
      </c>
      <c r="K2634">
        <v>5</v>
      </c>
      <c r="L2634" s="1" t="s">
        <v>46</v>
      </c>
      <c r="M2634">
        <v>1</v>
      </c>
      <c r="N2634" s="1" t="s">
        <v>66</v>
      </c>
      <c r="O2634" s="1" t="s">
        <v>32</v>
      </c>
      <c r="P2634" s="1" t="s">
        <v>67</v>
      </c>
      <c r="Q2634" s="1" t="s">
        <v>34</v>
      </c>
      <c r="R2634">
        <v>3</v>
      </c>
      <c r="S2634" s="1" t="s">
        <v>49</v>
      </c>
      <c r="T2634">
        <v>2</v>
      </c>
      <c r="U2634" s="1" t="s">
        <v>57</v>
      </c>
      <c r="V2634" s="1" t="s">
        <v>72</v>
      </c>
      <c r="W2634" s="1" t="s">
        <v>87</v>
      </c>
    </row>
    <row r="2635" spans="1:23" x14ac:dyDescent="0.3">
      <c r="A2635" s="1" t="s">
        <v>2716</v>
      </c>
      <c r="B2635">
        <v>42</v>
      </c>
      <c r="C2635" s="1" t="s">
        <v>61</v>
      </c>
      <c r="D2635" s="1" t="s">
        <v>90</v>
      </c>
      <c r="E2635" s="1" t="s">
        <v>98</v>
      </c>
      <c r="F2635">
        <v>14</v>
      </c>
      <c r="G2635" s="1" t="s">
        <v>27</v>
      </c>
      <c r="H2635" s="1" t="s">
        <v>28</v>
      </c>
      <c r="I2635">
        <v>31</v>
      </c>
      <c r="J2635" s="1" t="s">
        <v>65</v>
      </c>
      <c r="K2635">
        <v>14</v>
      </c>
      <c r="L2635" s="1" t="s">
        <v>55</v>
      </c>
      <c r="M2635">
        <v>1</v>
      </c>
      <c r="N2635" s="1" t="s">
        <v>31</v>
      </c>
      <c r="O2635" s="1" t="s">
        <v>32</v>
      </c>
      <c r="P2635" s="1" t="s">
        <v>33</v>
      </c>
      <c r="Q2635" s="1" t="s">
        <v>34</v>
      </c>
      <c r="R2635">
        <v>3</v>
      </c>
      <c r="S2635" s="1" t="s">
        <v>49</v>
      </c>
      <c r="T2635">
        <v>3</v>
      </c>
      <c r="U2635" s="1" t="s">
        <v>36</v>
      </c>
      <c r="V2635" s="1" t="s">
        <v>72</v>
      </c>
      <c r="W2635" s="1" t="s">
        <v>38</v>
      </c>
    </row>
    <row r="2636" spans="1:23" x14ac:dyDescent="0.3">
      <c r="A2636" s="1" t="s">
        <v>2717</v>
      </c>
      <c r="B2636">
        <v>42</v>
      </c>
      <c r="C2636" s="1" t="s">
        <v>40</v>
      </c>
      <c r="D2636" s="1" t="s">
        <v>52</v>
      </c>
      <c r="E2636" s="1" t="s">
        <v>42</v>
      </c>
      <c r="F2636">
        <v>18</v>
      </c>
      <c r="G2636" s="1" t="s">
        <v>63</v>
      </c>
      <c r="H2636" s="1" t="s">
        <v>44</v>
      </c>
      <c r="I2636">
        <v>47</v>
      </c>
      <c r="J2636" s="1" t="s">
        <v>29</v>
      </c>
      <c r="K2636">
        <v>3</v>
      </c>
      <c r="L2636" s="1" t="s">
        <v>46</v>
      </c>
      <c r="M2636">
        <v>1</v>
      </c>
      <c r="N2636" s="1" t="s">
        <v>31</v>
      </c>
      <c r="O2636" s="1" t="s">
        <v>57</v>
      </c>
      <c r="P2636" s="1" t="s">
        <v>33</v>
      </c>
      <c r="Q2636" s="1" t="s">
        <v>48</v>
      </c>
      <c r="R2636">
        <v>2</v>
      </c>
      <c r="S2636" s="1" t="s">
        <v>49</v>
      </c>
      <c r="T2636">
        <v>5</v>
      </c>
      <c r="U2636" s="1" t="s">
        <v>96</v>
      </c>
      <c r="V2636" s="1" t="s">
        <v>58</v>
      </c>
      <c r="W2636" s="1" t="s">
        <v>38</v>
      </c>
    </row>
    <row r="2637" spans="1:23" x14ac:dyDescent="0.3">
      <c r="A2637" s="1" t="s">
        <v>2718</v>
      </c>
      <c r="B2637">
        <v>40</v>
      </c>
      <c r="C2637" s="1" t="s">
        <v>61</v>
      </c>
      <c r="D2637" s="1" t="s">
        <v>103</v>
      </c>
      <c r="E2637" s="1" t="s">
        <v>26</v>
      </c>
      <c r="F2637">
        <v>9</v>
      </c>
      <c r="G2637" s="1" t="s">
        <v>77</v>
      </c>
      <c r="H2637" s="1" t="s">
        <v>28</v>
      </c>
      <c r="I2637">
        <v>56</v>
      </c>
      <c r="J2637" s="1" t="s">
        <v>45</v>
      </c>
      <c r="K2637">
        <v>9</v>
      </c>
      <c r="L2637" s="1" t="s">
        <v>30</v>
      </c>
      <c r="M2637">
        <v>3</v>
      </c>
      <c r="N2637" s="1" t="s">
        <v>31</v>
      </c>
      <c r="O2637" s="1" t="s">
        <v>57</v>
      </c>
      <c r="P2637" s="1" t="s">
        <v>33</v>
      </c>
      <c r="Q2637" s="1" t="s">
        <v>48</v>
      </c>
      <c r="R2637">
        <v>2</v>
      </c>
      <c r="S2637" s="1" t="s">
        <v>81</v>
      </c>
      <c r="T2637">
        <v>1</v>
      </c>
      <c r="U2637" s="1" t="s">
        <v>96</v>
      </c>
      <c r="V2637" s="1" t="s">
        <v>58</v>
      </c>
      <c r="W2637" s="1" t="s">
        <v>59</v>
      </c>
    </row>
    <row r="2638" spans="1:23" x14ac:dyDescent="0.3">
      <c r="A2638" s="1" t="s">
        <v>2719</v>
      </c>
      <c r="B2638">
        <v>28</v>
      </c>
      <c r="C2638" s="1" t="s">
        <v>24</v>
      </c>
      <c r="D2638" s="1" t="s">
        <v>25</v>
      </c>
      <c r="E2638" s="1" t="s">
        <v>26</v>
      </c>
      <c r="F2638">
        <v>16</v>
      </c>
      <c r="G2638" s="1" t="s">
        <v>63</v>
      </c>
      <c r="H2638" s="1" t="s">
        <v>64</v>
      </c>
      <c r="I2638">
        <v>24</v>
      </c>
      <c r="J2638" s="1" t="s">
        <v>86</v>
      </c>
      <c r="K2638">
        <v>13</v>
      </c>
      <c r="L2638" s="1" t="s">
        <v>55</v>
      </c>
      <c r="M2638">
        <v>1</v>
      </c>
      <c r="N2638" s="1" t="s">
        <v>80</v>
      </c>
      <c r="O2638" s="1" t="s">
        <v>57</v>
      </c>
      <c r="P2638" s="1" t="s">
        <v>33</v>
      </c>
      <c r="Q2638" s="1" t="s">
        <v>34</v>
      </c>
      <c r="R2638">
        <v>2</v>
      </c>
      <c r="S2638" s="1" t="s">
        <v>49</v>
      </c>
      <c r="T2638">
        <v>1</v>
      </c>
      <c r="U2638" s="1" t="s">
        <v>96</v>
      </c>
      <c r="V2638" s="1" t="s">
        <v>37</v>
      </c>
      <c r="W2638" s="1" t="s">
        <v>50</v>
      </c>
    </row>
    <row r="2639" spans="1:23" x14ac:dyDescent="0.3">
      <c r="A2639" s="1" t="s">
        <v>2720</v>
      </c>
      <c r="B2639">
        <v>59</v>
      </c>
      <c r="C2639" s="1" t="s">
        <v>61</v>
      </c>
      <c r="D2639" s="1" t="s">
        <v>25</v>
      </c>
      <c r="E2639" s="1" t="s">
        <v>70</v>
      </c>
      <c r="F2639">
        <v>18</v>
      </c>
      <c r="G2639" s="1" t="s">
        <v>63</v>
      </c>
      <c r="H2639" s="1" t="s">
        <v>44</v>
      </c>
      <c r="I2639">
        <v>25</v>
      </c>
      <c r="J2639" s="1" t="s">
        <v>86</v>
      </c>
      <c r="K2639">
        <v>11</v>
      </c>
      <c r="L2639" s="1" t="s">
        <v>55</v>
      </c>
      <c r="M2639">
        <v>4</v>
      </c>
      <c r="N2639" s="1" t="s">
        <v>66</v>
      </c>
      <c r="O2639" s="1" t="s">
        <v>32</v>
      </c>
      <c r="P2639" s="1" t="s">
        <v>67</v>
      </c>
      <c r="Q2639" s="1" t="s">
        <v>48</v>
      </c>
      <c r="R2639">
        <v>5</v>
      </c>
      <c r="S2639" s="1" t="s">
        <v>35</v>
      </c>
      <c r="T2639">
        <v>5</v>
      </c>
      <c r="U2639" s="1" t="s">
        <v>57</v>
      </c>
      <c r="V2639" s="1" t="s">
        <v>37</v>
      </c>
      <c r="W2639" s="1" t="s">
        <v>38</v>
      </c>
    </row>
    <row r="2640" spans="1:23" x14ac:dyDescent="0.3">
      <c r="A2640" s="1" t="s">
        <v>2721</v>
      </c>
      <c r="B2640">
        <v>39</v>
      </c>
      <c r="C2640" s="1" t="s">
        <v>24</v>
      </c>
      <c r="D2640" s="1" t="s">
        <v>41</v>
      </c>
      <c r="E2640" s="1" t="s">
        <v>76</v>
      </c>
      <c r="F2640">
        <v>22</v>
      </c>
      <c r="G2640" s="1" t="s">
        <v>54</v>
      </c>
      <c r="H2640" s="1" t="s">
        <v>28</v>
      </c>
      <c r="I2640">
        <v>33</v>
      </c>
      <c r="J2640" s="1" t="s">
        <v>65</v>
      </c>
      <c r="K2640">
        <v>11</v>
      </c>
      <c r="L2640" s="1" t="s">
        <v>55</v>
      </c>
      <c r="M2640">
        <v>5</v>
      </c>
      <c r="N2640" s="1" t="s">
        <v>80</v>
      </c>
      <c r="O2640" s="1" t="s">
        <v>93</v>
      </c>
      <c r="P2640" s="1" t="s">
        <v>33</v>
      </c>
      <c r="Q2640" s="1" t="s">
        <v>34</v>
      </c>
      <c r="R2640">
        <v>3</v>
      </c>
      <c r="S2640" s="1" t="s">
        <v>81</v>
      </c>
      <c r="T2640">
        <v>4</v>
      </c>
      <c r="U2640" s="1" t="s">
        <v>36</v>
      </c>
      <c r="V2640" s="1" t="s">
        <v>37</v>
      </c>
      <c r="W2640" s="1" t="s">
        <v>87</v>
      </c>
    </row>
    <row r="2641" spans="1:23" x14ac:dyDescent="0.3">
      <c r="A2641" s="1" t="s">
        <v>2722</v>
      </c>
      <c r="B2641">
        <v>32</v>
      </c>
      <c r="C2641" s="1" t="s">
        <v>24</v>
      </c>
      <c r="D2641" s="1" t="s">
        <v>25</v>
      </c>
      <c r="E2641" s="1" t="s">
        <v>62</v>
      </c>
      <c r="F2641">
        <v>31</v>
      </c>
      <c r="G2641" s="1" t="s">
        <v>71</v>
      </c>
      <c r="H2641" s="1" t="s">
        <v>44</v>
      </c>
      <c r="I2641">
        <v>36</v>
      </c>
      <c r="J2641" s="1" t="s">
        <v>65</v>
      </c>
      <c r="K2641">
        <v>4</v>
      </c>
      <c r="L2641" s="1" t="s">
        <v>46</v>
      </c>
      <c r="M2641">
        <v>1</v>
      </c>
      <c r="N2641" s="1" t="s">
        <v>31</v>
      </c>
      <c r="O2641" s="1" t="s">
        <v>57</v>
      </c>
      <c r="P2641" s="1" t="s">
        <v>33</v>
      </c>
      <c r="Q2641" s="1" t="s">
        <v>34</v>
      </c>
      <c r="R2641">
        <v>1</v>
      </c>
      <c r="S2641" s="1" t="s">
        <v>49</v>
      </c>
      <c r="T2641">
        <v>4</v>
      </c>
      <c r="U2641" s="1" t="s">
        <v>57</v>
      </c>
      <c r="V2641" s="1" t="s">
        <v>37</v>
      </c>
      <c r="W2641" s="1" t="s">
        <v>38</v>
      </c>
    </row>
    <row r="2642" spans="1:23" x14ac:dyDescent="0.3">
      <c r="A2642" s="1" t="s">
        <v>2723</v>
      </c>
      <c r="B2642">
        <v>57</v>
      </c>
      <c r="C2642" s="1" t="s">
        <v>40</v>
      </c>
      <c r="D2642" s="1" t="s">
        <v>25</v>
      </c>
      <c r="E2642" s="1" t="s">
        <v>76</v>
      </c>
      <c r="F2642">
        <v>9</v>
      </c>
      <c r="G2642" s="1" t="s">
        <v>77</v>
      </c>
      <c r="H2642" s="1" t="s">
        <v>44</v>
      </c>
      <c r="I2642">
        <v>32</v>
      </c>
      <c r="J2642" s="1" t="s">
        <v>65</v>
      </c>
      <c r="K2642">
        <v>11</v>
      </c>
      <c r="L2642" s="1" t="s">
        <v>55</v>
      </c>
      <c r="M2642">
        <v>4</v>
      </c>
      <c r="N2642" s="1" t="s">
        <v>31</v>
      </c>
      <c r="O2642" s="1" t="s">
        <v>93</v>
      </c>
      <c r="P2642" s="1" t="s">
        <v>33</v>
      </c>
      <c r="Q2642" s="1" t="s">
        <v>48</v>
      </c>
      <c r="R2642">
        <v>3</v>
      </c>
      <c r="S2642" s="1" t="s">
        <v>35</v>
      </c>
      <c r="T2642">
        <v>1</v>
      </c>
      <c r="U2642" s="1" t="s">
        <v>96</v>
      </c>
      <c r="V2642" s="1" t="s">
        <v>37</v>
      </c>
      <c r="W2642" s="1" t="s">
        <v>74</v>
      </c>
    </row>
    <row r="2643" spans="1:23" x14ac:dyDescent="0.3">
      <c r="A2643" s="1" t="s">
        <v>2724</v>
      </c>
      <c r="B2643">
        <v>32</v>
      </c>
      <c r="C2643" s="1" t="s">
        <v>61</v>
      </c>
      <c r="D2643" s="1" t="s">
        <v>85</v>
      </c>
      <c r="E2643" s="1" t="s">
        <v>53</v>
      </c>
      <c r="F2643">
        <v>15</v>
      </c>
      <c r="G2643" s="1" t="s">
        <v>27</v>
      </c>
      <c r="H2643" s="1" t="s">
        <v>64</v>
      </c>
      <c r="I2643">
        <v>41</v>
      </c>
      <c r="J2643" s="1" t="s">
        <v>29</v>
      </c>
      <c r="K2643">
        <v>9</v>
      </c>
      <c r="L2643" s="1" t="s">
        <v>30</v>
      </c>
      <c r="M2643">
        <v>4</v>
      </c>
      <c r="N2643" s="1" t="s">
        <v>66</v>
      </c>
      <c r="O2643" s="1" t="s">
        <v>57</v>
      </c>
      <c r="P2643" s="1" t="s">
        <v>67</v>
      </c>
      <c r="Q2643" s="1" t="s">
        <v>56</v>
      </c>
      <c r="R2643">
        <v>3</v>
      </c>
      <c r="S2643" s="1" t="s">
        <v>81</v>
      </c>
      <c r="T2643">
        <v>1</v>
      </c>
      <c r="U2643" s="1" t="s">
        <v>96</v>
      </c>
      <c r="V2643" s="1" t="s">
        <v>37</v>
      </c>
      <c r="W2643" s="1" t="s">
        <v>83</v>
      </c>
    </row>
    <row r="2644" spans="1:23" x14ac:dyDescent="0.3">
      <c r="A2644" s="1" t="s">
        <v>2725</v>
      </c>
      <c r="B2644">
        <v>36</v>
      </c>
      <c r="C2644" s="1" t="s">
        <v>40</v>
      </c>
      <c r="D2644" s="1" t="s">
        <v>25</v>
      </c>
      <c r="E2644" s="1" t="s">
        <v>26</v>
      </c>
      <c r="F2644">
        <v>1</v>
      </c>
      <c r="G2644" s="1" t="s">
        <v>43</v>
      </c>
      <c r="H2644" s="1" t="s">
        <v>28</v>
      </c>
      <c r="I2644">
        <v>54</v>
      </c>
      <c r="J2644" s="1" t="s">
        <v>45</v>
      </c>
      <c r="K2644">
        <v>14</v>
      </c>
      <c r="L2644" s="1" t="s">
        <v>55</v>
      </c>
      <c r="M2644">
        <v>1</v>
      </c>
      <c r="N2644" s="1" t="s">
        <v>31</v>
      </c>
      <c r="O2644" s="1" t="s">
        <v>32</v>
      </c>
      <c r="P2644" s="1" t="s">
        <v>33</v>
      </c>
      <c r="Q2644" s="1" t="s">
        <v>48</v>
      </c>
      <c r="R2644">
        <v>4</v>
      </c>
      <c r="S2644" s="1" t="s">
        <v>49</v>
      </c>
      <c r="T2644">
        <v>5</v>
      </c>
      <c r="U2644" s="1" t="s">
        <v>36</v>
      </c>
      <c r="V2644" s="1" t="s">
        <v>72</v>
      </c>
      <c r="W2644" s="1" t="s">
        <v>59</v>
      </c>
    </row>
    <row r="2645" spans="1:23" x14ac:dyDescent="0.3">
      <c r="A2645" s="1" t="s">
        <v>2726</v>
      </c>
      <c r="B2645">
        <v>41</v>
      </c>
      <c r="C2645" s="1" t="s">
        <v>40</v>
      </c>
      <c r="D2645" s="1" t="s">
        <v>41</v>
      </c>
      <c r="E2645" s="1" t="s">
        <v>62</v>
      </c>
      <c r="F2645">
        <v>1</v>
      </c>
      <c r="G2645" s="1" t="s">
        <v>43</v>
      </c>
      <c r="H2645" s="1" t="s">
        <v>64</v>
      </c>
      <c r="I2645">
        <v>23</v>
      </c>
      <c r="J2645" s="1" t="s">
        <v>86</v>
      </c>
      <c r="K2645">
        <v>1</v>
      </c>
      <c r="L2645" s="1" t="s">
        <v>46</v>
      </c>
      <c r="M2645">
        <v>2</v>
      </c>
      <c r="N2645" s="1" t="s">
        <v>80</v>
      </c>
      <c r="O2645" s="1" t="s">
        <v>93</v>
      </c>
      <c r="P2645" s="1" t="s">
        <v>67</v>
      </c>
      <c r="Q2645" s="1" t="s">
        <v>48</v>
      </c>
      <c r="R2645">
        <v>1</v>
      </c>
      <c r="S2645" s="1" t="s">
        <v>35</v>
      </c>
      <c r="T2645">
        <v>1</v>
      </c>
      <c r="U2645" s="1" t="s">
        <v>36</v>
      </c>
      <c r="V2645" s="1" t="s">
        <v>58</v>
      </c>
      <c r="W2645" s="1" t="s">
        <v>50</v>
      </c>
    </row>
    <row r="2646" spans="1:23" x14ac:dyDescent="0.3">
      <c r="A2646" s="1" t="s">
        <v>2727</v>
      </c>
      <c r="B2646">
        <v>47</v>
      </c>
      <c r="C2646" s="1" t="s">
        <v>61</v>
      </c>
      <c r="D2646" s="1" t="s">
        <v>41</v>
      </c>
      <c r="E2646" s="1" t="s">
        <v>53</v>
      </c>
      <c r="F2646">
        <v>28</v>
      </c>
      <c r="G2646" s="1" t="s">
        <v>79</v>
      </c>
      <c r="H2646" s="1" t="s">
        <v>64</v>
      </c>
      <c r="I2646">
        <v>54</v>
      </c>
      <c r="J2646" s="1" t="s">
        <v>45</v>
      </c>
      <c r="K2646">
        <v>7</v>
      </c>
      <c r="L2646" s="1" t="s">
        <v>30</v>
      </c>
      <c r="M2646">
        <v>3</v>
      </c>
      <c r="N2646" s="1" t="s">
        <v>66</v>
      </c>
      <c r="O2646" s="1" t="s">
        <v>32</v>
      </c>
      <c r="P2646" s="1" t="s">
        <v>67</v>
      </c>
      <c r="Q2646" s="1" t="s">
        <v>56</v>
      </c>
      <c r="R2646">
        <v>5</v>
      </c>
      <c r="S2646" s="1" t="s">
        <v>49</v>
      </c>
      <c r="T2646">
        <v>4</v>
      </c>
      <c r="U2646" s="1" t="s">
        <v>96</v>
      </c>
      <c r="V2646" s="1" t="s">
        <v>72</v>
      </c>
      <c r="W2646" s="1" t="s">
        <v>38</v>
      </c>
    </row>
    <row r="2647" spans="1:23" x14ac:dyDescent="0.3">
      <c r="A2647" s="1" t="s">
        <v>2728</v>
      </c>
      <c r="B2647">
        <v>50</v>
      </c>
      <c r="C2647" s="1" t="s">
        <v>61</v>
      </c>
      <c r="D2647" s="1" t="s">
        <v>69</v>
      </c>
      <c r="E2647" s="1" t="s">
        <v>70</v>
      </c>
      <c r="F2647">
        <v>24</v>
      </c>
      <c r="G2647" s="1" t="s">
        <v>54</v>
      </c>
      <c r="H2647" s="1" t="s">
        <v>64</v>
      </c>
      <c r="I2647">
        <v>34</v>
      </c>
      <c r="J2647" s="1" t="s">
        <v>65</v>
      </c>
      <c r="K2647">
        <v>15</v>
      </c>
      <c r="L2647" s="1" t="s">
        <v>55</v>
      </c>
      <c r="M2647">
        <v>1</v>
      </c>
      <c r="N2647" s="1" t="s">
        <v>80</v>
      </c>
      <c r="O2647" s="1" t="s">
        <v>47</v>
      </c>
      <c r="P2647" s="1" t="s">
        <v>33</v>
      </c>
      <c r="Q2647" s="1" t="s">
        <v>34</v>
      </c>
      <c r="R2647">
        <v>1</v>
      </c>
      <c r="S2647" s="1" t="s">
        <v>81</v>
      </c>
      <c r="T2647">
        <v>1</v>
      </c>
      <c r="U2647" s="1" t="s">
        <v>36</v>
      </c>
      <c r="V2647" s="1" t="s">
        <v>72</v>
      </c>
      <c r="W2647" s="1" t="s">
        <v>74</v>
      </c>
    </row>
    <row r="2648" spans="1:23" x14ac:dyDescent="0.3">
      <c r="A2648" s="1" t="s">
        <v>2729</v>
      </c>
      <c r="B2648">
        <v>39</v>
      </c>
      <c r="C2648" s="1" t="s">
        <v>61</v>
      </c>
      <c r="D2648" s="1" t="s">
        <v>69</v>
      </c>
      <c r="E2648" s="1" t="s">
        <v>70</v>
      </c>
      <c r="F2648">
        <v>32</v>
      </c>
      <c r="G2648" s="1" t="s">
        <v>71</v>
      </c>
      <c r="H2648" s="1" t="s">
        <v>44</v>
      </c>
      <c r="I2648">
        <v>35</v>
      </c>
      <c r="J2648" s="1" t="s">
        <v>65</v>
      </c>
      <c r="K2648">
        <v>6</v>
      </c>
      <c r="L2648" s="1" t="s">
        <v>30</v>
      </c>
      <c r="M2648">
        <v>1</v>
      </c>
      <c r="N2648" s="1" t="s">
        <v>31</v>
      </c>
      <c r="O2648" s="1" t="s">
        <v>47</v>
      </c>
      <c r="P2648" s="1" t="s">
        <v>33</v>
      </c>
      <c r="Q2648" s="1" t="s">
        <v>56</v>
      </c>
      <c r="R2648">
        <v>2</v>
      </c>
      <c r="S2648" s="1" t="s">
        <v>81</v>
      </c>
      <c r="T2648">
        <v>4</v>
      </c>
      <c r="U2648" s="1" t="s">
        <v>36</v>
      </c>
      <c r="V2648" s="1" t="s">
        <v>37</v>
      </c>
      <c r="W2648" s="1" t="s">
        <v>50</v>
      </c>
    </row>
    <row r="2649" spans="1:23" x14ac:dyDescent="0.3">
      <c r="A2649" s="1" t="s">
        <v>2730</v>
      </c>
      <c r="B2649">
        <v>45</v>
      </c>
      <c r="C2649" s="1" t="s">
        <v>40</v>
      </c>
      <c r="D2649" s="1" t="s">
        <v>41</v>
      </c>
      <c r="E2649" s="1" t="s">
        <v>62</v>
      </c>
      <c r="F2649">
        <v>33</v>
      </c>
      <c r="G2649" s="1" t="s">
        <v>71</v>
      </c>
      <c r="H2649" s="1" t="s">
        <v>28</v>
      </c>
      <c r="I2649">
        <v>31</v>
      </c>
      <c r="J2649" s="1" t="s">
        <v>65</v>
      </c>
      <c r="K2649">
        <v>3</v>
      </c>
      <c r="L2649" s="1" t="s">
        <v>46</v>
      </c>
      <c r="M2649">
        <v>2</v>
      </c>
      <c r="N2649" s="1" t="s">
        <v>66</v>
      </c>
      <c r="O2649" s="1" t="s">
        <v>47</v>
      </c>
      <c r="P2649" s="1" t="s">
        <v>33</v>
      </c>
      <c r="Q2649" s="1" t="s">
        <v>56</v>
      </c>
      <c r="R2649">
        <v>1</v>
      </c>
      <c r="S2649" s="1" t="s">
        <v>49</v>
      </c>
      <c r="T2649">
        <v>4</v>
      </c>
      <c r="U2649" s="1" t="s">
        <v>96</v>
      </c>
      <c r="V2649" s="1" t="s">
        <v>58</v>
      </c>
      <c r="W2649" s="1" t="s">
        <v>59</v>
      </c>
    </row>
    <row r="2650" spans="1:23" x14ac:dyDescent="0.3">
      <c r="A2650" s="1" t="s">
        <v>2731</v>
      </c>
      <c r="B2650">
        <v>44</v>
      </c>
      <c r="C2650" s="1" t="s">
        <v>40</v>
      </c>
      <c r="D2650" s="1" t="s">
        <v>85</v>
      </c>
      <c r="E2650" s="1" t="s">
        <v>98</v>
      </c>
      <c r="F2650">
        <v>23</v>
      </c>
      <c r="G2650" s="1" t="s">
        <v>54</v>
      </c>
      <c r="H2650" s="1" t="s">
        <v>28</v>
      </c>
      <c r="I2650">
        <v>46</v>
      </c>
      <c r="J2650" s="1" t="s">
        <v>29</v>
      </c>
      <c r="K2650">
        <v>1</v>
      </c>
      <c r="L2650" s="1" t="s">
        <v>46</v>
      </c>
      <c r="M2650">
        <v>3</v>
      </c>
      <c r="N2650" s="1" t="s">
        <v>80</v>
      </c>
      <c r="O2650" s="1" t="s">
        <v>32</v>
      </c>
      <c r="P2650" s="1" t="s">
        <v>67</v>
      </c>
      <c r="Q2650" s="1" t="s">
        <v>48</v>
      </c>
      <c r="R2650">
        <v>3</v>
      </c>
      <c r="S2650" s="1" t="s">
        <v>49</v>
      </c>
      <c r="T2650">
        <v>5</v>
      </c>
      <c r="U2650" s="1" t="s">
        <v>57</v>
      </c>
      <c r="V2650" s="1" t="s">
        <v>37</v>
      </c>
      <c r="W2650" s="1" t="s">
        <v>87</v>
      </c>
    </row>
    <row r="2651" spans="1:23" x14ac:dyDescent="0.3">
      <c r="A2651" s="1" t="s">
        <v>2732</v>
      </c>
      <c r="B2651">
        <v>42</v>
      </c>
      <c r="C2651" s="1" t="s">
        <v>24</v>
      </c>
      <c r="D2651" s="1" t="s">
        <v>52</v>
      </c>
      <c r="E2651" s="1" t="s">
        <v>62</v>
      </c>
      <c r="F2651">
        <v>8</v>
      </c>
      <c r="G2651" s="1" t="s">
        <v>77</v>
      </c>
      <c r="H2651" s="1" t="s">
        <v>44</v>
      </c>
      <c r="I2651">
        <v>35</v>
      </c>
      <c r="J2651" s="1" t="s">
        <v>65</v>
      </c>
      <c r="K2651">
        <v>4</v>
      </c>
      <c r="L2651" s="1" t="s">
        <v>46</v>
      </c>
      <c r="M2651">
        <v>5</v>
      </c>
      <c r="N2651" s="1" t="s">
        <v>66</v>
      </c>
      <c r="O2651" s="1" t="s">
        <v>32</v>
      </c>
      <c r="P2651" s="1" t="s">
        <v>67</v>
      </c>
      <c r="Q2651" s="1" t="s">
        <v>48</v>
      </c>
      <c r="R2651">
        <v>4</v>
      </c>
      <c r="S2651" s="1" t="s">
        <v>81</v>
      </c>
      <c r="T2651">
        <v>5</v>
      </c>
      <c r="U2651" s="1" t="s">
        <v>36</v>
      </c>
      <c r="V2651" s="1" t="s">
        <v>58</v>
      </c>
      <c r="W2651" s="1" t="s">
        <v>59</v>
      </c>
    </row>
    <row r="2652" spans="1:23" x14ac:dyDescent="0.3">
      <c r="A2652" s="1" t="s">
        <v>2733</v>
      </c>
      <c r="B2652">
        <v>53</v>
      </c>
      <c r="C2652" s="1" t="s">
        <v>40</v>
      </c>
      <c r="D2652" s="1" t="s">
        <v>85</v>
      </c>
      <c r="E2652" s="1" t="s">
        <v>70</v>
      </c>
      <c r="F2652">
        <v>7</v>
      </c>
      <c r="G2652" s="1" t="s">
        <v>77</v>
      </c>
      <c r="H2652" s="1" t="s">
        <v>64</v>
      </c>
      <c r="I2652">
        <v>26</v>
      </c>
      <c r="J2652" s="1" t="s">
        <v>86</v>
      </c>
      <c r="K2652">
        <v>12</v>
      </c>
      <c r="L2652" s="1" t="s">
        <v>55</v>
      </c>
      <c r="M2652">
        <v>5</v>
      </c>
      <c r="N2652" s="1" t="s">
        <v>80</v>
      </c>
      <c r="O2652" s="1" t="s">
        <v>32</v>
      </c>
      <c r="P2652" s="1" t="s">
        <v>33</v>
      </c>
      <c r="Q2652" s="1" t="s">
        <v>56</v>
      </c>
      <c r="R2652">
        <v>2</v>
      </c>
      <c r="S2652" s="1" t="s">
        <v>35</v>
      </c>
      <c r="T2652">
        <v>2</v>
      </c>
      <c r="U2652" s="1" t="s">
        <v>36</v>
      </c>
      <c r="V2652" s="1" t="s">
        <v>58</v>
      </c>
      <c r="W2652" s="1" t="s">
        <v>87</v>
      </c>
    </row>
    <row r="2653" spans="1:23" x14ac:dyDescent="0.3">
      <c r="A2653" s="1" t="s">
        <v>2734</v>
      </c>
      <c r="B2653">
        <v>41</v>
      </c>
      <c r="C2653" s="1" t="s">
        <v>24</v>
      </c>
      <c r="D2653" s="1" t="s">
        <v>69</v>
      </c>
      <c r="E2653" s="1" t="s">
        <v>98</v>
      </c>
      <c r="F2653">
        <v>23</v>
      </c>
      <c r="G2653" s="1" t="s">
        <v>54</v>
      </c>
      <c r="H2653" s="1" t="s">
        <v>28</v>
      </c>
      <c r="I2653">
        <v>24</v>
      </c>
      <c r="J2653" s="1" t="s">
        <v>86</v>
      </c>
      <c r="K2653">
        <v>0</v>
      </c>
      <c r="L2653" s="1" t="s">
        <v>46</v>
      </c>
      <c r="M2653">
        <v>1</v>
      </c>
      <c r="N2653" s="1" t="s">
        <v>31</v>
      </c>
      <c r="O2653" s="1" t="s">
        <v>93</v>
      </c>
      <c r="P2653" s="1" t="s">
        <v>67</v>
      </c>
      <c r="Q2653" s="1" t="s">
        <v>56</v>
      </c>
      <c r="R2653">
        <v>3</v>
      </c>
      <c r="S2653" s="1" t="s">
        <v>35</v>
      </c>
      <c r="T2653">
        <v>4</v>
      </c>
      <c r="U2653" s="1" t="s">
        <v>36</v>
      </c>
      <c r="V2653" s="1" t="s">
        <v>37</v>
      </c>
      <c r="W2653" s="1" t="s">
        <v>87</v>
      </c>
    </row>
    <row r="2654" spans="1:23" x14ac:dyDescent="0.3">
      <c r="A2654" s="1" t="s">
        <v>2735</v>
      </c>
      <c r="B2654">
        <v>42</v>
      </c>
      <c r="C2654" s="1" t="s">
        <v>61</v>
      </c>
      <c r="D2654" s="1" t="s">
        <v>52</v>
      </c>
      <c r="E2654" s="1" t="s">
        <v>26</v>
      </c>
      <c r="F2654">
        <v>34</v>
      </c>
      <c r="G2654" s="1" t="s">
        <v>71</v>
      </c>
      <c r="H2654" s="1" t="s">
        <v>44</v>
      </c>
      <c r="I2654">
        <v>49</v>
      </c>
      <c r="J2654" s="1" t="s">
        <v>29</v>
      </c>
      <c r="K2654">
        <v>14</v>
      </c>
      <c r="L2654" s="1" t="s">
        <v>55</v>
      </c>
      <c r="M2654">
        <v>2</v>
      </c>
      <c r="N2654" s="1" t="s">
        <v>66</v>
      </c>
      <c r="O2654" s="1" t="s">
        <v>93</v>
      </c>
      <c r="P2654" s="1" t="s">
        <v>67</v>
      </c>
      <c r="Q2654" s="1" t="s">
        <v>48</v>
      </c>
      <c r="R2654">
        <v>3</v>
      </c>
      <c r="S2654" s="1" t="s">
        <v>49</v>
      </c>
      <c r="T2654">
        <v>5</v>
      </c>
      <c r="U2654" s="1" t="s">
        <v>36</v>
      </c>
      <c r="V2654" s="1" t="s">
        <v>58</v>
      </c>
      <c r="W2654" s="1" t="s">
        <v>83</v>
      </c>
    </row>
    <row r="2655" spans="1:23" x14ac:dyDescent="0.3">
      <c r="A2655" s="1" t="s">
        <v>2736</v>
      </c>
      <c r="B2655">
        <v>32</v>
      </c>
      <c r="C2655" s="1" t="s">
        <v>24</v>
      </c>
      <c r="D2655" s="1" t="s">
        <v>25</v>
      </c>
      <c r="E2655" s="1" t="s">
        <v>76</v>
      </c>
      <c r="F2655">
        <v>15</v>
      </c>
      <c r="G2655" s="1" t="s">
        <v>27</v>
      </c>
      <c r="H2655" s="1" t="s">
        <v>28</v>
      </c>
      <c r="I2655">
        <v>24</v>
      </c>
      <c r="J2655" s="1" t="s">
        <v>86</v>
      </c>
      <c r="K2655">
        <v>1</v>
      </c>
      <c r="L2655" s="1" t="s">
        <v>46</v>
      </c>
      <c r="M2655">
        <v>3</v>
      </c>
      <c r="N2655" s="1" t="s">
        <v>80</v>
      </c>
      <c r="O2655" s="1" t="s">
        <v>32</v>
      </c>
      <c r="P2655" s="1" t="s">
        <v>67</v>
      </c>
      <c r="Q2655" s="1" t="s">
        <v>56</v>
      </c>
      <c r="R2655">
        <v>4</v>
      </c>
      <c r="S2655" s="1" t="s">
        <v>35</v>
      </c>
      <c r="T2655">
        <v>1</v>
      </c>
      <c r="U2655" s="1" t="s">
        <v>96</v>
      </c>
      <c r="V2655" s="1" t="s">
        <v>37</v>
      </c>
      <c r="W2655" s="1" t="s">
        <v>87</v>
      </c>
    </row>
    <row r="2656" spans="1:23" x14ac:dyDescent="0.3">
      <c r="A2656" s="1" t="s">
        <v>2737</v>
      </c>
      <c r="B2656">
        <v>44</v>
      </c>
      <c r="C2656" s="1" t="s">
        <v>24</v>
      </c>
      <c r="D2656" s="1" t="s">
        <v>52</v>
      </c>
      <c r="E2656" s="1" t="s">
        <v>98</v>
      </c>
      <c r="F2656">
        <v>4</v>
      </c>
      <c r="G2656" s="1" t="s">
        <v>43</v>
      </c>
      <c r="H2656" s="1" t="s">
        <v>28</v>
      </c>
      <c r="I2656">
        <v>35</v>
      </c>
      <c r="J2656" s="1" t="s">
        <v>65</v>
      </c>
      <c r="K2656">
        <v>7</v>
      </c>
      <c r="L2656" s="1" t="s">
        <v>30</v>
      </c>
      <c r="M2656">
        <v>5</v>
      </c>
      <c r="N2656" s="1" t="s">
        <v>31</v>
      </c>
      <c r="O2656" s="1" t="s">
        <v>93</v>
      </c>
      <c r="P2656" s="1" t="s">
        <v>33</v>
      </c>
      <c r="Q2656" s="1" t="s">
        <v>56</v>
      </c>
      <c r="R2656">
        <v>2</v>
      </c>
      <c r="S2656" s="1" t="s">
        <v>81</v>
      </c>
      <c r="T2656">
        <v>3</v>
      </c>
      <c r="U2656" s="1" t="s">
        <v>36</v>
      </c>
      <c r="V2656" s="1" t="s">
        <v>72</v>
      </c>
      <c r="W2656" s="1" t="s">
        <v>38</v>
      </c>
    </row>
    <row r="2657" spans="1:23" x14ac:dyDescent="0.3">
      <c r="A2657" s="1" t="s">
        <v>2738</v>
      </c>
      <c r="B2657">
        <v>52</v>
      </c>
      <c r="C2657" s="1" t="s">
        <v>40</v>
      </c>
      <c r="D2657" s="1" t="s">
        <v>85</v>
      </c>
      <c r="E2657" s="1" t="s">
        <v>53</v>
      </c>
      <c r="F2657">
        <v>16</v>
      </c>
      <c r="G2657" s="1" t="s">
        <v>63</v>
      </c>
      <c r="H2657" s="1" t="s">
        <v>44</v>
      </c>
      <c r="I2657">
        <v>24</v>
      </c>
      <c r="J2657" s="1" t="s">
        <v>86</v>
      </c>
      <c r="K2657">
        <v>0</v>
      </c>
      <c r="L2657" s="1" t="s">
        <v>46</v>
      </c>
      <c r="M2657">
        <v>5</v>
      </c>
      <c r="N2657" s="1" t="s">
        <v>66</v>
      </c>
      <c r="O2657" s="1" t="s">
        <v>32</v>
      </c>
      <c r="P2657" s="1" t="s">
        <v>67</v>
      </c>
      <c r="Q2657" s="1" t="s">
        <v>56</v>
      </c>
      <c r="R2657">
        <v>4</v>
      </c>
      <c r="S2657" s="1" t="s">
        <v>49</v>
      </c>
      <c r="T2657">
        <v>3</v>
      </c>
      <c r="U2657" s="1" t="s">
        <v>36</v>
      </c>
      <c r="V2657" s="1" t="s">
        <v>58</v>
      </c>
      <c r="W2657" s="1" t="s">
        <v>87</v>
      </c>
    </row>
    <row r="2658" spans="1:23" x14ac:dyDescent="0.3">
      <c r="A2658" s="1" t="s">
        <v>2739</v>
      </c>
      <c r="B2658">
        <v>44</v>
      </c>
      <c r="C2658" s="1" t="s">
        <v>40</v>
      </c>
      <c r="D2658" s="1" t="s">
        <v>69</v>
      </c>
      <c r="E2658" s="1" t="s">
        <v>98</v>
      </c>
      <c r="F2658">
        <v>12</v>
      </c>
      <c r="G2658" s="1" t="s">
        <v>27</v>
      </c>
      <c r="H2658" s="1" t="s">
        <v>64</v>
      </c>
      <c r="I2658">
        <v>28</v>
      </c>
      <c r="J2658" s="1" t="s">
        <v>86</v>
      </c>
      <c r="K2658">
        <v>10</v>
      </c>
      <c r="L2658" s="1" t="s">
        <v>30</v>
      </c>
      <c r="M2658">
        <v>5</v>
      </c>
      <c r="N2658" s="1" t="s">
        <v>66</v>
      </c>
      <c r="O2658" s="1" t="s">
        <v>32</v>
      </c>
      <c r="P2658" s="1" t="s">
        <v>33</v>
      </c>
      <c r="Q2658" s="1" t="s">
        <v>56</v>
      </c>
      <c r="R2658">
        <v>5</v>
      </c>
      <c r="S2658" s="1" t="s">
        <v>81</v>
      </c>
      <c r="T2658">
        <v>3</v>
      </c>
      <c r="U2658" s="1" t="s">
        <v>36</v>
      </c>
      <c r="V2658" s="1" t="s">
        <v>37</v>
      </c>
      <c r="W2658" s="1" t="s">
        <v>83</v>
      </c>
    </row>
    <row r="2659" spans="1:23" x14ac:dyDescent="0.3">
      <c r="A2659" s="1" t="s">
        <v>2740</v>
      </c>
      <c r="B2659">
        <v>43</v>
      </c>
      <c r="C2659" s="1" t="s">
        <v>40</v>
      </c>
      <c r="D2659" s="1" t="s">
        <v>90</v>
      </c>
      <c r="E2659" s="1" t="s">
        <v>76</v>
      </c>
      <c r="F2659">
        <v>28</v>
      </c>
      <c r="G2659" s="1" t="s">
        <v>79</v>
      </c>
      <c r="H2659" s="1" t="s">
        <v>28</v>
      </c>
      <c r="I2659">
        <v>49</v>
      </c>
      <c r="J2659" s="1" t="s">
        <v>29</v>
      </c>
      <c r="K2659">
        <v>14</v>
      </c>
      <c r="L2659" s="1" t="s">
        <v>55</v>
      </c>
      <c r="M2659">
        <v>2</v>
      </c>
      <c r="N2659" s="1" t="s">
        <v>80</v>
      </c>
      <c r="O2659" s="1" t="s">
        <v>57</v>
      </c>
      <c r="P2659" s="1" t="s">
        <v>67</v>
      </c>
      <c r="Q2659" s="1" t="s">
        <v>34</v>
      </c>
      <c r="R2659">
        <v>3</v>
      </c>
      <c r="S2659" s="1" t="s">
        <v>49</v>
      </c>
      <c r="T2659">
        <v>2</v>
      </c>
      <c r="U2659" s="1" t="s">
        <v>96</v>
      </c>
      <c r="V2659" s="1" t="s">
        <v>37</v>
      </c>
      <c r="W2659" s="1" t="s">
        <v>87</v>
      </c>
    </row>
    <row r="2660" spans="1:23" x14ac:dyDescent="0.3">
      <c r="A2660" s="1" t="s">
        <v>2741</v>
      </c>
      <c r="B2660">
        <v>57</v>
      </c>
      <c r="C2660" s="1" t="s">
        <v>61</v>
      </c>
      <c r="D2660" s="1" t="s">
        <v>52</v>
      </c>
      <c r="E2660" s="1" t="s">
        <v>98</v>
      </c>
      <c r="F2660">
        <v>17</v>
      </c>
      <c r="G2660" s="1" t="s">
        <v>63</v>
      </c>
      <c r="H2660" s="1" t="s">
        <v>28</v>
      </c>
      <c r="I2660">
        <v>20</v>
      </c>
      <c r="J2660" s="1" t="s">
        <v>86</v>
      </c>
      <c r="K2660">
        <v>14</v>
      </c>
      <c r="L2660" s="1" t="s">
        <v>55</v>
      </c>
      <c r="M2660">
        <v>1</v>
      </c>
      <c r="N2660" s="1" t="s">
        <v>80</v>
      </c>
      <c r="O2660" s="1" t="s">
        <v>32</v>
      </c>
      <c r="P2660" s="1" t="s">
        <v>67</v>
      </c>
      <c r="Q2660" s="1" t="s">
        <v>48</v>
      </c>
      <c r="R2660">
        <v>1</v>
      </c>
      <c r="S2660" s="1" t="s">
        <v>49</v>
      </c>
      <c r="T2660">
        <v>3</v>
      </c>
      <c r="U2660" s="1" t="s">
        <v>96</v>
      </c>
      <c r="V2660" s="1" t="s">
        <v>58</v>
      </c>
      <c r="W2660" s="1" t="s">
        <v>83</v>
      </c>
    </row>
    <row r="2661" spans="1:23" x14ac:dyDescent="0.3">
      <c r="A2661" s="1" t="s">
        <v>2742</v>
      </c>
      <c r="B2661">
        <v>27</v>
      </c>
      <c r="C2661" s="1" t="s">
        <v>24</v>
      </c>
      <c r="D2661" s="1" t="s">
        <v>52</v>
      </c>
      <c r="E2661" s="1" t="s">
        <v>98</v>
      </c>
      <c r="F2661">
        <v>23</v>
      </c>
      <c r="G2661" s="1" t="s">
        <v>54</v>
      </c>
      <c r="H2661" s="1" t="s">
        <v>28</v>
      </c>
      <c r="I2661">
        <v>50</v>
      </c>
      <c r="J2661" s="1" t="s">
        <v>29</v>
      </c>
      <c r="K2661">
        <v>11</v>
      </c>
      <c r="L2661" s="1" t="s">
        <v>55</v>
      </c>
      <c r="M2661">
        <v>5</v>
      </c>
      <c r="N2661" s="1" t="s">
        <v>31</v>
      </c>
      <c r="O2661" s="1" t="s">
        <v>47</v>
      </c>
      <c r="P2661" s="1" t="s">
        <v>67</v>
      </c>
      <c r="Q2661" s="1" t="s">
        <v>56</v>
      </c>
      <c r="R2661">
        <v>4</v>
      </c>
      <c r="S2661" s="1" t="s">
        <v>35</v>
      </c>
      <c r="T2661">
        <v>5</v>
      </c>
      <c r="U2661" s="1" t="s">
        <v>36</v>
      </c>
      <c r="V2661" s="1" t="s">
        <v>72</v>
      </c>
      <c r="W2661" s="1" t="s">
        <v>59</v>
      </c>
    </row>
    <row r="2662" spans="1:23" x14ac:dyDescent="0.3">
      <c r="A2662" s="1" t="s">
        <v>2743</v>
      </c>
      <c r="B2662">
        <v>45</v>
      </c>
      <c r="C2662" s="1" t="s">
        <v>24</v>
      </c>
      <c r="D2662" s="1" t="s">
        <v>69</v>
      </c>
      <c r="E2662" s="1" t="s">
        <v>42</v>
      </c>
      <c r="F2662">
        <v>9</v>
      </c>
      <c r="G2662" s="1" t="s">
        <v>77</v>
      </c>
      <c r="H2662" s="1" t="s">
        <v>28</v>
      </c>
      <c r="I2662">
        <v>45</v>
      </c>
      <c r="J2662" s="1" t="s">
        <v>29</v>
      </c>
      <c r="K2662">
        <v>9</v>
      </c>
      <c r="L2662" s="1" t="s">
        <v>30</v>
      </c>
      <c r="M2662">
        <v>2</v>
      </c>
      <c r="N2662" s="1" t="s">
        <v>80</v>
      </c>
      <c r="O2662" s="1" t="s">
        <v>57</v>
      </c>
      <c r="P2662" s="1" t="s">
        <v>67</v>
      </c>
      <c r="Q2662" s="1" t="s">
        <v>56</v>
      </c>
      <c r="R2662">
        <v>3</v>
      </c>
      <c r="S2662" s="1" t="s">
        <v>49</v>
      </c>
      <c r="T2662">
        <v>3</v>
      </c>
      <c r="U2662" s="1" t="s">
        <v>36</v>
      </c>
      <c r="V2662" s="1" t="s">
        <v>58</v>
      </c>
      <c r="W2662" s="1" t="s">
        <v>83</v>
      </c>
    </row>
    <row r="2663" spans="1:23" x14ac:dyDescent="0.3">
      <c r="A2663" s="1" t="s">
        <v>2744</v>
      </c>
      <c r="B2663">
        <v>52</v>
      </c>
      <c r="C2663" s="1" t="s">
        <v>24</v>
      </c>
      <c r="D2663" s="1" t="s">
        <v>69</v>
      </c>
      <c r="E2663" s="1" t="s">
        <v>70</v>
      </c>
      <c r="F2663">
        <v>21</v>
      </c>
      <c r="G2663" s="1" t="s">
        <v>54</v>
      </c>
      <c r="H2663" s="1" t="s">
        <v>28</v>
      </c>
      <c r="I2663">
        <v>59</v>
      </c>
      <c r="J2663" s="1" t="s">
        <v>45</v>
      </c>
      <c r="K2663">
        <v>10</v>
      </c>
      <c r="L2663" s="1" t="s">
        <v>30</v>
      </c>
      <c r="M2663">
        <v>3</v>
      </c>
      <c r="N2663" s="1" t="s">
        <v>80</v>
      </c>
      <c r="O2663" s="1" t="s">
        <v>32</v>
      </c>
      <c r="P2663" s="1" t="s">
        <v>33</v>
      </c>
      <c r="Q2663" s="1" t="s">
        <v>48</v>
      </c>
      <c r="R2663">
        <v>5</v>
      </c>
      <c r="S2663" s="1" t="s">
        <v>49</v>
      </c>
      <c r="T2663">
        <v>4</v>
      </c>
      <c r="U2663" s="1" t="s">
        <v>36</v>
      </c>
      <c r="V2663" s="1" t="s">
        <v>37</v>
      </c>
      <c r="W2663" s="1" t="s">
        <v>87</v>
      </c>
    </row>
    <row r="2664" spans="1:23" x14ac:dyDescent="0.3">
      <c r="A2664" s="1" t="s">
        <v>2745</v>
      </c>
      <c r="B2664">
        <v>47</v>
      </c>
      <c r="C2664" s="1" t="s">
        <v>61</v>
      </c>
      <c r="D2664" s="1" t="s">
        <v>25</v>
      </c>
      <c r="E2664" s="1" t="s">
        <v>62</v>
      </c>
      <c r="F2664">
        <v>10</v>
      </c>
      <c r="G2664" s="1" t="s">
        <v>77</v>
      </c>
      <c r="H2664" s="1" t="s">
        <v>28</v>
      </c>
      <c r="I2664">
        <v>56</v>
      </c>
      <c r="J2664" s="1" t="s">
        <v>45</v>
      </c>
      <c r="K2664">
        <v>12</v>
      </c>
      <c r="L2664" s="1" t="s">
        <v>55</v>
      </c>
      <c r="M2664">
        <v>5</v>
      </c>
      <c r="N2664" s="1" t="s">
        <v>31</v>
      </c>
      <c r="O2664" s="1" t="s">
        <v>93</v>
      </c>
      <c r="P2664" s="1" t="s">
        <v>33</v>
      </c>
      <c r="Q2664" s="1" t="s">
        <v>48</v>
      </c>
      <c r="R2664">
        <v>5</v>
      </c>
      <c r="S2664" s="1" t="s">
        <v>81</v>
      </c>
      <c r="T2664">
        <v>1</v>
      </c>
      <c r="U2664" s="1" t="s">
        <v>36</v>
      </c>
      <c r="V2664" s="1" t="s">
        <v>37</v>
      </c>
      <c r="W2664" s="1" t="s">
        <v>59</v>
      </c>
    </row>
    <row r="2665" spans="1:23" x14ac:dyDescent="0.3">
      <c r="A2665" s="1" t="s">
        <v>2746</v>
      </c>
      <c r="B2665">
        <v>31</v>
      </c>
      <c r="C2665" s="1" t="s">
        <v>40</v>
      </c>
      <c r="D2665" s="1" t="s">
        <v>25</v>
      </c>
      <c r="E2665" s="1" t="s">
        <v>98</v>
      </c>
      <c r="F2665">
        <v>32</v>
      </c>
      <c r="G2665" s="1" t="s">
        <v>71</v>
      </c>
      <c r="H2665" s="1" t="s">
        <v>64</v>
      </c>
      <c r="I2665">
        <v>36</v>
      </c>
      <c r="J2665" s="1" t="s">
        <v>65</v>
      </c>
      <c r="K2665">
        <v>7</v>
      </c>
      <c r="L2665" s="1" t="s">
        <v>30</v>
      </c>
      <c r="M2665">
        <v>2</v>
      </c>
      <c r="N2665" s="1" t="s">
        <v>66</v>
      </c>
      <c r="O2665" s="1" t="s">
        <v>93</v>
      </c>
      <c r="P2665" s="1" t="s">
        <v>33</v>
      </c>
      <c r="Q2665" s="1" t="s">
        <v>56</v>
      </c>
      <c r="R2665">
        <v>4</v>
      </c>
      <c r="S2665" s="1" t="s">
        <v>81</v>
      </c>
      <c r="T2665">
        <v>4</v>
      </c>
      <c r="U2665" s="1" t="s">
        <v>96</v>
      </c>
      <c r="V2665" s="1" t="s">
        <v>72</v>
      </c>
      <c r="W2665" s="1" t="s">
        <v>83</v>
      </c>
    </row>
    <row r="2666" spans="1:23" x14ac:dyDescent="0.3">
      <c r="A2666" s="1" t="s">
        <v>2747</v>
      </c>
      <c r="B2666">
        <v>58</v>
      </c>
      <c r="C2666" s="1" t="s">
        <v>40</v>
      </c>
      <c r="D2666" s="1" t="s">
        <v>69</v>
      </c>
      <c r="E2666" s="1" t="s">
        <v>26</v>
      </c>
      <c r="F2666">
        <v>16</v>
      </c>
      <c r="G2666" s="1" t="s">
        <v>63</v>
      </c>
      <c r="H2666" s="1" t="s">
        <v>28</v>
      </c>
      <c r="I2666">
        <v>24</v>
      </c>
      <c r="J2666" s="1" t="s">
        <v>86</v>
      </c>
      <c r="K2666">
        <v>5</v>
      </c>
      <c r="L2666" s="1" t="s">
        <v>46</v>
      </c>
      <c r="M2666">
        <v>3</v>
      </c>
      <c r="N2666" s="1" t="s">
        <v>66</v>
      </c>
      <c r="O2666" s="1" t="s">
        <v>32</v>
      </c>
      <c r="P2666" s="1" t="s">
        <v>67</v>
      </c>
      <c r="Q2666" s="1" t="s">
        <v>34</v>
      </c>
      <c r="R2666">
        <v>2</v>
      </c>
      <c r="S2666" s="1" t="s">
        <v>81</v>
      </c>
      <c r="T2666">
        <v>1</v>
      </c>
      <c r="U2666" s="1" t="s">
        <v>57</v>
      </c>
      <c r="V2666" s="1" t="s">
        <v>72</v>
      </c>
      <c r="W2666" s="1" t="s">
        <v>38</v>
      </c>
    </row>
    <row r="2667" spans="1:23" x14ac:dyDescent="0.3">
      <c r="A2667" s="1" t="s">
        <v>2748</v>
      </c>
      <c r="B2667">
        <v>24</v>
      </c>
      <c r="C2667" s="1" t="s">
        <v>40</v>
      </c>
      <c r="D2667" s="1" t="s">
        <v>103</v>
      </c>
      <c r="E2667" s="1" t="s">
        <v>26</v>
      </c>
      <c r="F2667">
        <v>33</v>
      </c>
      <c r="G2667" s="1" t="s">
        <v>71</v>
      </c>
      <c r="H2667" s="1" t="s">
        <v>44</v>
      </c>
      <c r="I2667">
        <v>24</v>
      </c>
      <c r="J2667" s="1" t="s">
        <v>86</v>
      </c>
      <c r="K2667">
        <v>6</v>
      </c>
      <c r="L2667" s="1" t="s">
        <v>30</v>
      </c>
      <c r="M2667">
        <v>2</v>
      </c>
      <c r="N2667" s="1" t="s">
        <v>31</v>
      </c>
      <c r="O2667" s="1" t="s">
        <v>93</v>
      </c>
      <c r="P2667" s="1" t="s">
        <v>67</v>
      </c>
      <c r="Q2667" s="1" t="s">
        <v>34</v>
      </c>
      <c r="R2667">
        <v>5</v>
      </c>
      <c r="S2667" s="1" t="s">
        <v>49</v>
      </c>
      <c r="T2667">
        <v>4</v>
      </c>
      <c r="U2667" s="1" t="s">
        <v>57</v>
      </c>
      <c r="V2667" s="1" t="s">
        <v>37</v>
      </c>
      <c r="W2667" s="1" t="s">
        <v>50</v>
      </c>
    </row>
    <row r="2668" spans="1:23" x14ac:dyDescent="0.3">
      <c r="A2668" s="1" t="s">
        <v>2749</v>
      </c>
      <c r="B2668">
        <v>48</v>
      </c>
      <c r="C2668" s="1" t="s">
        <v>24</v>
      </c>
      <c r="D2668" s="1" t="s">
        <v>103</v>
      </c>
      <c r="E2668" s="1" t="s">
        <v>76</v>
      </c>
      <c r="F2668">
        <v>14</v>
      </c>
      <c r="G2668" s="1" t="s">
        <v>27</v>
      </c>
      <c r="H2668" s="1" t="s">
        <v>28</v>
      </c>
      <c r="I2668">
        <v>33</v>
      </c>
      <c r="J2668" s="1" t="s">
        <v>65</v>
      </c>
      <c r="K2668">
        <v>1</v>
      </c>
      <c r="L2668" s="1" t="s">
        <v>46</v>
      </c>
      <c r="M2668">
        <v>5</v>
      </c>
      <c r="N2668" s="1" t="s">
        <v>66</v>
      </c>
      <c r="O2668" s="1" t="s">
        <v>32</v>
      </c>
      <c r="P2668" s="1" t="s">
        <v>67</v>
      </c>
      <c r="Q2668" s="1" t="s">
        <v>56</v>
      </c>
      <c r="R2668">
        <v>3</v>
      </c>
      <c r="S2668" s="1" t="s">
        <v>81</v>
      </c>
      <c r="T2668">
        <v>3</v>
      </c>
      <c r="U2668" s="1" t="s">
        <v>96</v>
      </c>
      <c r="V2668" s="1" t="s">
        <v>37</v>
      </c>
      <c r="W2668" s="1" t="s">
        <v>83</v>
      </c>
    </row>
    <row r="2669" spans="1:23" x14ac:dyDescent="0.3">
      <c r="A2669" s="1" t="s">
        <v>2750</v>
      </c>
      <c r="B2669">
        <v>41</v>
      </c>
      <c r="C2669" s="1" t="s">
        <v>61</v>
      </c>
      <c r="D2669" s="1" t="s">
        <v>25</v>
      </c>
      <c r="E2669" s="1" t="s">
        <v>53</v>
      </c>
      <c r="F2669">
        <v>15</v>
      </c>
      <c r="G2669" s="1" t="s">
        <v>27</v>
      </c>
      <c r="H2669" s="1" t="s">
        <v>28</v>
      </c>
      <c r="I2669">
        <v>27</v>
      </c>
      <c r="J2669" s="1" t="s">
        <v>86</v>
      </c>
      <c r="K2669">
        <v>12</v>
      </c>
      <c r="L2669" s="1" t="s">
        <v>55</v>
      </c>
      <c r="M2669">
        <v>2</v>
      </c>
      <c r="N2669" s="1" t="s">
        <v>66</v>
      </c>
      <c r="O2669" s="1" t="s">
        <v>57</v>
      </c>
      <c r="P2669" s="1" t="s">
        <v>33</v>
      </c>
      <c r="Q2669" s="1" t="s">
        <v>34</v>
      </c>
      <c r="R2669">
        <v>1</v>
      </c>
      <c r="S2669" s="1" t="s">
        <v>49</v>
      </c>
      <c r="T2669">
        <v>5</v>
      </c>
      <c r="U2669" s="1" t="s">
        <v>96</v>
      </c>
      <c r="V2669" s="1" t="s">
        <v>37</v>
      </c>
      <c r="W2669" s="1" t="s">
        <v>59</v>
      </c>
    </row>
    <row r="2670" spans="1:23" x14ac:dyDescent="0.3">
      <c r="A2670" s="1" t="s">
        <v>2751</v>
      </c>
      <c r="B2670">
        <v>49</v>
      </c>
      <c r="C2670" s="1" t="s">
        <v>24</v>
      </c>
      <c r="D2670" s="1" t="s">
        <v>69</v>
      </c>
      <c r="E2670" s="1" t="s">
        <v>42</v>
      </c>
      <c r="F2670">
        <v>5</v>
      </c>
      <c r="G2670" s="1" t="s">
        <v>43</v>
      </c>
      <c r="H2670" s="1" t="s">
        <v>64</v>
      </c>
      <c r="I2670">
        <v>44</v>
      </c>
      <c r="J2670" s="1" t="s">
        <v>29</v>
      </c>
      <c r="K2670">
        <v>7</v>
      </c>
      <c r="L2670" s="1" t="s">
        <v>30</v>
      </c>
      <c r="M2670">
        <v>3</v>
      </c>
      <c r="N2670" s="1" t="s">
        <v>80</v>
      </c>
      <c r="O2670" s="1" t="s">
        <v>32</v>
      </c>
      <c r="P2670" s="1" t="s">
        <v>67</v>
      </c>
      <c r="Q2670" s="1" t="s">
        <v>34</v>
      </c>
      <c r="R2670">
        <v>5</v>
      </c>
      <c r="S2670" s="1" t="s">
        <v>49</v>
      </c>
      <c r="T2670">
        <v>2</v>
      </c>
      <c r="U2670" s="1" t="s">
        <v>57</v>
      </c>
      <c r="V2670" s="1" t="s">
        <v>58</v>
      </c>
      <c r="W2670" s="1" t="s">
        <v>83</v>
      </c>
    </row>
    <row r="2671" spans="1:23" x14ac:dyDescent="0.3">
      <c r="A2671" s="1" t="s">
        <v>2752</v>
      </c>
      <c r="B2671">
        <v>59</v>
      </c>
      <c r="C2671" s="1" t="s">
        <v>40</v>
      </c>
      <c r="D2671" s="1" t="s">
        <v>52</v>
      </c>
      <c r="E2671" s="1" t="s">
        <v>62</v>
      </c>
      <c r="F2671">
        <v>20</v>
      </c>
      <c r="G2671" s="1" t="s">
        <v>63</v>
      </c>
      <c r="H2671" s="1" t="s">
        <v>28</v>
      </c>
      <c r="I2671">
        <v>23</v>
      </c>
      <c r="J2671" s="1" t="s">
        <v>86</v>
      </c>
      <c r="K2671">
        <v>5</v>
      </c>
      <c r="L2671" s="1" t="s">
        <v>46</v>
      </c>
      <c r="M2671">
        <v>3</v>
      </c>
      <c r="N2671" s="1" t="s">
        <v>31</v>
      </c>
      <c r="O2671" s="1" t="s">
        <v>57</v>
      </c>
      <c r="P2671" s="1" t="s">
        <v>33</v>
      </c>
      <c r="Q2671" s="1" t="s">
        <v>48</v>
      </c>
      <c r="R2671">
        <v>5</v>
      </c>
      <c r="S2671" s="1" t="s">
        <v>49</v>
      </c>
      <c r="T2671">
        <v>5</v>
      </c>
      <c r="U2671" s="1" t="s">
        <v>36</v>
      </c>
      <c r="V2671" s="1" t="s">
        <v>72</v>
      </c>
      <c r="W2671" s="1" t="s">
        <v>87</v>
      </c>
    </row>
    <row r="2672" spans="1:23" x14ac:dyDescent="0.3">
      <c r="A2672" s="1" t="s">
        <v>2753</v>
      </c>
      <c r="B2672">
        <v>42</v>
      </c>
      <c r="C2672" s="1" t="s">
        <v>40</v>
      </c>
      <c r="D2672" s="1" t="s">
        <v>25</v>
      </c>
      <c r="E2672" s="1" t="s">
        <v>98</v>
      </c>
      <c r="F2672">
        <v>28</v>
      </c>
      <c r="G2672" s="1" t="s">
        <v>79</v>
      </c>
      <c r="H2672" s="1" t="s">
        <v>44</v>
      </c>
      <c r="I2672">
        <v>21</v>
      </c>
      <c r="J2672" s="1" t="s">
        <v>86</v>
      </c>
      <c r="K2672">
        <v>6</v>
      </c>
      <c r="L2672" s="1" t="s">
        <v>30</v>
      </c>
      <c r="M2672">
        <v>1</v>
      </c>
      <c r="N2672" s="1" t="s">
        <v>80</v>
      </c>
      <c r="O2672" s="1" t="s">
        <v>32</v>
      </c>
      <c r="P2672" s="1" t="s">
        <v>67</v>
      </c>
      <c r="Q2672" s="1" t="s">
        <v>56</v>
      </c>
      <c r="R2672">
        <v>4</v>
      </c>
      <c r="S2672" s="1" t="s">
        <v>49</v>
      </c>
      <c r="T2672">
        <v>4</v>
      </c>
      <c r="U2672" s="1" t="s">
        <v>36</v>
      </c>
      <c r="V2672" s="1" t="s">
        <v>72</v>
      </c>
      <c r="W2672" s="1" t="s">
        <v>74</v>
      </c>
    </row>
    <row r="2673" spans="1:23" x14ac:dyDescent="0.3">
      <c r="A2673" s="1" t="s">
        <v>2754</v>
      </c>
      <c r="B2673">
        <v>31</v>
      </c>
      <c r="C2673" s="1" t="s">
        <v>24</v>
      </c>
      <c r="D2673" s="1" t="s">
        <v>41</v>
      </c>
      <c r="E2673" s="1" t="s">
        <v>42</v>
      </c>
      <c r="F2673">
        <v>12</v>
      </c>
      <c r="G2673" s="1" t="s">
        <v>27</v>
      </c>
      <c r="H2673" s="1" t="s">
        <v>28</v>
      </c>
      <c r="I2673">
        <v>51</v>
      </c>
      <c r="J2673" s="1" t="s">
        <v>45</v>
      </c>
      <c r="K2673">
        <v>7</v>
      </c>
      <c r="L2673" s="1" t="s">
        <v>30</v>
      </c>
      <c r="M2673">
        <v>3</v>
      </c>
      <c r="N2673" s="1" t="s">
        <v>66</v>
      </c>
      <c r="O2673" s="1" t="s">
        <v>32</v>
      </c>
      <c r="P2673" s="1" t="s">
        <v>67</v>
      </c>
      <c r="Q2673" s="1" t="s">
        <v>48</v>
      </c>
      <c r="R2673">
        <v>1</v>
      </c>
      <c r="S2673" s="1" t="s">
        <v>49</v>
      </c>
      <c r="T2673">
        <v>5</v>
      </c>
      <c r="U2673" s="1" t="s">
        <v>96</v>
      </c>
      <c r="V2673" s="1" t="s">
        <v>37</v>
      </c>
      <c r="W2673" s="1" t="s">
        <v>50</v>
      </c>
    </row>
    <row r="2674" spans="1:23" x14ac:dyDescent="0.3">
      <c r="A2674" s="1" t="s">
        <v>2755</v>
      </c>
      <c r="B2674">
        <v>59</v>
      </c>
      <c r="C2674" s="1" t="s">
        <v>40</v>
      </c>
      <c r="D2674" s="1" t="s">
        <v>25</v>
      </c>
      <c r="E2674" s="1" t="s">
        <v>98</v>
      </c>
      <c r="F2674">
        <v>1</v>
      </c>
      <c r="G2674" s="1" t="s">
        <v>43</v>
      </c>
      <c r="H2674" s="1" t="s">
        <v>64</v>
      </c>
      <c r="I2674">
        <v>29</v>
      </c>
      <c r="J2674" s="1" t="s">
        <v>86</v>
      </c>
      <c r="K2674">
        <v>2</v>
      </c>
      <c r="L2674" s="1" t="s">
        <v>46</v>
      </c>
      <c r="M2674">
        <v>5</v>
      </c>
      <c r="N2674" s="1" t="s">
        <v>31</v>
      </c>
      <c r="O2674" s="1" t="s">
        <v>32</v>
      </c>
      <c r="P2674" s="1" t="s">
        <v>67</v>
      </c>
      <c r="Q2674" s="1" t="s">
        <v>48</v>
      </c>
      <c r="R2674">
        <v>4</v>
      </c>
      <c r="S2674" s="1" t="s">
        <v>49</v>
      </c>
      <c r="T2674">
        <v>5</v>
      </c>
      <c r="U2674" s="1" t="s">
        <v>36</v>
      </c>
      <c r="V2674" s="1" t="s">
        <v>58</v>
      </c>
      <c r="W2674" s="1" t="s">
        <v>59</v>
      </c>
    </row>
    <row r="2675" spans="1:23" x14ac:dyDescent="0.3">
      <c r="A2675" s="1" t="s">
        <v>2756</v>
      </c>
      <c r="B2675">
        <v>33</v>
      </c>
      <c r="C2675" s="1" t="s">
        <v>61</v>
      </c>
      <c r="D2675" s="1" t="s">
        <v>52</v>
      </c>
      <c r="E2675" s="1" t="s">
        <v>70</v>
      </c>
      <c r="F2675">
        <v>10</v>
      </c>
      <c r="G2675" s="1" t="s">
        <v>77</v>
      </c>
      <c r="H2675" s="1" t="s">
        <v>64</v>
      </c>
      <c r="I2675">
        <v>36</v>
      </c>
      <c r="J2675" s="1" t="s">
        <v>65</v>
      </c>
      <c r="K2675">
        <v>3</v>
      </c>
      <c r="L2675" s="1" t="s">
        <v>46</v>
      </c>
      <c r="M2675">
        <v>3</v>
      </c>
      <c r="N2675" s="1" t="s">
        <v>31</v>
      </c>
      <c r="O2675" s="1" t="s">
        <v>32</v>
      </c>
      <c r="P2675" s="1" t="s">
        <v>33</v>
      </c>
      <c r="Q2675" s="1" t="s">
        <v>56</v>
      </c>
      <c r="R2675">
        <v>1</v>
      </c>
      <c r="S2675" s="1" t="s">
        <v>81</v>
      </c>
      <c r="T2675">
        <v>5</v>
      </c>
      <c r="U2675" s="1" t="s">
        <v>57</v>
      </c>
      <c r="V2675" s="1" t="s">
        <v>58</v>
      </c>
      <c r="W2675" s="1" t="s">
        <v>74</v>
      </c>
    </row>
    <row r="2676" spans="1:23" x14ac:dyDescent="0.3">
      <c r="A2676" s="1" t="s">
        <v>2757</v>
      </c>
      <c r="B2676">
        <v>54</v>
      </c>
      <c r="C2676" s="1" t="s">
        <v>24</v>
      </c>
      <c r="D2676" s="1" t="s">
        <v>69</v>
      </c>
      <c r="E2676" s="1" t="s">
        <v>42</v>
      </c>
      <c r="F2676">
        <v>34</v>
      </c>
      <c r="G2676" s="1" t="s">
        <v>71</v>
      </c>
      <c r="H2676" s="1" t="s">
        <v>44</v>
      </c>
      <c r="I2676">
        <v>52</v>
      </c>
      <c r="J2676" s="1" t="s">
        <v>45</v>
      </c>
      <c r="K2676">
        <v>11</v>
      </c>
      <c r="L2676" s="1" t="s">
        <v>55</v>
      </c>
      <c r="M2676">
        <v>1</v>
      </c>
      <c r="N2676" s="1" t="s">
        <v>31</v>
      </c>
      <c r="O2676" s="1" t="s">
        <v>32</v>
      </c>
      <c r="P2676" s="1" t="s">
        <v>67</v>
      </c>
      <c r="Q2676" s="1" t="s">
        <v>34</v>
      </c>
      <c r="R2676">
        <v>4</v>
      </c>
      <c r="S2676" s="1" t="s">
        <v>35</v>
      </c>
      <c r="T2676">
        <v>3</v>
      </c>
      <c r="U2676" s="1" t="s">
        <v>57</v>
      </c>
      <c r="V2676" s="1" t="s">
        <v>72</v>
      </c>
      <c r="W2676" s="1" t="s">
        <v>74</v>
      </c>
    </row>
    <row r="2677" spans="1:23" x14ac:dyDescent="0.3">
      <c r="A2677" s="1" t="s">
        <v>2758</v>
      </c>
      <c r="B2677">
        <v>53</v>
      </c>
      <c r="C2677" s="1" t="s">
        <v>40</v>
      </c>
      <c r="D2677" s="1" t="s">
        <v>52</v>
      </c>
      <c r="E2677" s="1" t="s">
        <v>76</v>
      </c>
      <c r="F2677">
        <v>19</v>
      </c>
      <c r="G2677" s="1" t="s">
        <v>63</v>
      </c>
      <c r="H2677" s="1" t="s">
        <v>28</v>
      </c>
      <c r="I2677">
        <v>49</v>
      </c>
      <c r="J2677" s="1" t="s">
        <v>29</v>
      </c>
      <c r="K2677">
        <v>14</v>
      </c>
      <c r="L2677" s="1" t="s">
        <v>55</v>
      </c>
      <c r="M2677">
        <v>4</v>
      </c>
      <c r="N2677" s="1" t="s">
        <v>66</v>
      </c>
      <c r="O2677" s="1" t="s">
        <v>57</v>
      </c>
      <c r="P2677" s="1" t="s">
        <v>67</v>
      </c>
      <c r="Q2677" s="1" t="s">
        <v>48</v>
      </c>
      <c r="R2677">
        <v>5</v>
      </c>
      <c r="S2677" s="1" t="s">
        <v>35</v>
      </c>
      <c r="T2677">
        <v>1</v>
      </c>
      <c r="U2677" s="1" t="s">
        <v>36</v>
      </c>
      <c r="V2677" s="1" t="s">
        <v>37</v>
      </c>
      <c r="W2677" s="1" t="s">
        <v>50</v>
      </c>
    </row>
    <row r="2678" spans="1:23" x14ac:dyDescent="0.3">
      <c r="A2678" s="1" t="s">
        <v>2759</v>
      </c>
      <c r="B2678">
        <v>51</v>
      </c>
      <c r="C2678" s="1" t="s">
        <v>40</v>
      </c>
      <c r="D2678" s="1" t="s">
        <v>41</v>
      </c>
      <c r="E2678" s="1" t="s">
        <v>70</v>
      </c>
      <c r="F2678">
        <v>14</v>
      </c>
      <c r="G2678" s="1" t="s">
        <v>27</v>
      </c>
      <c r="H2678" s="1" t="s">
        <v>44</v>
      </c>
      <c r="I2678">
        <v>53</v>
      </c>
      <c r="J2678" s="1" t="s">
        <v>45</v>
      </c>
      <c r="K2678">
        <v>3</v>
      </c>
      <c r="L2678" s="1" t="s">
        <v>46</v>
      </c>
      <c r="M2678">
        <v>3</v>
      </c>
      <c r="N2678" s="1" t="s">
        <v>31</v>
      </c>
      <c r="O2678" s="1" t="s">
        <v>93</v>
      </c>
      <c r="P2678" s="1" t="s">
        <v>33</v>
      </c>
      <c r="Q2678" s="1" t="s">
        <v>56</v>
      </c>
      <c r="R2678">
        <v>3</v>
      </c>
      <c r="S2678" s="1" t="s">
        <v>49</v>
      </c>
      <c r="T2678">
        <v>1</v>
      </c>
      <c r="U2678" s="1" t="s">
        <v>36</v>
      </c>
      <c r="V2678" s="1" t="s">
        <v>37</v>
      </c>
      <c r="W2678" s="1" t="s">
        <v>83</v>
      </c>
    </row>
    <row r="2679" spans="1:23" x14ac:dyDescent="0.3">
      <c r="A2679" s="1" t="s">
        <v>2760</v>
      </c>
      <c r="B2679">
        <v>59</v>
      </c>
      <c r="C2679" s="1" t="s">
        <v>24</v>
      </c>
      <c r="D2679" s="1" t="s">
        <v>85</v>
      </c>
      <c r="E2679" s="1" t="s">
        <v>26</v>
      </c>
      <c r="F2679">
        <v>9</v>
      </c>
      <c r="G2679" s="1" t="s">
        <v>77</v>
      </c>
      <c r="H2679" s="1" t="s">
        <v>64</v>
      </c>
      <c r="I2679">
        <v>27</v>
      </c>
      <c r="J2679" s="1" t="s">
        <v>86</v>
      </c>
      <c r="K2679">
        <v>7</v>
      </c>
      <c r="L2679" s="1" t="s">
        <v>30</v>
      </c>
      <c r="M2679">
        <v>3</v>
      </c>
      <c r="N2679" s="1" t="s">
        <v>31</v>
      </c>
      <c r="O2679" s="1" t="s">
        <v>93</v>
      </c>
      <c r="P2679" s="1" t="s">
        <v>67</v>
      </c>
      <c r="Q2679" s="1" t="s">
        <v>56</v>
      </c>
      <c r="R2679">
        <v>3</v>
      </c>
      <c r="S2679" s="1" t="s">
        <v>81</v>
      </c>
      <c r="T2679">
        <v>5</v>
      </c>
      <c r="U2679" s="1" t="s">
        <v>57</v>
      </c>
      <c r="V2679" s="1" t="s">
        <v>37</v>
      </c>
      <c r="W2679" s="1" t="s">
        <v>83</v>
      </c>
    </row>
    <row r="2680" spans="1:23" x14ac:dyDescent="0.3">
      <c r="A2680" s="1" t="s">
        <v>2761</v>
      </c>
      <c r="B2680">
        <v>45</v>
      </c>
      <c r="C2680" s="1" t="s">
        <v>24</v>
      </c>
      <c r="D2680" s="1" t="s">
        <v>103</v>
      </c>
      <c r="E2680" s="1" t="s">
        <v>53</v>
      </c>
      <c r="F2680">
        <v>7</v>
      </c>
      <c r="G2680" s="1" t="s">
        <v>77</v>
      </c>
      <c r="H2680" s="1" t="s">
        <v>64</v>
      </c>
      <c r="I2680">
        <v>49</v>
      </c>
      <c r="J2680" s="1" t="s">
        <v>29</v>
      </c>
      <c r="K2680">
        <v>3</v>
      </c>
      <c r="L2680" s="1" t="s">
        <v>46</v>
      </c>
      <c r="M2680">
        <v>3</v>
      </c>
      <c r="N2680" s="1" t="s">
        <v>31</v>
      </c>
      <c r="O2680" s="1" t="s">
        <v>32</v>
      </c>
      <c r="P2680" s="1" t="s">
        <v>33</v>
      </c>
      <c r="Q2680" s="1" t="s">
        <v>56</v>
      </c>
      <c r="R2680">
        <v>4</v>
      </c>
      <c r="S2680" s="1" t="s">
        <v>35</v>
      </c>
      <c r="T2680">
        <v>2</v>
      </c>
      <c r="U2680" s="1" t="s">
        <v>36</v>
      </c>
      <c r="V2680" s="1" t="s">
        <v>37</v>
      </c>
      <c r="W2680" s="1" t="s">
        <v>38</v>
      </c>
    </row>
    <row r="2681" spans="1:23" x14ac:dyDescent="0.3">
      <c r="A2681" s="1" t="s">
        <v>2762</v>
      </c>
      <c r="B2681">
        <v>59</v>
      </c>
      <c r="C2681" s="1" t="s">
        <v>40</v>
      </c>
      <c r="D2681" s="1" t="s">
        <v>90</v>
      </c>
      <c r="E2681" s="1" t="s">
        <v>42</v>
      </c>
      <c r="F2681">
        <v>34</v>
      </c>
      <c r="G2681" s="1" t="s">
        <v>71</v>
      </c>
      <c r="H2681" s="1" t="s">
        <v>28</v>
      </c>
      <c r="I2681">
        <v>45</v>
      </c>
      <c r="J2681" s="1" t="s">
        <v>29</v>
      </c>
      <c r="K2681">
        <v>1</v>
      </c>
      <c r="L2681" s="1" t="s">
        <v>46</v>
      </c>
      <c r="M2681">
        <v>1</v>
      </c>
      <c r="N2681" s="1" t="s">
        <v>66</v>
      </c>
      <c r="O2681" s="1" t="s">
        <v>32</v>
      </c>
      <c r="P2681" s="1" t="s">
        <v>33</v>
      </c>
      <c r="Q2681" s="1" t="s">
        <v>34</v>
      </c>
      <c r="R2681">
        <v>5</v>
      </c>
      <c r="S2681" s="1" t="s">
        <v>81</v>
      </c>
      <c r="T2681">
        <v>1</v>
      </c>
      <c r="U2681" s="1" t="s">
        <v>36</v>
      </c>
      <c r="V2681" s="1" t="s">
        <v>58</v>
      </c>
      <c r="W2681" s="1" t="s">
        <v>38</v>
      </c>
    </row>
    <row r="2682" spans="1:23" x14ac:dyDescent="0.3">
      <c r="A2682" s="1" t="s">
        <v>2763</v>
      </c>
      <c r="B2682">
        <v>39</v>
      </c>
      <c r="C2682" s="1" t="s">
        <v>24</v>
      </c>
      <c r="D2682" s="1" t="s">
        <v>52</v>
      </c>
      <c r="E2682" s="1" t="s">
        <v>42</v>
      </c>
      <c r="F2682">
        <v>11</v>
      </c>
      <c r="G2682" s="1" t="s">
        <v>27</v>
      </c>
      <c r="H2682" s="1" t="s">
        <v>28</v>
      </c>
      <c r="I2682">
        <v>37</v>
      </c>
      <c r="J2682" s="1" t="s">
        <v>65</v>
      </c>
      <c r="K2682">
        <v>4</v>
      </c>
      <c r="L2682" s="1" t="s">
        <v>46</v>
      </c>
      <c r="M2682">
        <v>4</v>
      </c>
      <c r="N2682" s="1" t="s">
        <v>80</v>
      </c>
      <c r="O2682" s="1" t="s">
        <v>47</v>
      </c>
      <c r="P2682" s="1" t="s">
        <v>33</v>
      </c>
      <c r="Q2682" s="1" t="s">
        <v>34</v>
      </c>
      <c r="R2682">
        <v>3</v>
      </c>
      <c r="S2682" s="1" t="s">
        <v>49</v>
      </c>
      <c r="T2682">
        <v>1</v>
      </c>
      <c r="U2682" s="1" t="s">
        <v>36</v>
      </c>
      <c r="V2682" s="1" t="s">
        <v>58</v>
      </c>
      <c r="W2682" s="1" t="s">
        <v>38</v>
      </c>
    </row>
    <row r="2683" spans="1:23" x14ac:dyDescent="0.3">
      <c r="A2683" s="1" t="s">
        <v>2764</v>
      </c>
      <c r="B2683">
        <v>40</v>
      </c>
      <c r="C2683" s="1" t="s">
        <v>61</v>
      </c>
      <c r="D2683" s="1" t="s">
        <v>85</v>
      </c>
      <c r="E2683" s="1" t="s">
        <v>62</v>
      </c>
      <c r="F2683">
        <v>16</v>
      </c>
      <c r="G2683" s="1" t="s">
        <v>63</v>
      </c>
      <c r="H2683" s="1" t="s">
        <v>64</v>
      </c>
      <c r="I2683">
        <v>42</v>
      </c>
      <c r="J2683" s="1" t="s">
        <v>29</v>
      </c>
      <c r="K2683">
        <v>1</v>
      </c>
      <c r="L2683" s="1" t="s">
        <v>46</v>
      </c>
      <c r="M2683">
        <v>2</v>
      </c>
      <c r="N2683" s="1" t="s">
        <v>31</v>
      </c>
      <c r="O2683" s="1" t="s">
        <v>32</v>
      </c>
      <c r="P2683" s="1" t="s">
        <v>67</v>
      </c>
      <c r="Q2683" s="1" t="s">
        <v>56</v>
      </c>
      <c r="R2683">
        <v>5</v>
      </c>
      <c r="S2683" s="1" t="s">
        <v>81</v>
      </c>
      <c r="T2683">
        <v>3</v>
      </c>
      <c r="U2683" s="1" t="s">
        <v>36</v>
      </c>
      <c r="V2683" s="1" t="s">
        <v>58</v>
      </c>
      <c r="W2683" s="1" t="s">
        <v>83</v>
      </c>
    </row>
    <row r="2684" spans="1:23" x14ac:dyDescent="0.3">
      <c r="A2684" s="1" t="s">
        <v>2765</v>
      </c>
      <c r="B2684">
        <v>36</v>
      </c>
      <c r="C2684" s="1" t="s">
        <v>24</v>
      </c>
      <c r="D2684" s="1" t="s">
        <v>25</v>
      </c>
      <c r="E2684" s="1" t="s">
        <v>53</v>
      </c>
      <c r="F2684">
        <v>22</v>
      </c>
      <c r="G2684" s="1" t="s">
        <v>54</v>
      </c>
      <c r="H2684" s="1" t="s">
        <v>44</v>
      </c>
      <c r="I2684">
        <v>27</v>
      </c>
      <c r="J2684" s="1" t="s">
        <v>86</v>
      </c>
      <c r="K2684">
        <v>5</v>
      </c>
      <c r="L2684" s="1" t="s">
        <v>46</v>
      </c>
      <c r="M2684">
        <v>1</v>
      </c>
      <c r="N2684" s="1" t="s">
        <v>80</v>
      </c>
      <c r="O2684" s="1" t="s">
        <v>93</v>
      </c>
      <c r="P2684" s="1" t="s">
        <v>33</v>
      </c>
      <c r="Q2684" s="1" t="s">
        <v>48</v>
      </c>
      <c r="R2684">
        <v>2</v>
      </c>
      <c r="S2684" s="1" t="s">
        <v>49</v>
      </c>
      <c r="T2684">
        <v>3</v>
      </c>
      <c r="U2684" s="1" t="s">
        <v>57</v>
      </c>
      <c r="V2684" s="1" t="s">
        <v>58</v>
      </c>
      <c r="W2684" s="1" t="s">
        <v>83</v>
      </c>
    </row>
    <row r="2685" spans="1:23" x14ac:dyDescent="0.3">
      <c r="A2685" s="1" t="s">
        <v>2766</v>
      </c>
      <c r="B2685">
        <v>29</v>
      </c>
      <c r="C2685" s="1" t="s">
        <v>61</v>
      </c>
      <c r="D2685" s="1" t="s">
        <v>52</v>
      </c>
      <c r="E2685" s="1" t="s">
        <v>26</v>
      </c>
      <c r="F2685">
        <v>29</v>
      </c>
      <c r="G2685" s="1" t="s">
        <v>79</v>
      </c>
      <c r="H2685" s="1" t="s">
        <v>44</v>
      </c>
      <c r="I2685">
        <v>53</v>
      </c>
      <c r="J2685" s="1" t="s">
        <v>45</v>
      </c>
      <c r="K2685">
        <v>6</v>
      </c>
      <c r="L2685" s="1" t="s">
        <v>30</v>
      </c>
      <c r="M2685">
        <v>4</v>
      </c>
      <c r="N2685" s="1" t="s">
        <v>66</v>
      </c>
      <c r="O2685" s="1" t="s">
        <v>47</v>
      </c>
      <c r="P2685" s="1" t="s">
        <v>67</v>
      </c>
      <c r="Q2685" s="1" t="s">
        <v>48</v>
      </c>
      <c r="R2685">
        <v>4</v>
      </c>
      <c r="S2685" s="1" t="s">
        <v>49</v>
      </c>
      <c r="T2685">
        <v>5</v>
      </c>
      <c r="U2685" s="1" t="s">
        <v>96</v>
      </c>
      <c r="V2685" s="1" t="s">
        <v>58</v>
      </c>
      <c r="W2685" s="1" t="s">
        <v>87</v>
      </c>
    </row>
    <row r="2686" spans="1:23" x14ac:dyDescent="0.3">
      <c r="A2686" s="1" t="s">
        <v>2767</v>
      </c>
      <c r="B2686">
        <v>37</v>
      </c>
      <c r="C2686" s="1" t="s">
        <v>24</v>
      </c>
      <c r="D2686" s="1" t="s">
        <v>69</v>
      </c>
      <c r="E2686" s="1" t="s">
        <v>98</v>
      </c>
      <c r="F2686">
        <v>30</v>
      </c>
      <c r="G2686" s="1" t="s">
        <v>79</v>
      </c>
      <c r="H2686" s="1" t="s">
        <v>44</v>
      </c>
      <c r="I2686">
        <v>33</v>
      </c>
      <c r="J2686" s="1" t="s">
        <v>65</v>
      </c>
      <c r="K2686">
        <v>10</v>
      </c>
      <c r="L2686" s="1" t="s">
        <v>30</v>
      </c>
      <c r="M2686">
        <v>4</v>
      </c>
      <c r="N2686" s="1" t="s">
        <v>66</v>
      </c>
      <c r="O2686" s="1" t="s">
        <v>93</v>
      </c>
      <c r="P2686" s="1" t="s">
        <v>67</v>
      </c>
      <c r="Q2686" s="1" t="s">
        <v>48</v>
      </c>
      <c r="R2686">
        <v>3</v>
      </c>
      <c r="S2686" s="1" t="s">
        <v>35</v>
      </c>
      <c r="T2686">
        <v>1</v>
      </c>
      <c r="U2686" s="1" t="s">
        <v>57</v>
      </c>
      <c r="V2686" s="1" t="s">
        <v>37</v>
      </c>
      <c r="W2686" s="1" t="s">
        <v>38</v>
      </c>
    </row>
    <row r="2687" spans="1:23" x14ac:dyDescent="0.3">
      <c r="A2687" s="1" t="s">
        <v>2768</v>
      </c>
      <c r="B2687">
        <v>32</v>
      </c>
      <c r="C2687" s="1" t="s">
        <v>24</v>
      </c>
      <c r="D2687" s="1" t="s">
        <v>90</v>
      </c>
      <c r="E2687" s="1" t="s">
        <v>42</v>
      </c>
      <c r="F2687">
        <v>23</v>
      </c>
      <c r="G2687" s="1" t="s">
        <v>54</v>
      </c>
      <c r="H2687" s="1" t="s">
        <v>64</v>
      </c>
      <c r="I2687">
        <v>47</v>
      </c>
      <c r="J2687" s="1" t="s">
        <v>29</v>
      </c>
      <c r="K2687">
        <v>3</v>
      </c>
      <c r="L2687" s="1" t="s">
        <v>46</v>
      </c>
      <c r="M2687">
        <v>2</v>
      </c>
      <c r="N2687" s="1" t="s">
        <v>80</v>
      </c>
      <c r="O2687" s="1" t="s">
        <v>32</v>
      </c>
      <c r="P2687" s="1" t="s">
        <v>67</v>
      </c>
      <c r="Q2687" s="1" t="s">
        <v>48</v>
      </c>
      <c r="R2687">
        <v>2</v>
      </c>
      <c r="S2687" s="1" t="s">
        <v>35</v>
      </c>
      <c r="T2687">
        <v>1</v>
      </c>
      <c r="U2687" s="1" t="s">
        <v>57</v>
      </c>
      <c r="V2687" s="1" t="s">
        <v>58</v>
      </c>
      <c r="W2687" s="1" t="s">
        <v>50</v>
      </c>
    </row>
    <row r="2688" spans="1:23" x14ac:dyDescent="0.3">
      <c r="A2688" s="1" t="s">
        <v>2769</v>
      </c>
      <c r="B2688">
        <v>58</v>
      </c>
      <c r="C2688" s="1" t="s">
        <v>61</v>
      </c>
      <c r="D2688" s="1" t="s">
        <v>41</v>
      </c>
      <c r="E2688" s="1" t="s">
        <v>42</v>
      </c>
      <c r="F2688">
        <v>8</v>
      </c>
      <c r="G2688" s="1" t="s">
        <v>77</v>
      </c>
      <c r="H2688" s="1" t="s">
        <v>64</v>
      </c>
      <c r="I2688">
        <v>43</v>
      </c>
      <c r="J2688" s="1" t="s">
        <v>29</v>
      </c>
      <c r="K2688">
        <v>2</v>
      </c>
      <c r="L2688" s="1" t="s">
        <v>46</v>
      </c>
      <c r="M2688">
        <v>1</v>
      </c>
      <c r="N2688" s="1" t="s">
        <v>66</v>
      </c>
      <c r="O2688" s="1" t="s">
        <v>57</v>
      </c>
      <c r="P2688" s="1" t="s">
        <v>67</v>
      </c>
      <c r="Q2688" s="1" t="s">
        <v>56</v>
      </c>
      <c r="R2688">
        <v>3</v>
      </c>
      <c r="S2688" s="1" t="s">
        <v>81</v>
      </c>
      <c r="T2688">
        <v>4</v>
      </c>
      <c r="U2688" s="1" t="s">
        <v>96</v>
      </c>
      <c r="V2688" s="1" t="s">
        <v>37</v>
      </c>
      <c r="W2688" s="1" t="s">
        <v>74</v>
      </c>
    </row>
    <row r="2689" spans="1:23" x14ac:dyDescent="0.3">
      <c r="A2689" s="1" t="s">
        <v>2770</v>
      </c>
      <c r="B2689">
        <v>49</v>
      </c>
      <c r="C2689" s="1" t="s">
        <v>40</v>
      </c>
      <c r="D2689" s="1" t="s">
        <v>52</v>
      </c>
      <c r="E2689" s="1" t="s">
        <v>98</v>
      </c>
      <c r="F2689">
        <v>33</v>
      </c>
      <c r="G2689" s="1" t="s">
        <v>71</v>
      </c>
      <c r="H2689" s="1" t="s">
        <v>44</v>
      </c>
      <c r="I2689">
        <v>53</v>
      </c>
      <c r="J2689" s="1" t="s">
        <v>45</v>
      </c>
      <c r="K2689">
        <v>8</v>
      </c>
      <c r="L2689" s="1" t="s">
        <v>30</v>
      </c>
      <c r="M2689">
        <v>4</v>
      </c>
      <c r="N2689" s="1" t="s">
        <v>80</v>
      </c>
      <c r="O2689" s="1" t="s">
        <v>57</v>
      </c>
      <c r="P2689" s="1" t="s">
        <v>67</v>
      </c>
      <c r="Q2689" s="1" t="s">
        <v>56</v>
      </c>
      <c r="R2689">
        <v>2</v>
      </c>
      <c r="S2689" s="1" t="s">
        <v>81</v>
      </c>
      <c r="T2689">
        <v>3</v>
      </c>
      <c r="U2689" s="1" t="s">
        <v>57</v>
      </c>
      <c r="V2689" s="1" t="s">
        <v>58</v>
      </c>
      <c r="W2689" s="1" t="s">
        <v>83</v>
      </c>
    </row>
    <row r="2690" spans="1:23" x14ac:dyDescent="0.3">
      <c r="A2690" s="1" t="s">
        <v>2771</v>
      </c>
      <c r="B2690">
        <v>55</v>
      </c>
      <c r="C2690" s="1" t="s">
        <v>40</v>
      </c>
      <c r="D2690" s="1" t="s">
        <v>90</v>
      </c>
      <c r="E2690" s="1" t="s">
        <v>53</v>
      </c>
      <c r="F2690">
        <v>3</v>
      </c>
      <c r="G2690" s="1" t="s">
        <v>43</v>
      </c>
      <c r="H2690" s="1" t="s">
        <v>64</v>
      </c>
      <c r="I2690">
        <v>59</v>
      </c>
      <c r="J2690" s="1" t="s">
        <v>45</v>
      </c>
      <c r="K2690">
        <v>2</v>
      </c>
      <c r="L2690" s="1" t="s">
        <v>46</v>
      </c>
      <c r="M2690">
        <v>3</v>
      </c>
      <c r="N2690" s="1" t="s">
        <v>31</v>
      </c>
      <c r="O2690" s="1" t="s">
        <v>57</v>
      </c>
      <c r="P2690" s="1" t="s">
        <v>33</v>
      </c>
      <c r="Q2690" s="1" t="s">
        <v>56</v>
      </c>
      <c r="R2690">
        <v>3</v>
      </c>
      <c r="S2690" s="1" t="s">
        <v>35</v>
      </c>
      <c r="T2690">
        <v>1</v>
      </c>
      <c r="U2690" s="1" t="s">
        <v>96</v>
      </c>
      <c r="V2690" s="1" t="s">
        <v>37</v>
      </c>
      <c r="W2690" s="1" t="s">
        <v>87</v>
      </c>
    </row>
    <row r="2691" spans="1:23" x14ac:dyDescent="0.3">
      <c r="A2691" s="1" t="s">
        <v>2772</v>
      </c>
      <c r="B2691">
        <v>22</v>
      </c>
      <c r="C2691" s="1" t="s">
        <v>40</v>
      </c>
      <c r="D2691" s="1" t="s">
        <v>69</v>
      </c>
      <c r="E2691" s="1" t="s">
        <v>26</v>
      </c>
      <c r="F2691">
        <v>2</v>
      </c>
      <c r="G2691" s="1" t="s">
        <v>43</v>
      </c>
      <c r="H2691" s="1" t="s">
        <v>64</v>
      </c>
      <c r="I2691">
        <v>40</v>
      </c>
      <c r="J2691" s="1" t="s">
        <v>65</v>
      </c>
      <c r="K2691">
        <v>9</v>
      </c>
      <c r="L2691" s="1" t="s">
        <v>30</v>
      </c>
      <c r="M2691">
        <v>5</v>
      </c>
      <c r="N2691" s="1" t="s">
        <v>66</v>
      </c>
      <c r="O2691" s="1" t="s">
        <v>93</v>
      </c>
      <c r="P2691" s="1" t="s">
        <v>33</v>
      </c>
      <c r="Q2691" s="1" t="s">
        <v>48</v>
      </c>
      <c r="R2691">
        <v>2</v>
      </c>
      <c r="S2691" s="1" t="s">
        <v>49</v>
      </c>
      <c r="T2691">
        <v>2</v>
      </c>
      <c r="U2691" s="1" t="s">
        <v>57</v>
      </c>
      <c r="V2691" s="1" t="s">
        <v>58</v>
      </c>
      <c r="W2691" s="1" t="s">
        <v>38</v>
      </c>
    </row>
    <row r="2692" spans="1:23" x14ac:dyDescent="0.3">
      <c r="A2692" s="1" t="s">
        <v>2773</v>
      </c>
      <c r="B2692">
        <v>22</v>
      </c>
      <c r="C2692" s="1" t="s">
        <v>40</v>
      </c>
      <c r="D2692" s="1" t="s">
        <v>103</v>
      </c>
      <c r="E2692" s="1" t="s">
        <v>42</v>
      </c>
      <c r="F2692">
        <v>35</v>
      </c>
      <c r="G2692" s="1" t="s">
        <v>71</v>
      </c>
      <c r="H2692" s="1" t="s">
        <v>44</v>
      </c>
      <c r="I2692">
        <v>50</v>
      </c>
      <c r="J2692" s="1" t="s">
        <v>29</v>
      </c>
      <c r="K2692">
        <v>0</v>
      </c>
      <c r="L2692" s="1" t="s">
        <v>46</v>
      </c>
      <c r="M2692">
        <v>5</v>
      </c>
      <c r="N2692" s="1" t="s">
        <v>31</v>
      </c>
      <c r="O2692" s="1" t="s">
        <v>32</v>
      </c>
      <c r="P2692" s="1" t="s">
        <v>67</v>
      </c>
      <c r="Q2692" s="1" t="s">
        <v>48</v>
      </c>
      <c r="R2692">
        <v>2</v>
      </c>
      <c r="S2692" s="1" t="s">
        <v>81</v>
      </c>
      <c r="T2692">
        <v>3</v>
      </c>
      <c r="U2692" s="1" t="s">
        <v>96</v>
      </c>
      <c r="V2692" s="1" t="s">
        <v>58</v>
      </c>
      <c r="W2692" s="1" t="s">
        <v>59</v>
      </c>
    </row>
    <row r="2693" spans="1:23" x14ac:dyDescent="0.3">
      <c r="A2693" s="1" t="s">
        <v>2774</v>
      </c>
      <c r="B2693">
        <v>43</v>
      </c>
      <c r="C2693" s="1" t="s">
        <v>24</v>
      </c>
      <c r="D2693" s="1" t="s">
        <v>52</v>
      </c>
      <c r="E2693" s="1" t="s">
        <v>76</v>
      </c>
      <c r="F2693">
        <v>33</v>
      </c>
      <c r="G2693" s="1" t="s">
        <v>71</v>
      </c>
      <c r="H2693" s="1" t="s">
        <v>28</v>
      </c>
      <c r="I2693">
        <v>51</v>
      </c>
      <c r="J2693" s="1" t="s">
        <v>45</v>
      </c>
      <c r="K2693">
        <v>8</v>
      </c>
      <c r="L2693" s="1" t="s">
        <v>30</v>
      </c>
      <c r="M2693">
        <v>1</v>
      </c>
      <c r="N2693" s="1" t="s">
        <v>31</v>
      </c>
      <c r="O2693" s="1" t="s">
        <v>93</v>
      </c>
      <c r="P2693" s="1" t="s">
        <v>67</v>
      </c>
      <c r="Q2693" s="1" t="s">
        <v>56</v>
      </c>
      <c r="R2693">
        <v>5</v>
      </c>
      <c r="S2693" s="1" t="s">
        <v>35</v>
      </c>
      <c r="T2693">
        <v>5</v>
      </c>
      <c r="U2693" s="1" t="s">
        <v>57</v>
      </c>
      <c r="V2693" s="1" t="s">
        <v>72</v>
      </c>
      <c r="W2693" s="1" t="s">
        <v>74</v>
      </c>
    </row>
    <row r="2694" spans="1:23" x14ac:dyDescent="0.3">
      <c r="A2694" s="1" t="s">
        <v>2775</v>
      </c>
      <c r="B2694">
        <v>48</v>
      </c>
      <c r="C2694" s="1" t="s">
        <v>61</v>
      </c>
      <c r="D2694" s="1" t="s">
        <v>52</v>
      </c>
      <c r="E2694" s="1" t="s">
        <v>42</v>
      </c>
      <c r="F2694">
        <v>17</v>
      </c>
      <c r="G2694" s="1" t="s">
        <v>63</v>
      </c>
      <c r="H2694" s="1" t="s">
        <v>44</v>
      </c>
      <c r="I2694">
        <v>44</v>
      </c>
      <c r="J2694" s="1" t="s">
        <v>29</v>
      </c>
      <c r="K2694">
        <v>12</v>
      </c>
      <c r="L2694" s="1" t="s">
        <v>55</v>
      </c>
      <c r="M2694">
        <v>3</v>
      </c>
      <c r="N2694" s="1" t="s">
        <v>80</v>
      </c>
      <c r="O2694" s="1" t="s">
        <v>47</v>
      </c>
      <c r="P2694" s="1" t="s">
        <v>67</v>
      </c>
      <c r="Q2694" s="1" t="s">
        <v>34</v>
      </c>
      <c r="R2694">
        <v>5</v>
      </c>
      <c r="S2694" s="1" t="s">
        <v>49</v>
      </c>
      <c r="T2694">
        <v>1</v>
      </c>
      <c r="U2694" s="1" t="s">
        <v>96</v>
      </c>
      <c r="V2694" s="1" t="s">
        <v>37</v>
      </c>
      <c r="W2694" s="1" t="s">
        <v>87</v>
      </c>
    </row>
    <row r="2695" spans="1:23" x14ac:dyDescent="0.3">
      <c r="A2695" s="1" t="s">
        <v>2776</v>
      </c>
      <c r="B2695">
        <v>25</v>
      </c>
      <c r="C2695" s="1" t="s">
        <v>40</v>
      </c>
      <c r="D2695" s="1" t="s">
        <v>103</v>
      </c>
      <c r="E2695" s="1" t="s">
        <v>62</v>
      </c>
      <c r="F2695">
        <v>35</v>
      </c>
      <c r="G2695" s="1" t="s">
        <v>71</v>
      </c>
      <c r="H2695" s="1" t="s">
        <v>28</v>
      </c>
      <c r="I2695">
        <v>47</v>
      </c>
      <c r="J2695" s="1" t="s">
        <v>29</v>
      </c>
      <c r="K2695">
        <v>0</v>
      </c>
      <c r="L2695" s="1" t="s">
        <v>46</v>
      </c>
      <c r="M2695">
        <v>5</v>
      </c>
      <c r="N2695" s="1" t="s">
        <v>66</v>
      </c>
      <c r="O2695" s="1" t="s">
        <v>57</v>
      </c>
      <c r="P2695" s="1" t="s">
        <v>33</v>
      </c>
      <c r="Q2695" s="1" t="s">
        <v>48</v>
      </c>
      <c r="R2695">
        <v>5</v>
      </c>
      <c r="S2695" s="1" t="s">
        <v>35</v>
      </c>
      <c r="T2695">
        <v>1</v>
      </c>
      <c r="U2695" s="1" t="s">
        <v>57</v>
      </c>
      <c r="V2695" s="1" t="s">
        <v>72</v>
      </c>
      <c r="W2695" s="1" t="s">
        <v>74</v>
      </c>
    </row>
    <row r="2696" spans="1:23" x14ac:dyDescent="0.3">
      <c r="A2696" s="1" t="s">
        <v>2777</v>
      </c>
      <c r="B2696">
        <v>40</v>
      </c>
      <c r="C2696" s="1" t="s">
        <v>40</v>
      </c>
      <c r="D2696" s="1" t="s">
        <v>41</v>
      </c>
      <c r="E2696" s="1" t="s">
        <v>53</v>
      </c>
      <c r="F2696">
        <v>10</v>
      </c>
      <c r="G2696" s="1" t="s">
        <v>77</v>
      </c>
      <c r="H2696" s="1" t="s">
        <v>44</v>
      </c>
      <c r="I2696">
        <v>43</v>
      </c>
      <c r="J2696" s="1" t="s">
        <v>29</v>
      </c>
      <c r="K2696">
        <v>12</v>
      </c>
      <c r="L2696" s="1" t="s">
        <v>55</v>
      </c>
      <c r="M2696">
        <v>3</v>
      </c>
      <c r="N2696" s="1" t="s">
        <v>66</v>
      </c>
      <c r="O2696" s="1" t="s">
        <v>47</v>
      </c>
      <c r="P2696" s="1" t="s">
        <v>67</v>
      </c>
      <c r="Q2696" s="1" t="s">
        <v>48</v>
      </c>
      <c r="R2696">
        <v>3</v>
      </c>
      <c r="S2696" s="1" t="s">
        <v>35</v>
      </c>
      <c r="T2696">
        <v>2</v>
      </c>
      <c r="U2696" s="1" t="s">
        <v>57</v>
      </c>
      <c r="V2696" s="1" t="s">
        <v>72</v>
      </c>
      <c r="W2696" s="1" t="s">
        <v>59</v>
      </c>
    </row>
    <row r="2697" spans="1:23" x14ac:dyDescent="0.3">
      <c r="A2697" s="1" t="s">
        <v>2778</v>
      </c>
      <c r="B2697">
        <v>51</v>
      </c>
      <c r="C2697" s="1" t="s">
        <v>40</v>
      </c>
      <c r="D2697" s="1" t="s">
        <v>25</v>
      </c>
      <c r="E2697" s="1" t="s">
        <v>70</v>
      </c>
      <c r="F2697">
        <v>9</v>
      </c>
      <c r="G2697" s="1" t="s">
        <v>77</v>
      </c>
      <c r="H2697" s="1" t="s">
        <v>28</v>
      </c>
      <c r="I2697">
        <v>41</v>
      </c>
      <c r="J2697" s="1" t="s">
        <v>29</v>
      </c>
      <c r="K2697">
        <v>11</v>
      </c>
      <c r="L2697" s="1" t="s">
        <v>55</v>
      </c>
      <c r="M2697">
        <v>1</v>
      </c>
      <c r="N2697" s="1" t="s">
        <v>31</v>
      </c>
      <c r="O2697" s="1" t="s">
        <v>57</v>
      </c>
      <c r="P2697" s="1" t="s">
        <v>33</v>
      </c>
      <c r="Q2697" s="1" t="s">
        <v>56</v>
      </c>
      <c r="R2697">
        <v>4</v>
      </c>
      <c r="S2697" s="1" t="s">
        <v>81</v>
      </c>
      <c r="T2697">
        <v>5</v>
      </c>
      <c r="U2697" s="1" t="s">
        <v>57</v>
      </c>
      <c r="V2697" s="1" t="s">
        <v>37</v>
      </c>
      <c r="W2697" s="1" t="s">
        <v>83</v>
      </c>
    </row>
    <row r="2698" spans="1:23" x14ac:dyDescent="0.3">
      <c r="A2698" s="1" t="s">
        <v>2779</v>
      </c>
      <c r="B2698">
        <v>29</v>
      </c>
      <c r="C2698" s="1" t="s">
        <v>40</v>
      </c>
      <c r="D2698" s="1" t="s">
        <v>25</v>
      </c>
      <c r="E2698" s="1" t="s">
        <v>70</v>
      </c>
      <c r="F2698">
        <v>18</v>
      </c>
      <c r="G2698" s="1" t="s">
        <v>63</v>
      </c>
      <c r="H2698" s="1" t="s">
        <v>44</v>
      </c>
      <c r="I2698">
        <v>51</v>
      </c>
      <c r="J2698" s="1" t="s">
        <v>45</v>
      </c>
      <c r="K2698">
        <v>9</v>
      </c>
      <c r="L2698" s="1" t="s">
        <v>30</v>
      </c>
      <c r="M2698">
        <v>2</v>
      </c>
      <c r="N2698" s="1" t="s">
        <v>80</v>
      </c>
      <c r="O2698" s="1" t="s">
        <v>32</v>
      </c>
      <c r="P2698" s="1" t="s">
        <v>33</v>
      </c>
      <c r="Q2698" s="1" t="s">
        <v>56</v>
      </c>
      <c r="R2698">
        <v>4</v>
      </c>
      <c r="S2698" s="1" t="s">
        <v>35</v>
      </c>
      <c r="T2698">
        <v>5</v>
      </c>
      <c r="U2698" s="1" t="s">
        <v>96</v>
      </c>
      <c r="V2698" s="1" t="s">
        <v>37</v>
      </c>
      <c r="W2698" s="1" t="s">
        <v>83</v>
      </c>
    </row>
    <row r="2699" spans="1:23" x14ac:dyDescent="0.3">
      <c r="A2699" s="1" t="s">
        <v>2780</v>
      </c>
      <c r="B2699">
        <v>28</v>
      </c>
      <c r="C2699" s="1" t="s">
        <v>24</v>
      </c>
      <c r="D2699" s="1" t="s">
        <v>103</v>
      </c>
      <c r="E2699" s="1" t="s">
        <v>42</v>
      </c>
      <c r="F2699">
        <v>2</v>
      </c>
      <c r="G2699" s="1" t="s">
        <v>43</v>
      </c>
      <c r="H2699" s="1" t="s">
        <v>44</v>
      </c>
      <c r="I2699">
        <v>50</v>
      </c>
      <c r="J2699" s="1" t="s">
        <v>29</v>
      </c>
      <c r="K2699">
        <v>0</v>
      </c>
      <c r="L2699" s="1" t="s">
        <v>46</v>
      </c>
      <c r="M2699">
        <v>3</v>
      </c>
      <c r="N2699" s="1" t="s">
        <v>80</v>
      </c>
      <c r="O2699" s="1" t="s">
        <v>57</v>
      </c>
      <c r="P2699" s="1" t="s">
        <v>33</v>
      </c>
      <c r="Q2699" s="1" t="s">
        <v>56</v>
      </c>
      <c r="R2699">
        <v>1</v>
      </c>
      <c r="S2699" s="1" t="s">
        <v>81</v>
      </c>
      <c r="T2699">
        <v>1</v>
      </c>
      <c r="U2699" s="1" t="s">
        <v>57</v>
      </c>
      <c r="V2699" s="1" t="s">
        <v>58</v>
      </c>
      <c r="W2699" s="1" t="s">
        <v>74</v>
      </c>
    </row>
    <row r="2700" spans="1:23" x14ac:dyDescent="0.3">
      <c r="A2700" s="1" t="s">
        <v>2781</v>
      </c>
      <c r="B2700">
        <v>36</v>
      </c>
      <c r="C2700" s="1" t="s">
        <v>40</v>
      </c>
      <c r="D2700" s="1" t="s">
        <v>90</v>
      </c>
      <c r="E2700" s="1" t="s">
        <v>26</v>
      </c>
      <c r="F2700">
        <v>15</v>
      </c>
      <c r="G2700" s="1" t="s">
        <v>27</v>
      </c>
      <c r="H2700" s="1" t="s">
        <v>28</v>
      </c>
      <c r="I2700">
        <v>36</v>
      </c>
      <c r="J2700" s="1" t="s">
        <v>65</v>
      </c>
      <c r="K2700">
        <v>12</v>
      </c>
      <c r="L2700" s="1" t="s">
        <v>55</v>
      </c>
      <c r="M2700">
        <v>2</v>
      </c>
      <c r="N2700" s="1" t="s">
        <v>31</v>
      </c>
      <c r="O2700" s="1" t="s">
        <v>32</v>
      </c>
      <c r="P2700" s="1" t="s">
        <v>67</v>
      </c>
      <c r="Q2700" s="1" t="s">
        <v>48</v>
      </c>
      <c r="R2700">
        <v>3</v>
      </c>
      <c r="S2700" s="1" t="s">
        <v>81</v>
      </c>
      <c r="T2700">
        <v>3</v>
      </c>
      <c r="U2700" s="1" t="s">
        <v>57</v>
      </c>
      <c r="V2700" s="1" t="s">
        <v>37</v>
      </c>
      <c r="W2700" s="1" t="s">
        <v>83</v>
      </c>
    </row>
    <row r="2701" spans="1:23" x14ac:dyDescent="0.3">
      <c r="A2701" s="1" t="s">
        <v>2782</v>
      </c>
      <c r="B2701">
        <v>58</v>
      </c>
      <c r="C2701" s="1" t="s">
        <v>61</v>
      </c>
      <c r="D2701" s="1" t="s">
        <v>41</v>
      </c>
      <c r="E2701" s="1" t="s">
        <v>53</v>
      </c>
      <c r="F2701">
        <v>9</v>
      </c>
      <c r="G2701" s="1" t="s">
        <v>77</v>
      </c>
      <c r="H2701" s="1" t="s">
        <v>44</v>
      </c>
      <c r="I2701">
        <v>24</v>
      </c>
      <c r="J2701" s="1" t="s">
        <v>86</v>
      </c>
      <c r="K2701">
        <v>11</v>
      </c>
      <c r="L2701" s="1" t="s">
        <v>55</v>
      </c>
      <c r="M2701">
        <v>4</v>
      </c>
      <c r="N2701" s="1" t="s">
        <v>66</v>
      </c>
      <c r="O2701" s="1" t="s">
        <v>57</v>
      </c>
      <c r="P2701" s="1" t="s">
        <v>33</v>
      </c>
      <c r="Q2701" s="1" t="s">
        <v>56</v>
      </c>
      <c r="R2701">
        <v>5</v>
      </c>
      <c r="S2701" s="1" t="s">
        <v>35</v>
      </c>
      <c r="T2701">
        <v>3</v>
      </c>
      <c r="U2701" s="1" t="s">
        <v>96</v>
      </c>
      <c r="V2701" s="1" t="s">
        <v>58</v>
      </c>
      <c r="W2701" s="1" t="s">
        <v>38</v>
      </c>
    </row>
    <row r="2702" spans="1:23" x14ac:dyDescent="0.3">
      <c r="A2702" s="1" t="s">
        <v>2783</v>
      </c>
      <c r="B2702">
        <v>24</v>
      </c>
      <c r="C2702" s="1" t="s">
        <v>24</v>
      </c>
      <c r="D2702" s="1" t="s">
        <v>52</v>
      </c>
      <c r="E2702" s="1" t="s">
        <v>76</v>
      </c>
      <c r="F2702">
        <v>25</v>
      </c>
      <c r="G2702" s="1" t="s">
        <v>54</v>
      </c>
      <c r="H2702" s="1" t="s">
        <v>28</v>
      </c>
      <c r="I2702">
        <v>41</v>
      </c>
      <c r="J2702" s="1" t="s">
        <v>29</v>
      </c>
      <c r="K2702">
        <v>8</v>
      </c>
      <c r="L2702" s="1" t="s">
        <v>30</v>
      </c>
      <c r="M2702">
        <v>2</v>
      </c>
      <c r="N2702" s="1" t="s">
        <v>66</v>
      </c>
      <c r="O2702" s="1" t="s">
        <v>47</v>
      </c>
      <c r="P2702" s="1" t="s">
        <v>33</v>
      </c>
      <c r="Q2702" s="1" t="s">
        <v>56</v>
      </c>
      <c r="R2702">
        <v>2</v>
      </c>
      <c r="S2702" s="1" t="s">
        <v>81</v>
      </c>
      <c r="T2702">
        <v>1</v>
      </c>
      <c r="U2702" s="1" t="s">
        <v>36</v>
      </c>
      <c r="V2702" s="1" t="s">
        <v>58</v>
      </c>
      <c r="W2702" s="1" t="s">
        <v>74</v>
      </c>
    </row>
    <row r="2703" spans="1:23" x14ac:dyDescent="0.3">
      <c r="A2703" s="1" t="s">
        <v>2784</v>
      </c>
      <c r="B2703">
        <v>45</v>
      </c>
      <c r="C2703" s="1" t="s">
        <v>40</v>
      </c>
      <c r="D2703" s="1" t="s">
        <v>103</v>
      </c>
      <c r="E2703" s="1" t="s">
        <v>70</v>
      </c>
      <c r="F2703">
        <v>32</v>
      </c>
      <c r="G2703" s="1" t="s">
        <v>71</v>
      </c>
      <c r="H2703" s="1" t="s">
        <v>44</v>
      </c>
      <c r="I2703">
        <v>54</v>
      </c>
      <c r="J2703" s="1" t="s">
        <v>45</v>
      </c>
      <c r="K2703">
        <v>3</v>
      </c>
      <c r="L2703" s="1" t="s">
        <v>46</v>
      </c>
      <c r="M2703">
        <v>5</v>
      </c>
      <c r="N2703" s="1" t="s">
        <v>80</v>
      </c>
      <c r="O2703" s="1" t="s">
        <v>57</v>
      </c>
      <c r="P2703" s="1" t="s">
        <v>67</v>
      </c>
      <c r="Q2703" s="1" t="s">
        <v>56</v>
      </c>
      <c r="R2703">
        <v>5</v>
      </c>
      <c r="S2703" s="1" t="s">
        <v>35</v>
      </c>
      <c r="T2703">
        <v>3</v>
      </c>
      <c r="U2703" s="1" t="s">
        <v>96</v>
      </c>
      <c r="V2703" s="1" t="s">
        <v>72</v>
      </c>
      <c r="W2703" s="1" t="s">
        <v>74</v>
      </c>
    </row>
    <row r="2704" spans="1:23" x14ac:dyDescent="0.3">
      <c r="A2704" s="1" t="s">
        <v>2785</v>
      </c>
      <c r="B2704">
        <v>43</v>
      </c>
      <c r="C2704" s="1" t="s">
        <v>40</v>
      </c>
      <c r="D2704" s="1" t="s">
        <v>90</v>
      </c>
      <c r="E2704" s="1" t="s">
        <v>70</v>
      </c>
      <c r="F2704">
        <v>24</v>
      </c>
      <c r="G2704" s="1" t="s">
        <v>54</v>
      </c>
      <c r="H2704" s="1" t="s">
        <v>44</v>
      </c>
      <c r="I2704">
        <v>55</v>
      </c>
      <c r="J2704" s="1" t="s">
        <v>45</v>
      </c>
      <c r="K2704">
        <v>9</v>
      </c>
      <c r="L2704" s="1" t="s">
        <v>30</v>
      </c>
      <c r="M2704">
        <v>2</v>
      </c>
      <c r="N2704" s="1" t="s">
        <v>80</v>
      </c>
      <c r="O2704" s="1" t="s">
        <v>32</v>
      </c>
      <c r="P2704" s="1" t="s">
        <v>33</v>
      </c>
      <c r="Q2704" s="1" t="s">
        <v>34</v>
      </c>
      <c r="R2704">
        <v>4</v>
      </c>
      <c r="S2704" s="1" t="s">
        <v>35</v>
      </c>
      <c r="T2704">
        <v>2</v>
      </c>
      <c r="U2704" s="1" t="s">
        <v>57</v>
      </c>
      <c r="V2704" s="1" t="s">
        <v>72</v>
      </c>
      <c r="W2704" s="1" t="s">
        <v>59</v>
      </c>
    </row>
    <row r="2705" spans="1:23" x14ac:dyDescent="0.3">
      <c r="A2705" s="1" t="s">
        <v>2786</v>
      </c>
      <c r="B2705">
        <v>56</v>
      </c>
      <c r="C2705" s="1" t="s">
        <v>24</v>
      </c>
      <c r="D2705" s="1" t="s">
        <v>69</v>
      </c>
      <c r="E2705" s="1" t="s">
        <v>26</v>
      </c>
      <c r="F2705">
        <v>12</v>
      </c>
      <c r="G2705" s="1" t="s">
        <v>27</v>
      </c>
      <c r="H2705" s="1" t="s">
        <v>28</v>
      </c>
      <c r="I2705">
        <v>36</v>
      </c>
      <c r="J2705" s="1" t="s">
        <v>65</v>
      </c>
      <c r="K2705">
        <v>0</v>
      </c>
      <c r="L2705" s="1" t="s">
        <v>46</v>
      </c>
      <c r="M2705">
        <v>1</v>
      </c>
      <c r="N2705" s="1" t="s">
        <v>66</v>
      </c>
      <c r="O2705" s="1" t="s">
        <v>93</v>
      </c>
      <c r="P2705" s="1" t="s">
        <v>33</v>
      </c>
      <c r="Q2705" s="1" t="s">
        <v>34</v>
      </c>
      <c r="R2705">
        <v>4</v>
      </c>
      <c r="S2705" s="1" t="s">
        <v>81</v>
      </c>
      <c r="T2705">
        <v>1</v>
      </c>
      <c r="U2705" s="1" t="s">
        <v>57</v>
      </c>
      <c r="V2705" s="1" t="s">
        <v>72</v>
      </c>
      <c r="W2705" s="1" t="s">
        <v>59</v>
      </c>
    </row>
    <row r="2706" spans="1:23" x14ac:dyDescent="0.3">
      <c r="A2706" s="1" t="s">
        <v>2787</v>
      </c>
      <c r="B2706">
        <v>40</v>
      </c>
      <c r="C2706" s="1" t="s">
        <v>24</v>
      </c>
      <c r="D2706" s="1" t="s">
        <v>25</v>
      </c>
      <c r="E2706" s="1" t="s">
        <v>42</v>
      </c>
      <c r="F2706">
        <v>22</v>
      </c>
      <c r="G2706" s="1" t="s">
        <v>54</v>
      </c>
      <c r="H2706" s="1" t="s">
        <v>44</v>
      </c>
      <c r="I2706">
        <v>22</v>
      </c>
      <c r="J2706" s="1" t="s">
        <v>86</v>
      </c>
      <c r="K2706">
        <v>1</v>
      </c>
      <c r="L2706" s="1" t="s">
        <v>46</v>
      </c>
      <c r="M2706">
        <v>1</v>
      </c>
      <c r="N2706" s="1" t="s">
        <v>66</v>
      </c>
      <c r="O2706" s="1" t="s">
        <v>47</v>
      </c>
      <c r="P2706" s="1" t="s">
        <v>33</v>
      </c>
      <c r="Q2706" s="1" t="s">
        <v>48</v>
      </c>
      <c r="R2706">
        <v>1</v>
      </c>
      <c r="S2706" s="1" t="s">
        <v>49</v>
      </c>
      <c r="T2706">
        <v>4</v>
      </c>
      <c r="U2706" s="1" t="s">
        <v>36</v>
      </c>
      <c r="V2706" s="1" t="s">
        <v>72</v>
      </c>
      <c r="W2706" s="1" t="s">
        <v>50</v>
      </c>
    </row>
    <row r="2707" spans="1:23" x14ac:dyDescent="0.3">
      <c r="A2707" s="1" t="s">
        <v>2788</v>
      </c>
      <c r="B2707">
        <v>25</v>
      </c>
      <c r="C2707" s="1" t="s">
        <v>61</v>
      </c>
      <c r="D2707" s="1" t="s">
        <v>85</v>
      </c>
      <c r="E2707" s="1" t="s">
        <v>42</v>
      </c>
      <c r="F2707">
        <v>5</v>
      </c>
      <c r="G2707" s="1" t="s">
        <v>43</v>
      </c>
      <c r="H2707" s="1" t="s">
        <v>64</v>
      </c>
      <c r="I2707">
        <v>49</v>
      </c>
      <c r="J2707" s="1" t="s">
        <v>29</v>
      </c>
      <c r="K2707">
        <v>6</v>
      </c>
      <c r="L2707" s="1" t="s">
        <v>30</v>
      </c>
      <c r="M2707">
        <v>4</v>
      </c>
      <c r="N2707" s="1" t="s">
        <v>66</v>
      </c>
      <c r="O2707" s="1" t="s">
        <v>57</v>
      </c>
      <c r="P2707" s="1" t="s">
        <v>33</v>
      </c>
      <c r="Q2707" s="1" t="s">
        <v>34</v>
      </c>
      <c r="R2707">
        <v>5</v>
      </c>
      <c r="S2707" s="1" t="s">
        <v>49</v>
      </c>
      <c r="T2707">
        <v>3</v>
      </c>
      <c r="U2707" s="1" t="s">
        <v>36</v>
      </c>
      <c r="V2707" s="1" t="s">
        <v>37</v>
      </c>
      <c r="W2707" s="1" t="s">
        <v>38</v>
      </c>
    </row>
    <row r="2708" spans="1:23" x14ac:dyDescent="0.3">
      <c r="A2708" s="1" t="s">
        <v>2789</v>
      </c>
      <c r="B2708">
        <v>54</v>
      </c>
      <c r="C2708" s="1" t="s">
        <v>24</v>
      </c>
      <c r="D2708" s="1" t="s">
        <v>69</v>
      </c>
      <c r="E2708" s="1" t="s">
        <v>42</v>
      </c>
      <c r="F2708">
        <v>25</v>
      </c>
      <c r="G2708" s="1" t="s">
        <v>54</v>
      </c>
      <c r="H2708" s="1" t="s">
        <v>28</v>
      </c>
      <c r="I2708">
        <v>28</v>
      </c>
      <c r="J2708" s="1" t="s">
        <v>86</v>
      </c>
      <c r="K2708">
        <v>11</v>
      </c>
      <c r="L2708" s="1" t="s">
        <v>55</v>
      </c>
      <c r="M2708">
        <v>2</v>
      </c>
      <c r="N2708" s="1" t="s">
        <v>31</v>
      </c>
      <c r="O2708" s="1" t="s">
        <v>47</v>
      </c>
      <c r="P2708" s="1" t="s">
        <v>33</v>
      </c>
      <c r="Q2708" s="1" t="s">
        <v>34</v>
      </c>
      <c r="R2708">
        <v>2</v>
      </c>
      <c r="S2708" s="1" t="s">
        <v>49</v>
      </c>
      <c r="T2708">
        <v>3</v>
      </c>
      <c r="U2708" s="1" t="s">
        <v>36</v>
      </c>
      <c r="V2708" s="1" t="s">
        <v>37</v>
      </c>
      <c r="W2708" s="1" t="s">
        <v>50</v>
      </c>
    </row>
    <row r="2709" spans="1:23" x14ac:dyDescent="0.3">
      <c r="A2709" s="1" t="s">
        <v>2790</v>
      </c>
      <c r="B2709">
        <v>60</v>
      </c>
      <c r="C2709" s="1" t="s">
        <v>40</v>
      </c>
      <c r="D2709" s="1" t="s">
        <v>103</v>
      </c>
      <c r="E2709" s="1" t="s">
        <v>76</v>
      </c>
      <c r="F2709">
        <v>25</v>
      </c>
      <c r="G2709" s="1" t="s">
        <v>54</v>
      </c>
      <c r="H2709" s="1" t="s">
        <v>44</v>
      </c>
      <c r="I2709">
        <v>34</v>
      </c>
      <c r="J2709" s="1" t="s">
        <v>65</v>
      </c>
      <c r="K2709">
        <v>1</v>
      </c>
      <c r="L2709" s="1" t="s">
        <v>46</v>
      </c>
      <c r="M2709">
        <v>1</v>
      </c>
      <c r="N2709" s="1" t="s">
        <v>66</v>
      </c>
      <c r="O2709" s="1" t="s">
        <v>47</v>
      </c>
      <c r="P2709" s="1" t="s">
        <v>33</v>
      </c>
      <c r="Q2709" s="1" t="s">
        <v>48</v>
      </c>
      <c r="R2709">
        <v>3</v>
      </c>
      <c r="S2709" s="1" t="s">
        <v>49</v>
      </c>
      <c r="T2709">
        <v>3</v>
      </c>
      <c r="U2709" s="1" t="s">
        <v>96</v>
      </c>
      <c r="V2709" s="1" t="s">
        <v>37</v>
      </c>
      <c r="W2709" s="1" t="s">
        <v>74</v>
      </c>
    </row>
    <row r="2710" spans="1:23" x14ac:dyDescent="0.3">
      <c r="A2710" s="1" t="s">
        <v>2791</v>
      </c>
      <c r="B2710">
        <v>34</v>
      </c>
      <c r="C2710" s="1" t="s">
        <v>24</v>
      </c>
      <c r="D2710" s="1" t="s">
        <v>85</v>
      </c>
      <c r="E2710" s="1" t="s">
        <v>98</v>
      </c>
      <c r="F2710">
        <v>12</v>
      </c>
      <c r="G2710" s="1" t="s">
        <v>27</v>
      </c>
      <c r="H2710" s="1" t="s">
        <v>64</v>
      </c>
      <c r="I2710">
        <v>39</v>
      </c>
      <c r="J2710" s="1" t="s">
        <v>65</v>
      </c>
      <c r="K2710">
        <v>10</v>
      </c>
      <c r="L2710" s="1" t="s">
        <v>30</v>
      </c>
      <c r="M2710">
        <v>5</v>
      </c>
      <c r="N2710" s="1" t="s">
        <v>66</v>
      </c>
      <c r="O2710" s="1" t="s">
        <v>57</v>
      </c>
      <c r="P2710" s="1" t="s">
        <v>67</v>
      </c>
      <c r="Q2710" s="1" t="s">
        <v>34</v>
      </c>
      <c r="R2710">
        <v>5</v>
      </c>
      <c r="S2710" s="1" t="s">
        <v>49</v>
      </c>
      <c r="T2710">
        <v>4</v>
      </c>
      <c r="U2710" s="1" t="s">
        <v>96</v>
      </c>
      <c r="V2710" s="1" t="s">
        <v>58</v>
      </c>
      <c r="W2710" s="1" t="s">
        <v>83</v>
      </c>
    </row>
    <row r="2711" spans="1:23" x14ac:dyDescent="0.3">
      <c r="A2711" s="1" t="s">
        <v>2792</v>
      </c>
      <c r="B2711">
        <v>51</v>
      </c>
      <c r="C2711" s="1" t="s">
        <v>24</v>
      </c>
      <c r="D2711" s="1" t="s">
        <v>41</v>
      </c>
      <c r="E2711" s="1" t="s">
        <v>42</v>
      </c>
      <c r="F2711">
        <v>10</v>
      </c>
      <c r="G2711" s="1" t="s">
        <v>77</v>
      </c>
      <c r="H2711" s="1" t="s">
        <v>28</v>
      </c>
      <c r="I2711">
        <v>24</v>
      </c>
      <c r="J2711" s="1" t="s">
        <v>86</v>
      </c>
      <c r="K2711">
        <v>5</v>
      </c>
      <c r="L2711" s="1" t="s">
        <v>46</v>
      </c>
      <c r="M2711">
        <v>3</v>
      </c>
      <c r="N2711" s="1" t="s">
        <v>80</v>
      </c>
      <c r="O2711" s="1" t="s">
        <v>32</v>
      </c>
      <c r="P2711" s="1" t="s">
        <v>33</v>
      </c>
      <c r="Q2711" s="1" t="s">
        <v>48</v>
      </c>
      <c r="R2711">
        <v>3</v>
      </c>
      <c r="S2711" s="1" t="s">
        <v>81</v>
      </c>
      <c r="T2711">
        <v>5</v>
      </c>
      <c r="U2711" s="1" t="s">
        <v>57</v>
      </c>
      <c r="V2711" s="1" t="s">
        <v>72</v>
      </c>
      <c r="W2711" s="1" t="s">
        <v>74</v>
      </c>
    </row>
    <row r="2712" spans="1:23" x14ac:dyDescent="0.3">
      <c r="A2712" s="1" t="s">
        <v>2793</v>
      </c>
      <c r="B2712">
        <v>29</v>
      </c>
      <c r="C2712" s="1" t="s">
        <v>24</v>
      </c>
      <c r="D2712" s="1" t="s">
        <v>85</v>
      </c>
      <c r="E2712" s="1" t="s">
        <v>53</v>
      </c>
      <c r="F2712">
        <v>9</v>
      </c>
      <c r="G2712" s="1" t="s">
        <v>77</v>
      </c>
      <c r="H2712" s="1" t="s">
        <v>64</v>
      </c>
      <c r="I2712">
        <v>39</v>
      </c>
      <c r="J2712" s="1" t="s">
        <v>65</v>
      </c>
      <c r="K2712">
        <v>5</v>
      </c>
      <c r="L2712" s="1" t="s">
        <v>46</v>
      </c>
      <c r="M2712">
        <v>4</v>
      </c>
      <c r="N2712" s="1" t="s">
        <v>66</v>
      </c>
      <c r="O2712" s="1" t="s">
        <v>47</v>
      </c>
      <c r="P2712" s="1" t="s">
        <v>67</v>
      </c>
      <c r="Q2712" s="1" t="s">
        <v>56</v>
      </c>
      <c r="R2712">
        <v>1</v>
      </c>
      <c r="S2712" s="1" t="s">
        <v>35</v>
      </c>
      <c r="T2712">
        <v>1</v>
      </c>
      <c r="U2712" s="1" t="s">
        <v>96</v>
      </c>
      <c r="V2712" s="1" t="s">
        <v>58</v>
      </c>
      <c r="W2712" s="1" t="s">
        <v>87</v>
      </c>
    </row>
    <row r="2713" spans="1:23" x14ac:dyDescent="0.3">
      <c r="A2713" s="1" t="s">
        <v>2794</v>
      </c>
      <c r="B2713">
        <v>46</v>
      </c>
      <c r="C2713" s="1" t="s">
        <v>24</v>
      </c>
      <c r="D2713" s="1" t="s">
        <v>85</v>
      </c>
      <c r="E2713" s="1" t="s">
        <v>76</v>
      </c>
      <c r="F2713">
        <v>13</v>
      </c>
      <c r="G2713" s="1" t="s">
        <v>27</v>
      </c>
      <c r="H2713" s="1" t="s">
        <v>28</v>
      </c>
      <c r="I2713">
        <v>31</v>
      </c>
      <c r="J2713" s="1" t="s">
        <v>65</v>
      </c>
      <c r="K2713">
        <v>3</v>
      </c>
      <c r="L2713" s="1" t="s">
        <v>46</v>
      </c>
      <c r="M2713">
        <v>3</v>
      </c>
      <c r="N2713" s="1" t="s">
        <v>66</v>
      </c>
      <c r="O2713" s="1" t="s">
        <v>47</v>
      </c>
      <c r="P2713" s="1" t="s">
        <v>67</v>
      </c>
      <c r="Q2713" s="1" t="s">
        <v>48</v>
      </c>
      <c r="R2713">
        <v>4</v>
      </c>
      <c r="S2713" s="1" t="s">
        <v>81</v>
      </c>
      <c r="T2713">
        <v>3</v>
      </c>
      <c r="U2713" s="1" t="s">
        <v>96</v>
      </c>
      <c r="V2713" s="1" t="s">
        <v>72</v>
      </c>
      <c r="W2713" s="1" t="s">
        <v>87</v>
      </c>
    </row>
    <row r="2714" spans="1:23" x14ac:dyDescent="0.3">
      <c r="A2714" s="1" t="s">
        <v>2795</v>
      </c>
      <c r="B2714">
        <v>53</v>
      </c>
      <c r="C2714" s="1" t="s">
        <v>61</v>
      </c>
      <c r="D2714" s="1" t="s">
        <v>103</v>
      </c>
      <c r="E2714" s="1" t="s">
        <v>70</v>
      </c>
      <c r="F2714">
        <v>31</v>
      </c>
      <c r="G2714" s="1" t="s">
        <v>71</v>
      </c>
      <c r="H2714" s="1" t="s">
        <v>64</v>
      </c>
      <c r="I2714">
        <v>51</v>
      </c>
      <c r="J2714" s="1" t="s">
        <v>45</v>
      </c>
      <c r="K2714">
        <v>7</v>
      </c>
      <c r="L2714" s="1" t="s">
        <v>30</v>
      </c>
      <c r="M2714">
        <v>1</v>
      </c>
      <c r="N2714" s="1" t="s">
        <v>31</v>
      </c>
      <c r="O2714" s="1" t="s">
        <v>32</v>
      </c>
      <c r="P2714" s="1" t="s">
        <v>67</v>
      </c>
      <c r="Q2714" s="1" t="s">
        <v>48</v>
      </c>
      <c r="R2714">
        <v>2</v>
      </c>
      <c r="S2714" s="1" t="s">
        <v>49</v>
      </c>
      <c r="T2714">
        <v>4</v>
      </c>
      <c r="U2714" s="1" t="s">
        <v>36</v>
      </c>
      <c r="V2714" s="1" t="s">
        <v>72</v>
      </c>
      <c r="W2714" s="1" t="s">
        <v>83</v>
      </c>
    </row>
    <row r="2715" spans="1:23" x14ac:dyDescent="0.3">
      <c r="A2715" s="1" t="s">
        <v>2796</v>
      </c>
      <c r="B2715">
        <v>35</v>
      </c>
      <c r="C2715" s="1" t="s">
        <v>24</v>
      </c>
      <c r="D2715" s="1" t="s">
        <v>52</v>
      </c>
      <c r="E2715" s="1" t="s">
        <v>76</v>
      </c>
      <c r="F2715">
        <v>18</v>
      </c>
      <c r="G2715" s="1" t="s">
        <v>63</v>
      </c>
      <c r="H2715" s="1" t="s">
        <v>44</v>
      </c>
      <c r="I2715">
        <v>33</v>
      </c>
      <c r="J2715" s="1" t="s">
        <v>65</v>
      </c>
      <c r="K2715">
        <v>6</v>
      </c>
      <c r="L2715" s="1" t="s">
        <v>30</v>
      </c>
      <c r="M2715">
        <v>2</v>
      </c>
      <c r="N2715" s="1" t="s">
        <v>80</v>
      </c>
      <c r="O2715" s="1" t="s">
        <v>47</v>
      </c>
      <c r="P2715" s="1" t="s">
        <v>67</v>
      </c>
      <c r="Q2715" s="1" t="s">
        <v>34</v>
      </c>
      <c r="R2715">
        <v>3</v>
      </c>
      <c r="S2715" s="1" t="s">
        <v>49</v>
      </c>
      <c r="T2715">
        <v>5</v>
      </c>
      <c r="U2715" s="1" t="s">
        <v>36</v>
      </c>
      <c r="V2715" s="1" t="s">
        <v>37</v>
      </c>
      <c r="W2715" s="1" t="s">
        <v>87</v>
      </c>
    </row>
    <row r="2716" spans="1:23" x14ac:dyDescent="0.3">
      <c r="A2716" s="1" t="s">
        <v>2797</v>
      </c>
      <c r="B2716">
        <v>26</v>
      </c>
      <c r="C2716" s="1" t="s">
        <v>40</v>
      </c>
      <c r="D2716" s="1" t="s">
        <v>25</v>
      </c>
      <c r="E2716" s="1" t="s">
        <v>62</v>
      </c>
      <c r="F2716">
        <v>20</v>
      </c>
      <c r="G2716" s="1" t="s">
        <v>63</v>
      </c>
      <c r="H2716" s="1" t="s">
        <v>44</v>
      </c>
      <c r="I2716">
        <v>53</v>
      </c>
      <c r="J2716" s="1" t="s">
        <v>45</v>
      </c>
      <c r="K2716">
        <v>8</v>
      </c>
      <c r="L2716" s="1" t="s">
        <v>30</v>
      </c>
      <c r="M2716">
        <v>1</v>
      </c>
      <c r="N2716" s="1" t="s">
        <v>66</v>
      </c>
      <c r="O2716" s="1" t="s">
        <v>57</v>
      </c>
      <c r="P2716" s="1" t="s">
        <v>67</v>
      </c>
      <c r="Q2716" s="1" t="s">
        <v>48</v>
      </c>
      <c r="R2716">
        <v>2</v>
      </c>
      <c r="S2716" s="1" t="s">
        <v>49</v>
      </c>
      <c r="T2716">
        <v>1</v>
      </c>
      <c r="U2716" s="1" t="s">
        <v>96</v>
      </c>
      <c r="V2716" s="1" t="s">
        <v>37</v>
      </c>
      <c r="W2716" s="1" t="s">
        <v>87</v>
      </c>
    </row>
    <row r="2717" spans="1:23" x14ac:dyDescent="0.3">
      <c r="A2717" s="1" t="s">
        <v>2798</v>
      </c>
      <c r="B2717">
        <v>49</v>
      </c>
      <c r="C2717" s="1" t="s">
        <v>40</v>
      </c>
      <c r="D2717" s="1" t="s">
        <v>41</v>
      </c>
      <c r="E2717" s="1" t="s">
        <v>70</v>
      </c>
      <c r="F2717">
        <v>29</v>
      </c>
      <c r="G2717" s="1" t="s">
        <v>79</v>
      </c>
      <c r="H2717" s="1" t="s">
        <v>28</v>
      </c>
      <c r="I2717">
        <v>55</v>
      </c>
      <c r="J2717" s="1" t="s">
        <v>45</v>
      </c>
      <c r="K2717">
        <v>9</v>
      </c>
      <c r="L2717" s="1" t="s">
        <v>30</v>
      </c>
      <c r="M2717">
        <v>4</v>
      </c>
      <c r="N2717" s="1" t="s">
        <v>80</v>
      </c>
      <c r="O2717" s="1" t="s">
        <v>93</v>
      </c>
      <c r="P2717" s="1" t="s">
        <v>67</v>
      </c>
      <c r="Q2717" s="1" t="s">
        <v>34</v>
      </c>
      <c r="R2717">
        <v>1</v>
      </c>
      <c r="S2717" s="1" t="s">
        <v>49</v>
      </c>
      <c r="T2717">
        <v>3</v>
      </c>
      <c r="U2717" s="1" t="s">
        <v>36</v>
      </c>
      <c r="V2717" s="1" t="s">
        <v>58</v>
      </c>
      <c r="W2717" s="1" t="s">
        <v>50</v>
      </c>
    </row>
    <row r="2718" spans="1:23" x14ac:dyDescent="0.3">
      <c r="A2718" s="1" t="s">
        <v>2799</v>
      </c>
      <c r="B2718">
        <v>44</v>
      </c>
      <c r="C2718" s="1" t="s">
        <v>40</v>
      </c>
      <c r="D2718" s="1" t="s">
        <v>25</v>
      </c>
      <c r="E2718" s="1" t="s">
        <v>26</v>
      </c>
      <c r="F2718">
        <v>4</v>
      </c>
      <c r="G2718" s="1" t="s">
        <v>43</v>
      </c>
      <c r="H2718" s="1" t="s">
        <v>64</v>
      </c>
      <c r="I2718">
        <v>46</v>
      </c>
      <c r="J2718" s="1" t="s">
        <v>29</v>
      </c>
      <c r="K2718">
        <v>11</v>
      </c>
      <c r="L2718" s="1" t="s">
        <v>55</v>
      </c>
      <c r="M2718">
        <v>2</v>
      </c>
      <c r="N2718" s="1" t="s">
        <v>66</v>
      </c>
      <c r="O2718" s="1" t="s">
        <v>93</v>
      </c>
      <c r="P2718" s="1" t="s">
        <v>33</v>
      </c>
      <c r="Q2718" s="1" t="s">
        <v>34</v>
      </c>
      <c r="R2718">
        <v>2</v>
      </c>
      <c r="S2718" s="1" t="s">
        <v>35</v>
      </c>
      <c r="T2718">
        <v>4</v>
      </c>
      <c r="U2718" s="1" t="s">
        <v>96</v>
      </c>
      <c r="V2718" s="1" t="s">
        <v>37</v>
      </c>
      <c r="W2718" s="1" t="s">
        <v>83</v>
      </c>
    </row>
    <row r="2719" spans="1:23" x14ac:dyDescent="0.3">
      <c r="A2719" s="1" t="s">
        <v>2800</v>
      </c>
      <c r="B2719">
        <v>44</v>
      </c>
      <c r="C2719" s="1" t="s">
        <v>24</v>
      </c>
      <c r="D2719" s="1" t="s">
        <v>52</v>
      </c>
      <c r="E2719" s="1" t="s">
        <v>42</v>
      </c>
      <c r="F2719">
        <v>6</v>
      </c>
      <c r="G2719" s="1" t="s">
        <v>77</v>
      </c>
      <c r="H2719" s="1" t="s">
        <v>28</v>
      </c>
      <c r="I2719">
        <v>40</v>
      </c>
      <c r="J2719" s="1" t="s">
        <v>65</v>
      </c>
      <c r="K2719">
        <v>3</v>
      </c>
      <c r="L2719" s="1" t="s">
        <v>46</v>
      </c>
      <c r="M2719">
        <v>3</v>
      </c>
      <c r="N2719" s="1" t="s">
        <v>80</v>
      </c>
      <c r="O2719" s="1" t="s">
        <v>47</v>
      </c>
      <c r="P2719" s="1" t="s">
        <v>67</v>
      </c>
      <c r="Q2719" s="1" t="s">
        <v>56</v>
      </c>
      <c r="R2719">
        <v>1</v>
      </c>
      <c r="S2719" s="1" t="s">
        <v>81</v>
      </c>
      <c r="T2719">
        <v>2</v>
      </c>
      <c r="U2719" s="1" t="s">
        <v>36</v>
      </c>
      <c r="V2719" s="1" t="s">
        <v>72</v>
      </c>
      <c r="W2719" s="1" t="s">
        <v>59</v>
      </c>
    </row>
    <row r="2720" spans="1:23" x14ac:dyDescent="0.3">
      <c r="A2720" s="1" t="s">
        <v>2801</v>
      </c>
      <c r="B2720">
        <v>36</v>
      </c>
      <c r="C2720" s="1" t="s">
        <v>61</v>
      </c>
      <c r="D2720" s="1" t="s">
        <v>52</v>
      </c>
      <c r="E2720" s="1" t="s">
        <v>53</v>
      </c>
      <c r="F2720">
        <v>34</v>
      </c>
      <c r="G2720" s="1" t="s">
        <v>71</v>
      </c>
      <c r="H2720" s="1" t="s">
        <v>44</v>
      </c>
      <c r="I2720">
        <v>48</v>
      </c>
      <c r="J2720" s="1" t="s">
        <v>29</v>
      </c>
      <c r="K2720">
        <v>10</v>
      </c>
      <c r="L2720" s="1" t="s">
        <v>30</v>
      </c>
      <c r="M2720">
        <v>4</v>
      </c>
      <c r="N2720" s="1" t="s">
        <v>80</v>
      </c>
      <c r="O2720" s="1" t="s">
        <v>93</v>
      </c>
      <c r="P2720" s="1" t="s">
        <v>67</v>
      </c>
      <c r="Q2720" s="1" t="s">
        <v>56</v>
      </c>
      <c r="R2720">
        <v>2</v>
      </c>
      <c r="S2720" s="1" t="s">
        <v>81</v>
      </c>
      <c r="T2720">
        <v>1</v>
      </c>
      <c r="U2720" s="1" t="s">
        <v>57</v>
      </c>
      <c r="V2720" s="1" t="s">
        <v>37</v>
      </c>
      <c r="W2720" s="1" t="s">
        <v>50</v>
      </c>
    </row>
    <row r="2721" spans="1:23" x14ac:dyDescent="0.3">
      <c r="A2721" s="1" t="s">
        <v>2802</v>
      </c>
      <c r="B2721">
        <v>37</v>
      </c>
      <c r="C2721" s="1" t="s">
        <v>40</v>
      </c>
      <c r="D2721" s="1" t="s">
        <v>90</v>
      </c>
      <c r="E2721" s="1" t="s">
        <v>26</v>
      </c>
      <c r="F2721">
        <v>21</v>
      </c>
      <c r="G2721" s="1" t="s">
        <v>54</v>
      </c>
      <c r="H2721" s="1" t="s">
        <v>44</v>
      </c>
      <c r="I2721">
        <v>43</v>
      </c>
      <c r="J2721" s="1" t="s">
        <v>29</v>
      </c>
      <c r="K2721">
        <v>5</v>
      </c>
      <c r="L2721" s="1" t="s">
        <v>46</v>
      </c>
      <c r="M2721">
        <v>4</v>
      </c>
      <c r="N2721" s="1" t="s">
        <v>31</v>
      </c>
      <c r="O2721" s="1" t="s">
        <v>47</v>
      </c>
      <c r="P2721" s="1" t="s">
        <v>67</v>
      </c>
      <c r="Q2721" s="1" t="s">
        <v>48</v>
      </c>
      <c r="R2721">
        <v>1</v>
      </c>
      <c r="S2721" s="1" t="s">
        <v>81</v>
      </c>
      <c r="T2721">
        <v>2</v>
      </c>
      <c r="U2721" s="1" t="s">
        <v>36</v>
      </c>
      <c r="V2721" s="1" t="s">
        <v>37</v>
      </c>
      <c r="W2721" s="1" t="s">
        <v>87</v>
      </c>
    </row>
    <row r="2722" spans="1:23" x14ac:dyDescent="0.3">
      <c r="A2722" s="1" t="s">
        <v>2803</v>
      </c>
      <c r="B2722">
        <v>38</v>
      </c>
      <c r="C2722" s="1" t="s">
        <v>24</v>
      </c>
      <c r="D2722" s="1" t="s">
        <v>41</v>
      </c>
      <c r="E2722" s="1" t="s">
        <v>26</v>
      </c>
      <c r="F2722">
        <v>4</v>
      </c>
      <c r="G2722" s="1" t="s">
        <v>43</v>
      </c>
      <c r="H2722" s="1" t="s">
        <v>44</v>
      </c>
      <c r="I2722">
        <v>34</v>
      </c>
      <c r="J2722" s="1" t="s">
        <v>65</v>
      </c>
      <c r="K2722">
        <v>12</v>
      </c>
      <c r="L2722" s="1" t="s">
        <v>55</v>
      </c>
      <c r="M2722">
        <v>5</v>
      </c>
      <c r="N2722" s="1" t="s">
        <v>66</v>
      </c>
      <c r="O2722" s="1" t="s">
        <v>32</v>
      </c>
      <c r="P2722" s="1" t="s">
        <v>67</v>
      </c>
      <c r="Q2722" s="1" t="s">
        <v>48</v>
      </c>
      <c r="R2722">
        <v>1</v>
      </c>
      <c r="S2722" s="1" t="s">
        <v>81</v>
      </c>
      <c r="T2722">
        <v>3</v>
      </c>
      <c r="U2722" s="1" t="s">
        <v>96</v>
      </c>
      <c r="V2722" s="1" t="s">
        <v>58</v>
      </c>
      <c r="W2722" s="1" t="s">
        <v>59</v>
      </c>
    </row>
    <row r="2723" spans="1:23" x14ac:dyDescent="0.3">
      <c r="A2723" s="1" t="s">
        <v>2804</v>
      </c>
      <c r="B2723">
        <v>58</v>
      </c>
      <c r="C2723" s="1" t="s">
        <v>24</v>
      </c>
      <c r="D2723" s="1" t="s">
        <v>52</v>
      </c>
      <c r="E2723" s="1" t="s">
        <v>53</v>
      </c>
      <c r="F2723">
        <v>3</v>
      </c>
      <c r="G2723" s="1" t="s">
        <v>43</v>
      </c>
      <c r="H2723" s="1" t="s">
        <v>28</v>
      </c>
      <c r="I2723">
        <v>48</v>
      </c>
      <c r="J2723" s="1" t="s">
        <v>29</v>
      </c>
      <c r="K2723">
        <v>3</v>
      </c>
      <c r="L2723" s="1" t="s">
        <v>46</v>
      </c>
      <c r="M2723">
        <v>2</v>
      </c>
      <c r="N2723" s="1" t="s">
        <v>31</v>
      </c>
      <c r="O2723" s="1" t="s">
        <v>32</v>
      </c>
      <c r="P2723" s="1" t="s">
        <v>33</v>
      </c>
      <c r="Q2723" s="1" t="s">
        <v>48</v>
      </c>
      <c r="R2723">
        <v>4</v>
      </c>
      <c r="S2723" s="1" t="s">
        <v>35</v>
      </c>
      <c r="T2723">
        <v>2</v>
      </c>
      <c r="U2723" s="1" t="s">
        <v>57</v>
      </c>
      <c r="V2723" s="1" t="s">
        <v>58</v>
      </c>
      <c r="W2723" s="1" t="s">
        <v>74</v>
      </c>
    </row>
    <row r="2724" spans="1:23" x14ac:dyDescent="0.3">
      <c r="A2724" s="1" t="s">
        <v>2805</v>
      </c>
      <c r="B2724">
        <v>39</v>
      </c>
      <c r="C2724" s="1" t="s">
        <v>40</v>
      </c>
      <c r="D2724" s="1" t="s">
        <v>103</v>
      </c>
      <c r="E2724" s="1" t="s">
        <v>62</v>
      </c>
      <c r="F2724">
        <v>25</v>
      </c>
      <c r="G2724" s="1" t="s">
        <v>54</v>
      </c>
      <c r="H2724" s="1" t="s">
        <v>44</v>
      </c>
      <c r="I2724">
        <v>30</v>
      </c>
      <c r="J2724" s="1" t="s">
        <v>86</v>
      </c>
      <c r="K2724">
        <v>4</v>
      </c>
      <c r="L2724" s="1" t="s">
        <v>46</v>
      </c>
      <c r="M2724">
        <v>4</v>
      </c>
      <c r="N2724" s="1" t="s">
        <v>31</v>
      </c>
      <c r="O2724" s="1" t="s">
        <v>93</v>
      </c>
      <c r="P2724" s="1" t="s">
        <v>33</v>
      </c>
      <c r="Q2724" s="1" t="s">
        <v>34</v>
      </c>
      <c r="R2724">
        <v>3</v>
      </c>
      <c r="S2724" s="1" t="s">
        <v>49</v>
      </c>
      <c r="T2724">
        <v>5</v>
      </c>
      <c r="U2724" s="1" t="s">
        <v>96</v>
      </c>
      <c r="V2724" s="1" t="s">
        <v>37</v>
      </c>
      <c r="W2724" s="1" t="s">
        <v>59</v>
      </c>
    </row>
    <row r="2725" spans="1:23" x14ac:dyDescent="0.3">
      <c r="A2725" s="1" t="s">
        <v>2806</v>
      </c>
      <c r="B2725">
        <v>60</v>
      </c>
      <c r="C2725" s="1" t="s">
        <v>24</v>
      </c>
      <c r="D2725" s="1" t="s">
        <v>52</v>
      </c>
      <c r="E2725" s="1" t="s">
        <v>76</v>
      </c>
      <c r="F2725">
        <v>14</v>
      </c>
      <c r="G2725" s="1" t="s">
        <v>27</v>
      </c>
      <c r="H2725" s="1" t="s">
        <v>28</v>
      </c>
      <c r="I2725">
        <v>24</v>
      </c>
      <c r="J2725" s="1" t="s">
        <v>86</v>
      </c>
      <c r="K2725">
        <v>8</v>
      </c>
      <c r="L2725" s="1" t="s">
        <v>30</v>
      </c>
      <c r="M2725">
        <v>4</v>
      </c>
      <c r="N2725" s="1" t="s">
        <v>31</v>
      </c>
      <c r="O2725" s="1" t="s">
        <v>32</v>
      </c>
      <c r="P2725" s="1" t="s">
        <v>67</v>
      </c>
      <c r="Q2725" s="1" t="s">
        <v>56</v>
      </c>
      <c r="R2725">
        <v>1</v>
      </c>
      <c r="S2725" s="1" t="s">
        <v>81</v>
      </c>
      <c r="T2725">
        <v>1</v>
      </c>
      <c r="U2725" s="1" t="s">
        <v>96</v>
      </c>
      <c r="V2725" s="1" t="s">
        <v>37</v>
      </c>
      <c r="W2725" s="1" t="s">
        <v>50</v>
      </c>
    </row>
    <row r="2726" spans="1:23" x14ac:dyDescent="0.3">
      <c r="A2726" s="1" t="s">
        <v>2807</v>
      </c>
      <c r="B2726">
        <v>59</v>
      </c>
      <c r="C2726" s="1" t="s">
        <v>61</v>
      </c>
      <c r="D2726" s="1" t="s">
        <v>52</v>
      </c>
      <c r="E2726" s="1" t="s">
        <v>70</v>
      </c>
      <c r="F2726">
        <v>27</v>
      </c>
      <c r="G2726" s="1" t="s">
        <v>79</v>
      </c>
      <c r="H2726" s="1" t="s">
        <v>44</v>
      </c>
      <c r="I2726">
        <v>27</v>
      </c>
      <c r="J2726" s="1" t="s">
        <v>86</v>
      </c>
      <c r="K2726">
        <v>14</v>
      </c>
      <c r="L2726" s="1" t="s">
        <v>55</v>
      </c>
      <c r="M2726">
        <v>5</v>
      </c>
      <c r="N2726" s="1" t="s">
        <v>66</v>
      </c>
      <c r="O2726" s="1" t="s">
        <v>57</v>
      </c>
      <c r="P2726" s="1" t="s">
        <v>33</v>
      </c>
      <c r="Q2726" s="1" t="s">
        <v>34</v>
      </c>
      <c r="R2726">
        <v>2</v>
      </c>
      <c r="S2726" s="1" t="s">
        <v>35</v>
      </c>
      <c r="T2726">
        <v>5</v>
      </c>
      <c r="U2726" s="1" t="s">
        <v>36</v>
      </c>
      <c r="V2726" s="1" t="s">
        <v>72</v>
      </c>
      <c r="W2726" s="1" t="s">
        <v>59</v>
      </c>
    </row>
    <row r="2727" spans="1:23" x14ac:dyDescent="0.3">
      <c r="A2727" s="1" t="s">
        <v>2808</v>
      </c>
      <c r="B2727">
        <v>34</v>
      </c>
      <c r="C2727" s="1" t="s">
        <v>40</v>
      </c>
      <c r="D2727" s="1" t="s">
        <v>41</v>
      </c>
      <c r="E2727" s="1" t="s">
        <v>70</v>
      </c>
      <c r="F2727">
        <v>8</v>
      </c>
      <c r="G2727" s="1" t="s">
        <v>77</v>
      </c>
      <c r="H2727" s="1" t="s">
        <v>64</v>
      </c>
      <c r="I2727">
        <v>51</v>
      </c>
      <c r="J2727" s="1" t="s">
        <v>45</v>
      </c>
      <c r="K2727">
        <v>2</v>
      </c>
      <c r="L2727" s="1" t="s">
        <v>46</v>
      </c>
      <c r="M2727">
        <v>5</v>
      </c>
      <c r="N2727" s="1" t="s">
        <v>80</v>
      </c>
      <c r="O2727" s="1" t="s">
        <v>93</v>
      </c>
      <c r="P2727" s="1" t="s">
        <v>67</v>
      </c>
      <c r="Q2727" s="1" t="s">
        <v>48</v>
      </c>
      <c r="R2727">
        <v>5</v>
      </c>
      <c r="S2727" s="1" t="s">
        <v>49</v>
      </c>
      <c r="T2727">
        <v>1</v>
      </c>
      <c r="U2727" s="1" t="s">
        <v>36</v>
      </c>
      <c r="V2727" s="1" t="s">
        <v>72</v>
      </c>
      <c r="W2727" s="1" t="s">
        <v>87</v>
      </c>
    </row>
    <row r="2728" spans="1:23" x14ac:dyDescent="0.3">
      <c r="A2728" s="1" t="s">
        <v>2809</v>
      </c>
      <c r="B2728">
        <v>33</v>
      </c>
      <c r="C2728" s="1" t="s">
        <v>61</v>
      </c>
      <c r="D2728" s="1" t="s">
        <v>85</v>
      </c>
      <c r="E2728" s="1" t="s">
        <v>70</v>
      </c>
      <c r="F2728">
        <v>1</v>
      </c>
      <c r="G2728" s="1" t="s">
        <v>43</v>
      </c>
      <c r="H2728" s="1" t="s">
        <v>44</v>
      </c>
      <c r="I2728">
        <v>24</v>
      </c>
      <c r="J2728" s="1" t="s">
        <v>86</v>
      </c>
      <c r="K2728">
        <v>13</v>
      </c>
      <c r="L2728" s="1" t="s">
        <v>55</v>
      </c>
      <c r="M2728">
        <v>2</v>
      </c>
      <c r="N2728" s="1" t="s">
        <v>66</v>
      </c>
      <c r="O2728" s="1" t="s">
        <v>32</v>
      </c>
      <c r="P2728" s="1" t="s">
        <v>67</v>
      </c>
      <c r="Q2728" s="1" t="s">
        <v>34</v>
      </c>
      <c r="R2728">
        <v>1</v>
      </c>
      <c r="S2728" s="1" t="s">
        <v>49</v>
      </c>
      <c r="T2728">
        <v>1</v>
      </c>
      <c r="U2728" s="1" t="s">
        <v>57</v>
      </c>
      <c r="V2728" s="1" t="s">
        <v>72</v>
      </c>
      <c r="W2728" s="1" t="s">
        <v>74</v>
      </c>
    </row>
    <row r="2729" spans="1:23" x14ac:dyDescent="0.3">
      <c r="A2729" s="1" t="s">
        <v>2810</v>
      </c>
      <c r="B2729">
        <v>32</v>
      </c>
      <c r="C2729" s="1" t="s">
        <v>40</v>
      </c>
      <c r="D2729" s="1" t="s">
        <v>52</v>
      </c>
      <c r="E2729" s="1" t="s">
        <v>76</v>
      </c>
      <c r="F2729">
        <v>30</v>
      </c>
      <c r="G2729" s="1" t="s">
        <v>79</v>
      </c>
      <c r="H2729" s="1" t="s">
        <v>44</v>
      </c>
      <c r="I2729">
        <v>44</v>
      </c>
      <c r="J2729" s="1" t="s">
        <v>29</v>
      </c>
      <c r="K2729">
        <v>2</v>
      </c>
      <c r="L2729" s="1" t="s">
        <v>46</v>
      </c>
      <c r="M2729">
        <v>3</v>
      </c>
      <c r="N2729" s="1" t="s">
        <v>31</v>
      </c>
      <c r="O2729" s="1" t="s">
        <v>57</v>
      </c>
      <c r="P2729" s="1" t="s">
        <v>67</v>
      </c>
      <c r="Q2729" s="1" t="s">
        <v>48</v>
      </c>
      <c r="R2729">
        <v>1</v>
      </c>
      <c r="S2729" s="1" t="s">
        <v>81</v>
      </c>
      <c r="T2729">
        <v>3</v>
      </c>
      <c r="U2729" s="1" t="s">
        <v>96</v>
      </c>
      <c r="V2729" s="1" t="s">
        <v>37</v>
      </c>
      <c r="W2729" s="1" t="s">
        <v>83</v>
      </c>
    </row>
    <row r="2730" spans="1:23" x14ac:dyDescent="0.3">
      <c r="A2730" s="1" t="s">
        <v>2811</v>
      </c>
      <c r="B2730">
        <v>31</v>
      </c>
      <c r="C2730" s="1" t="s">
        <v>40</v>
      </c>
      <c r="D2730" s="1" t="s">
        <v>69</v>
      </c>
      <c r="E2730" s="1" t="s">
        <v>53</v>
      </c>
      <c r="F2730">
        <v>24</v>
      </c>
      <c r="G2730" s="1" t="s">
        <v>54</v>
      </c>
      <c r="H2730" s="1" t="s">
        <v>44</v>
      </c>
      <c r="I2730">
        <v>41</v>
      </c>
      <c r="J2730" s="1" t="s">
        <v>29</v>
      </c>
      <c r="K2730">
        <v>12</v>
      </c>
      <c r="L2730" s="1" t="s">
        <v>55</v>
      </c>
      <c r="M2730">
        <v>5</v>
      </c>
      <c r="N2730" s="1" t="s">
        <v>66</v>
      </c>
      <c r="O2730" s="1" t="s">
        <v>57</v>
      </c>
      <c r="P2730" s="1" t="s">
        <v>33</v>
      </c>
      <c r="Q2730" s="1" t="s">
        <v>48</v>
      </c>
      <c r="R2730">
        <v>4</v>
      </c>
      <c r="S2730" s="1" t="s">
        <v>35</v>
      </c>
      <c r="T2730">
        <v>4</v>
      </c>
      <c r="U2730" s="1" t="s">
        <v>57</v>
      </c>
      <c r="V2730" s="1" t="s">
        <v>37</v>
      </c>
      <c r="W2730" s="1" t="s">
        <v>50</v>
      </c>
    </row>
    <row r="2731" spans="1:23" x14ac:dyDescent="0.3">
      <c r="A2731" s="1" t="s">
        <v>2812</v>
      </c>
      <c r="B2731">
        <v>24</v>
      </c>
      <c r="C2731" s="1" t="s">
        <v>40</v>
      </c>
      <c r="D2731" s="1" t="s">
        <v>90</v>
      </c>
      <c r="E2731" s="1" t="s">
        <v>53</v>
      </c>
      <c r="F2731">
        <v>18</v>
      </c>
      <c r="G2731" s="1" t="s">
        <v>63</v>
      </c>
      <c r="H2731" s="1" t="s">
        <v>28</v>
      </c>
      <c r="I2731">
        <v>33</v>
      </c>
      <c r="J2731" s="1" t="s">
        <v>65</v>
      </c>
      <c r="K2731">
        <v>2</v>
      </c>
      <c r="L2731" s="1" t="s">
        <v>46</v>
      </c>
      <c r="M2731">
        <v>3</v>
      </c>
      <c r="N2731" s="1" t="s">
        <v>31</v>
      </c>
      <c r="O2731" s="1" t="s">
        <v>93</v>
      </c>
      <c r="P2731" s="1" t="s">
        <v>33</v>
      </c>
      <c r="Q2731" s="1" t="s">
        <v>34</v>
      </c>
      <c r="R2731">
        <v>5</v>
      </c>
      <c r="S2731" s="1" t="s">
        <v>35</v>
      </c>
      <c r="T2731">
        <v>2</v>
      </c>
      <c r="U2731" s="1" t="s">
        <v>96</v>
      </c>
      <c r="V2731" s="1" t="s">
        <v>37</v>
      </c>
      <c r="W2731" s="1" t="s">
        <v>74</v>
      </c>
    </row>
    <row r="2732" spans="1:23" x14ac:dyDescent="0.3">
      <c r="A2732" s="1" t="s">
        <v>2813</v>
      </c>
      <c r="B2732">
        <v>36</v>
      </c>
      <c r="C2732" s="1" t="s">
        <v>40</v>
      </c>
      <c r="D2732" s="1" t="s">
        <v>103</v>
      </c>
      <c r="E2732" s="1" t="s">
        <v>70</v>
      </c>
      <c r="F2732">
        <v>26</v>
      </c>
      <c r="G2732" s="1" t="s">
        <v>79</v>
      </c>
      <c r="H2732" s="1" t="s">
        <v>28</v>
      </c>
      <c r="I2732">
        <v>22</v>
      </c>
      <c r="J2732" s="1" t="s">
        <v>86</v>
      </c>
      <c r="K2732">
        <v>1</v>
      </c>
      <c r="L2732" s="1" t="s">
        <v>46</v>
      </c>
      <c r="M2732">
        <v>2</v>
      </c>
      <c r="N2732" s="1" t="s">
        <v>31</v>
      </c>
      <c r="O2732" s="1" t="s">
        <v>47</v>
      </c>
      <c r="P2732" s="1" t="s">
        <v>33</v>
      </c>
      <c r="Q2732" s="1" t="s">
        <v>56</v>
      </c>
      <c r="R2732">
        <v>1</v>
      </c>
      <c r="S2732" s="1" t="s">
        <v>49</v>
      </c>
      <c r="T2732">
        <v>2</v>
      </c>
      <c r="U2732" s="1" t="s">
        <v>96</v>
      </c>
      <c r="V2732" s="1" t="s">
        <v>37</v>
      </c>
      <c r="W2732" s="1" t="s">
        <v>59</v>
      </c>
    </row>
    <row r="2733" spans="1:23" x14ac:dyDescent="0.3">
      <c r="A2733" s="1" t="s">
        <v>2814</v>
      </c>
      <c r="B2733">
        <v>50</v>
      </c>
      <c r="C2733" s="1" t="s">
        <v>61</v>
      </c>
      <c r="D2733" s="1" t="s">
        <v>85</v>
      </c>
      <c r="E2733" s="1" t="s">
        <v>26</v>
      </c>
      <c r="F2733">
        <v>13</v>
      </c>
      <c r="G2733" s="1" t="s">
        <v>27</v>
      </c>
      <c r="H2733" s="1" t="s">
        <v>44</v>
      </c>
      <c r="I2733">
        <v>40</v>
      </c>
      <c r="J2733" s="1" t="s">
        <v>65</v>
      </c>
      <c r="K2733">
        <v>11</v>
      </c>
      <c r="L2733" s="1" t="s">
        <v>55</v>
      </c>
      <c r="M2733">
        <v>1</v>
      </c>
      <c r="N2733" s="1" t="s">
        <v>31</v>
      </c>
      <c r="O2733" s="1" t="s">
        <v>93</v>
      </c>
      <c r="P2733" s="1" t="s">
        <v>33</v>
      </c>
      <c r="Q2733" s="1" t="s">
        <v>48</v>
      </c>
      <c r="R2733">
        <v>3</v>
      </c>
      <c r="S2733" s="1" t="s">
        <v>49</v>
      </c>
      <c r="T2733">
        <v>3</v>
      </c>
      <c r="U2733" s="1" t="s">
        <v>57</v>
      </c>
      <c r="V2733" s="1" t="s">
        <v>72</v>
      </c>
      <c r="W2733" s="1" t="s">
        <v>83</v>
      </c>
    </row>
    <row r="2734" spans="1:23" x14ac:dyDescent="0.3">
      <c r="A2734" s="1" t="s">
        <v>2815</v>
      </c>
      <c r="B2734">
        <v>34</v>
      </c>
      <c r="C2734" s="1" t="s">
        <v>61</v>
      </c>
      <c r="D2734" s="1" t="s">
        <v>85</v>
      </c>
      <c r="E2734" s="1" t="s">
        <v>42</v>
      </c>
      <c r="F2734">
        <v>26</v>
      </c>
      <c r="G2734" s="1" t="s">
        <v>79</v>
      </c>
      <c r="H2734" s="1" t="s">
        <v>44</v>
      </c>
      <c r="I2734">
        <v>36</v>
      </c>
      <c r="J2734" s="1" t="s">
        <v>65</v>
      </c>
      <c r="K2734">
        <v>2</v>
      </c>
      <c r="L2734" s="1" t="s">
        <v>46</v>
      </c>
      <c r="M2734">
        <v>2</v>
      </c>
      <c r="N2734" s="1" t="s">
        <v>66</v>
      </c>
      <c r="O2734" s="1" t="s">
        <v>93</v>
      </c>
      <c r="P2734" s="1" t="s">
        <v>67</v>
      </c>
      <c r="Q2734" s="1" t="s">
        <v>56</v>
      </c>
      <c r="R2734">
        <v>4</v>
      </c>
      <c r="S2734" s="1" t="s">
        <v>35</v>
      </c>
      <c r="T2734">
        <v>4</v>
      </c>
      <c r="U2734" s="1" t="s">
        <v>57</v>
      </c>
      <c r="V2734" s="1" t="s">
        <v>72</v>
      </c>
      <c r="W2734" s="1" t="s">
        <v>87</v>
      </c>
    </row>
    <row r="2735" spans="1:23" x14ac:dyDescent="0.3">
      <c r="A2735" s="1" t="s">
        <v>2816</v>
      </c>
      <c r="B2735">
        <v>37</v>
      </c>
      <c r="C2735" s="1" t="s">
        <v>40</v>
      </c>
      <c r="D2735" s="1" t="s">
        <v>85</v>
      </c>
      <c r="E2735" s="1" t="s">
        <v>76</v>
      </c>
      <c r="F2735">
        <v>22</v>
      </c>
      <c r="G2735" s="1" t="s">
        <v>54</v>
      </c>
      <c r="H2735" s="1" t="s">
        <v>44</v>
      </c>
      <c r="I2735">
        <v>56</v>
      </c>
      <c r="J2735" s="1" t="s">
        <v>45</v>
      </c>
      <c r="K2735">
        <v>4</v>
      </c>
      <c r="L2735" s="1" t="s">
        <v>46</v>
      </c>
      <c r="M2735">
        <v>2</v>
      </c>
      <c r="N2735" s="1" t="s">
        <v>31</v>
      </c>
      <c r="O2735" s="1" t="s">
        <v>57</v>
      </c>
      <c r="P2735" s="1" t="s">
        <v>33</v>
      </c>
      <c r="Q2735" s="1" t="s">
        <v>56</v>
      </c>
      <c r="R2735">
        <v>4</v>
      </c>
      <c r="S2735" s="1" t="s">
        <v>35</v>
      </c>
      <c r="T2735">
        <v>3</v>
      </c>
      <c r="U2735" s="1" t="s">
        <v>96</v>
      </c>
      <c r="V2735" s="1" t="s">
        <v>72</v>
      </c>
      <c r="W2735" s="1" t="s">
        <v>83</v>
      </c>
    </row>
    <row r="2736" spans="1:23" x14ac:dyDescent="0.3">
      <c r="A2736" s="1" t="s">
        <v>2817</v>
      </c>
      <c r="B2736">
        <v>51</v>
      </c>
      <c r="C2736" s="1" t="s">
        <v>40</v>
      </c>
      <c r="D2736" s="1" t="s">
        <v>90</v>
      </c>
      <c r="E2736" s="1" t="s">
        <v>26</v>
      </c>
      <c r="F2736">
        <v>8</v>
      </c>
      <c r="G2736" s="1" t="s">
        <v>77</v>
      </c>
      <c r="H2736" s="1" t="s">
        <v>28</v>
      </c>
      <c r="I2736">
        <v>47</v>
      </c>
      <c r="J2736" s="1" t="s">
        <v>29</v>
      </c>
      <c r="K2736">
        <v>1</v>
      </c>
      <c r="L2736" s="1" t="s">
        <v>46</v>
      </c>
      <c r="M2736">
        <v>2</v>
      </c>
      <c r="N2736" s="1" t="s">
        <v>66</v>
      </c>
      <c r="O2736" s="1" t="s">
        <v>32</v>
      </c>
      <c r="P2736" s="1" t="s">
        <v>67</v>
      </c>
      <c r="Q2736" s="1" t="s">
        <v>34</v>
      </c>
      <c r="R2736">
        <v>3</v>
      </c>
      <c r="S2736" s="1" t="s">
        <v>49</v>
      </c>
      <c r="T2736">
        <v>3</v>
      </c>
      <c r="U2736" s="1" t="s">
        <v>96</v>
      </c>
      <c r="V2736" s="1" t="s">
        <v>37</v>
      </c>
      <c r="W2736" s="1" t="s">
        <v>74</v>
      </c>
    </row>
    <row r="2737" spans="1:23" x14ac:dyDescent="0.3">
      <c r="A2737" s="1" t="s">
        <v>2818</v>
      </c>
      <c r="B2737">
        <v>48</v>
      </c>
      <c r="C2737" s="1" t="s">
        <v>61</v>
      </c>
      <c r="D2737" s="1" t="s">
        <v>103</v>
      </c>
      <c r="E2737" s="1" t="s">
        <v>53</v>
      </c>
      <c r="F2737">
        <v>24</v>
      </c>
      <c r="G2737" s="1" t="s">
        <v>54</v>
      </c>
      <c r="H2737" s="1" t="s">
        <v>28</v>
      </c>
      <c r="I2737">
        <v>29</v>
      </c>
      <c r="J2737" s="1" t="s">
        <v>86</v>
      </c>
      <c r="K2737">
        <v>1</v>
      </c>
      <c r="L2737" s="1" t="s">
        <v>46</v>
      </c>
      <c r="M2737">
        <v>4</v>
      </c>
      <c r="N2737" s="1" t="s">
        <v>80</v>
      </c>
      <c r="O2737" s="1" t="s">
        <v>57</v>
      </c>
      <c r="P2737" s="1" t="s">
        <v>33</v>
      </c>
      <c r="Q2737" s="1" t="s">
        <v>48</v>
      </c>
      <c r="R2737">
        <v>2</v>
      </c>
      <c r="S2737" s="1" t="s">
        <v>49</v>
      </c>
      <c r="T2737">
        <v>1</v>
      </c>
      <c r="U2737" s="1" t="s">
        <v>96</v>
      </c>
      <c r="V2737" s="1" t="s">
        <v>72</v>
      </c>
      <c r="W2737" s="1" t="s">
        <v>50</v>
      </c>
    </row>
    <row r="2738" spans="1:23" x14ac:dyDescent="0.3">
      <c r="A2738" s="1" t="s">
        <v>2819</v>
      </c>
      <c r="B2738">
        <v>47</v>
      </c>
      <c r="C2738" s="1" t="s">
        <v>24</v>
      </c>
      <c r="D2738" s="1" t="s">
        <v>41</v>
      </c>
      <c r="E2738" s="1" t="s">
        <v>42</v>
      </c>
      <c r="F2738">
        <v>8</v>
      </c>
      <c r="G2738" s="1" t="s">
        <v>77</v>
      </c>
      <c r="H2738" s="1" t="s">
        <v>28</v>
      </c>
      <c r="I2738">
        <v>44</v>
      </c>
      <c r="J2738" s="1" t="s">
        <v>29</v>
      </c>
      <c r="K2738">
        <v>10</v>
      </c>
      <c r="L2738" s="1" t="s">
        <v>30</v>
      </c>
      <c r="M2738">
        <v>5</v>
      </c>
      <c r="N2738" s="1" t="s">
        <v>31</v>
      </c>
      <c r="O2738" s="1" t="s">
        <v>57</v>
      </c>
      <c r="P2738" s="1" t="s">
        <v>67</v>
      </c>
      <c r="Q2738" s="1" t="s">
        <v>48</v>
      </c>
      <c r="R2738">
        <v>2</v>
      </c>
      <c r="S2738" s="1" t="s">
        <v>81</v>
      </c>
      <c r="T2738">
        <v>1</v>
      </c>
      <c r="U2738" s="1" t="s">
        <v>57</v>
      </c>
      <c r="V2738" s="1" t="s">
        <v>72</v>
      </c>
      <c r="W2738" s="1" t="s">
        <v>59</v>
      </c>
    </row>
    <row r="2739" spans="1:23" x14ac:dyDescent="0.3">
      <c r="A2739" s="1" t="s">
        <v>2820</v>
      </c>
      <c r="B2739">
        <v>45</v>
      </c>
      <c r="C2739" s="1" t="s">
        <v>24</v>
      </c>
      <c r="D2739" s="1" t="s">
        <v>103</v>
      </c>
      <c r="E2739" s="1" t="s">
        <v>42</v>
      </c>
      <c r="F2739">
        <v>18</v>
      </c>
      <c r="G2739" s="1" t="s">
        <v>63</v>
      </c>
      <c r="H2739" s="1" t="s">
        <v>64</v>
      </c>
      <c r="I2739">
        <v>22</v>
      </c>
      <c r="J2739" s="1" t="s">
        <v>86</v>
      </c>
      <c r="K2739">
        <v>7</v>
      </c>
      <c r="L2739" s="1" t="s">
        <v>30</v>
      </c>
      <c r="M2739">
        <v>5</v>
      </c>
      <c r="N2739" s="1" t="s">
        <v>80</v>
      </c>
      <c r="O2739" s="1" t="s">
        <v>47</v>
      </c>
      <c r="P2739" s="1" t="s">
        <v>67</v>
      </c>
      <c r="Q2739" s="1" t="s">
        <v>34</v>
      </c>
      <c r="R2739">
        <v>5</v>
      </c>
      <c r="S2739" s="1" t="s">
        <v>35</v>
      </c>
      <c r="T2739">
        <v>4</v>
      </c>
      <c r="U2739" s="1" t="s">
        <v>36</v>
      </c>
      <c r="V2739" s="1" t="s">
        <v>72</v>
      </c>
      <c r="W2739" s="1" t="s">
        <v>74</v>
      </c>
    </row>
    <row r="2740" spans="1:23" x14ac:dyDescent="0.3">
      <c r="A2740" s="1" t="s">
        <v>2821</v>
      </c>
      <c r="B2740">
        <v>35</v>
      </c>
      <c r="C2740" s="1" t="s">
        <v>24</v>
      </c>
      <c r="D2740" s="1" t="s">
        <v>52</v>
      </c>
      <c r="E2740" s="1" t="s">
        <v>62</v>
      </c>
      <c r="F2740">
        <v>27</v>
      </c>
      <c r="G2740" s="1" t="s">
        <v>79</v>
      </c>
      <c r="H2740" s="1" t="s">
        <v>44</v>
      </c>
      <c r="I2740">
        <v>47</v>
      </c>
      <c r="J2740" s="1" t="s">
        <v>29</v>
      </c>
      <c r="K2740">
        <v>8</v>
      </c>
      <c r="L2740" s="1" t="s">
        <v>30</v>
      </c>
      <c r="M2740">
        <v>2</v>
      </c>
      <c r="N2740" s="1" t="s">
        <v>80</v>
      </c>
      <c r="O2740" s="1" t="s">
        <v>32</v>
      </c>
      <c r="P2740" s="1" t="s">
        <v>67</v>
      </c>
      <c r="Q2740" s="1" t="s">
        <v>48</v>
      </c>
      <c r="R2740">
        <v>3</v>
      </c>
      <c r="S2740" s="1" t="s">
        <v>35</v>
      </c>
      <c r="T2740">
        <v>2</v>
      </c>
      <c r="U2740" s="1" t="s">
        <v>96</v>
      </c>
      <c r="V2740" s="1" t="s">
        <v>72</v>
      </c>
      <c r="W2740" s="1" t="s">
        <v>74</v>
      </c>
    </row>
    <row r="2741" spans="1:23" x14ac:dyDescent="0.3">
      <c r="A2741" s="1" t="s">
        <v>2822</v>
      </c>
      <c r="B2741">
        <v>40</v>
      </c>
      <c r="C2741" s="1" t="s">
        <v>40</v>
      </c>
      <c r="D2741" s="1" t="s">
        <v>41</v>
      </c>
      <c r="E2741" s="1" t="s">
        <v>70</v>
      </c>
      <c r="F2741">
        <v>8</v>
      </c>
      <c r="G2741" s="1" t="s">
        <v>77</v>
      </c>
      <c r="H2741" s="1" t="s">
        <v>44</v>
      </c>
      <c r="I2741">
        <v>53</v>
      </c>
      <c r="J2741" s="1" t="s">
        <v>45</v>
      </c>
      <c r="K2741">
        <v>13</v>
      </c>
      <c r="L2741" s="1" t="s">
        <v>55</v>
      </c>
      <c r="M2741">
        <v>5</v>
      </c>
      <c r="N2741" s="1" t="s">
        <v>80</v>
      </c>
      <c r="O2741" s="1" t="s">
        <v>93</v>
      </c>
      <c r="P2741" s="1" t="s">
        <v>67</v>
      </c>
      <c r="Q2741" s="1" t="s">
        <v>56</v>
      </c>
      <c r="R2741">
        <v>3</v>
      </c>
      <c r="S2741" s="1" t="s">
        <v>49</v>
      </c>
      <c r="T2741">
        <v>2</v>
      </c>
      <c r="U2741" s="1" t="s">
        <v>96</v>
      </c>
      <c r="V2741" s="1" t="s">
        <v>37</v>
      </c>
      <c r="W2741" s="1" t="s">
        <v>38</v>
      </c>
    </row>
    <row r="2742" spans="1:23" x14ac:dyDescent="0.3">
      <c r="A2742" s="1" t="s">
        <v>2823</v>
      </c>
      <c r="B2742">
        <v>53</v>
      </c>
      <c r="C2742" s="1" t="s">
        <v>40</v>
      </c>
      <c r="D2742" s="1" t="s">
        <v>25</v>
      </c>
      <c r="E2742" s="1" t="s">
        <v>62</v>
      </c>
      <c r="F2742">
        <v>35</v>
      </c>
      <c r="G2742" s="1" t="s">
        <v>71</v>
      </c>
      <c r="H2742" s="1" t="s">
        <v>64</v>
      </c>
      <c r="I2742">
        <v>37</v>
      </c>
      <c r="J2742" s="1" t="s">
        <v>65</v>
      </c>
      <c r="K2742">
        <v>12</v>
      </c>
      <c r="L2742" s="1" t="s">
        <v>55</v>
      </c>
      <c r="M2742">
        <v>5</v>
      </c>
      <c r="N2742" s="1" t="s">
        <v>66</v>
      </c>
      <c r="O2742" s="1" t="s">
        <v>47</v>
      </c>
      <c r="P2742" s="1" t="s">
        <v>67</v>
      </c>
      <c r="Q2742" s="1" t="s">
        <v>34</v>
      </c>
      <c r="R2742">
        <v>2</v>
      </c>
      <c r="S2742" s="1" t="s">
        <v>49</v>
      </c>
      <c r="T2742">
        <v>4</v>
      </c>
      <c r="U2742" s="1" t="s">
        <v>36</v>
      </c>
      <c r="V2742" s="1" t="s">
        <v>58</v>
      </c>
      <c r="W2742" s="1" t="s">
        <v>74</v>
      </c>
    </row>
    <row r="2743" spans="1:23" x14ac:dyDescent="0.3">
      <c r="A2743" s="1" t="s">
        <v>2824</v>
      </c>
      <c r="B2743">
        <v>22</v>
      </c>
      <c r="C2743" s="1" t="s">
        <v>40</v>
      </c>
      <c r="D2743" s="1" t="s">
        <v>85</v>
      </c>
      <c r="E2743" s="1" t="s">
        <v>62</v>
      </c>
      <c r="F2743">
        <v>8</v>
      </c>
      <c r="G2743" s="1" t="s">
        <v>77</v>
      </c>
      <c r="H2743" s="1" t="s">
        <v>64</v>
      </c>
      <c r="I2743">
        <v>51</v>
      </c>
      <c r="J2743" s="1" t="s">
        <v>45</v>
      </c>
      <c r="K2743">
        <v>7</v>
      </c>
      <c r="L2743" s="1" t="s">
        <v>30</v>
      </c>
      <c r="M2743">
        <v>3</v>
      </c>
      <c r="N2743" s="1" t="s">
        <v>31</v>
      </c>
      <c r="O2743" s="1" t="s">
        <v>32</v>
      </c>
      <c r="P2743" s="1" t="s">
        <v>67</v>
      </c>
      <c r="Q2743" s="1" t="s">
        <v>56</v>
      </c>
      <c r="R2743">
        <v>2</v>
      </c>
      <c r="S2743" s="1" t="s">
        <v>49</v>
      </c>
      <c r="T2743">
        <v>1</v>
      </c>
      <c r="U2743" s="1" t="s">
        <v>96</v>
      </c>
      <c r="V2743" s="1" t="s">
        <v>37</v>
      </c>
      <c r="W2743" s="1" t="s">
        <v>74</v>
      </c>
    </row>
    <row r="2744" spans="1:23" x14ac:dyDescent="0.3">
      <c r="A2744" s="1" t="s">
        <v>2825</v>
      </c>
      <c r="B2744">
        <v>32</v>
      </c>
      <c r="C2744" s="1" t="s">
        <v>40</v>
      </c>
      <c r="D2744" s="1" t="s">
        <v>25</v>
      </c>
      <c r="E2744" s="1" t="s">
        <v>42</v>
      </c>
      <c r="F2744">
        <v>30</v>
      </c>
      <c r="G2744" s="1" t="s">
        <v>79</v>
      </c>
      <c r="H2744" s="1" t="s">
        <v>64</v>
      </c>
      <c r="I2744">
        <v>31</v>
      </c>
      <c r="J2744" s="1" t="s">
        <v>65</v>
      </c>
      <c r="K2744">
        <v>7</v>
      </c>
      <c r="L2744" s="1" t="s">
        <v>30</v>
      </c>
      <c r="M2744">
        <v>1</v>
      </c>
      <c r="N2744" s="1" t="s">
        <v>31</v>
      </c>
      <c r="O2744" s="1" t="s">
        <v>32</v>
      </c>
      <c r="P2744" s="1" t="s">
        <v>67</v>
      </c>
      <c r="Q2744" s="1" t="s">
        <v>56</v>
      </c>
      <c r="R2744">
        <v>1</v>
      </c>
      <c r="S2744" s="1" t="s">
        <v>35</v>
      </c>
      <c r="T2744">
        <v>4</v>
      </c>
      <c r="U2744" s="1" t="s">
        <v>96</v>
      </c>
      <c r="V2744" s="1" t="s">
        <v>37</v>
      </c>
      <c r="W2744" s="1" t="s">
        <v>59</v>
      </c>
    </row>
    <row r="2745" spans="1:23" x14ac:dyDescent="0.3">
      <c r="A2745" s="1" t="s">
        <v>2826</v>
      </c>
      <c r="B2745">
        <v>45</v>
      </c>
      <c r="C2745" s="1" t="s">
        <v>24</v>
      </c>
      <c r="D2745" s="1" t="s">
        <v>52</v>
      </c>
      <c r="E2745" s="1" t="s">
        <v>26</v>
      </c>
      <c r="F2745">
        <v>28</v>
      </c>
      <c r="G2745" s="1" t="s">
        <v>79</v>
      </c>
      <c r="H2745" s="1" t="s">
        <v>64</v>
      </c>
      <c r="I2745">
        <v>60</v>
      </c>
      <c r="J2745" s="1" t="s">
        <v>45</v>
      </c>
      <c r="K2745">
        <v>9</v>
      </c>
      <c r="L2745" s="1" t="s">
        <v>30</v>
      </c>
      <c r="M2745">
        <v>3</v>
      </c>
      <c r="N2745" s="1" t="s">
        <v>31</v>
      </c>
      <c r="O2745" s="1" t="s">
        <v>57</v>
      </c>
      <c r="P2745" s="1" t="s">
        <v>67</v>
      </c>
      <c r="Q2745" s="1" t="s">
        <v>34</v>
      </c>
      <c r="R2745">
        <v>2</v>
      </c>
      <c r="S2745" s="1" t="s">
        <v>81</v>
      </c>
      <c r="T2745">
        <v>3</v>
      </c>
      <c r="U2745" s="1" t="s">
        <v>36</v>
      </c>
      <c r="V2745" s="1" t="s">
        <v>58</v>
      </c>
      <c r="W2745" s="1" t="s">
        <v>74</v>
      </c>
    </row>
    <row r="2746" spans="1:23" x14ac:dyDescent="0.3">
      <c r="A2746" s="1" t="s">
        <v>2827</v>
      </c>
      <c r="B2746">
        <v>53</v>
      </c>
      <c r="C2746" s="1" t="s">
        <v>40</v>
      </c>
      <c r="D2746" s="1" t="s">
        <v>103</v>
      </c>
      <c r="E2746" s="1" t="s">
        <v>76</v>
      </c>
      <c r="F2746">
        <v>5</v>
      </c>
      <c r="G2746" s="1" t="s">
        <v>43</v>
      </c>
      <c r="H2746" s="1" t="s">
        <v>44</v>
      </c>
      <c r="I2746">
        <v>34</v>
      </c>
      <c r="J2746" s="1" t="s">
        <v>65</v>
      </c>
      <c r="K2746">
        <v>2</v>
      </c>
      <c r="L2746" s="1" t="s">
        <v>46</v>
      </c>
      <c r="M2746">
        <v>2</v>
      </c>
      <c r="N2746" s="1" t="s">
        <v>66</v>
      </c>
      <c r="O2746" s="1" t="s">
        <v>47</v>
      </c>
      <c r="P2746" s="1" t="s">
        <v>67</v>
      </c>
      <c r="Q2746" s="1" t="s">
        <v>56</v>
      </c>
      <c r="R2746">
        <v>5</v>
      </c>
      <c r="S2746" s="1" t="s">
        <v>49</v>
      </c>
      <c r="T2746">
        <v>2</v>
      </c>
      <c r="U2746" s="1" t="s">
        <v>36</v>
      </c>
      <c r="V2746" s="1" t="s">
        <v>72</v>
      </c>
      <c r="W2746" s="1" t="s">
        <v>87</v>
      </c>
    </row>
    <row r="2747" spans="1:23" x14ac:dyDescent="0.3">
      <c r="A2747" s="1" t="s">
        <v>2828</v>
      </c>
      <c r="B2747">
        <v>60</v>
      </c>
      <c r="C2747" s="1" t="s">
        <v>24</v>
      </c>
      <c r="D2747" s="1" t="s">
        <v>41</v>
      </c>
      <c r="E2747" s="1" t="s">
        <v>70</v>
      </c>
      <c r="F2747">
        <v>20</v>
      </c>
      <c r="G2747" s="1" t="s">
        <v>63</v>
      </c>
      <c r="H2747" s="1" t="s">
        <v>44</v>
      </c>
      <c r="I2747">
        <v>34</v>
      </c>
      <c r="J2747" s="1" t="s">
        <v>65</v>
      </c>
      <c r="K2747">
        <v>13</v>
      </c>
      <c r="L2747" s="1" t="s">
        <v>55</v>
      </c>
      <c r="M2747">
        <v>1</v>
      </c>
      <c r="N2747" s="1" t="s">
        <v>80</v>
      </c>
      <c r="O2747" s="1" t="s">
        <v>47</v>
      </c>
      <c r="P2747" s="1" t="s">
        <v>33</v>
      </c>
      <c r="Q2747" s="1" t="s">
        <v>34</v>
      </c>
      <c r="R2747">
        <v>3</v>
      </c>
      <c r="S2747" s="1" t="s">
        <v>35</v>
      </c>
      <c r="T2747">
        <v>3</v>
      </c>
      <c r="U2747" s="1" t="s">
        <v>96</v>
      </c>
      <c r="V2747" s="1" t="s">
        <v>37</v>
      </c>
      <c r="W2747" s="1" t="s">
        <v>87</v>
      </c>
    </row>
    <row r="2748" spans="1:23" x14ac:dyDescent="0.3">
      <c r="A2748" s="1" t="s">
        <v>2829</v>
      </c>
      <c r="B2748">
        <v>26</v>
      </c>
      <c r="C2748" s="1" t="s">
        <v>40</v>
      </c>
      <c r="D2748" s="1" t="s">
        <v>90</v>
      </c>
      <c r="E2748" s="1" t="s">
        <v>42</v>
      </c>
      <c r="F2748">
        <v>16</v>
      </c>
      <c r="G2748" s="1" t="s">
        <v>63</v>
      </c>
      <c r="H2748" s="1" t="s">
        <v>28</v>
      </c>
      <c r="I2748">
        <v>21</v>
      </c>
      <c r="J2748" s="1" t="s">
        <v>86</v>
      </c>
      <c r="K2748">
        <v>0</v>
      </c>
      <c r="L2748" s="1" t="s">
        <v>46</v>
      </c>
      <c r="M2748">
        <v>2</v>
      </c>
      <c r="N2748" s="1" t="s">
        <v>31</v>
      </c>
      <c r="O2748" s="1" t="s">
        <v>57</v>
      </c>
      <c r="P2748" s="1" t="s">
        <v>67</v>
      </c>
      <c r="Q2748" s="1" t="s">
        <v>56</v>
      </c>
      <c r="R2748">
        <v>4</v>
      </c>
      <c r="S2748" s="1" t="s">
        <v>81</v>
      </c>
      <c r="T2748">
        <v>1</v>
      </c>
      <c r="U2748" s="1" t="s">
        <v>57</v>
      </c>
      <c r="V2748" s="1" t="s">
        <v>37</v>
      </c>
      <c r="W2748" s="1" t="s">
        <v>38</v>
      </c>
    </row>
    <row r="2749" spans="1:23" x14ac:dyDescent="0.3">
      <c r="A2749" s="1" t="s">
        <v>2830</v>
      </c>
      <c r="B2749">
        <v>34</v>
      </c>
      <c r="C2749" s="1" t="s">
        <v>24</v>
      </c>
      <c r="D2749" s="1" t="s">
        <v>103</v>
      </c>
      <c r="E2749" s="1" t="s">
        <v>26</v>
      </c>
      <c r="F2749">
        <v>27</v>
      </c>
      <c r="G2749" s="1" t="s">
        <v>79</v>
      </c>
      <c r="H2749" s="1" t="s">
        <v>28</v>
      </c>
      <c r="I2749">
        <v>39</v>
      </c>
      <c r="J2749" s="1" t="s">
        <v>65</v>
      </c>
      <c r="K2749">
        <v>10</v>
      </c>
      <c r="L2749" s="1" t="s">
        <v>30</v>
      </c>
      <c r="M2749">
        <v>1</v>
      </c>
      <c r="N2749" s="1" t="s">
        <v>31</v>
      </c>
      <c r="O2749" s="1" t="s">
        <v>32</v>
      </c>
      <c r="P2749" s="1" t="s">
        <v>33</v>
      </c>
      <c r="Q2749" s="1" t="s">
        <v>34</v>
      </c>
      <c r="R2749">
        <v>1</v>
      </c>
      <c r="S2749" s="1" t="s">
        <v>81</v>
      </c>
      <c r="T2749">
        <v>4</v>
      </c>
      <c r="U2749" s="1" t="s">
        <v>96</v>
      </c>
      <c r="V2749" s="1" t="s">
        <v>37</v>
      </c>
      <c r="W2749" s="1" t="s">
        <v>59</v>
      </c>
    </row>
    <row r="2750" spans="1:23" x14ac:dyDescent="0.3">
      <c r="A2750" s="1" t="s">
        <v>2831</v>
      </c>
      <c r="B2750">
        <v>55</v>
      </c>
      <c r="C2750" s="1" t="s">
        <v>24</v>
      </c>
      <c r="D2750" s="1" t="s">
        <v>69</v>
      </c>
      <c r="E2750" s="1" t="s">
        <v>53</v>
      </c>
      <c r="F2750">
        <v>21</v>
      </c>
      <c r="G2750" s="1" t="s">
        <v>54</v>
      </c>
      <c r="H2750" s="1" t="s">
        <v>28</v>
      </c>
      <c r="I2750">
        <v>36</v>
      </c>
      <c r="J2750" s="1" t="s">
        <v>65</v>
      </c>
      <c r="K2750">
        <v>4</v>
      </c>
      <c r="L2750" s="1" t="s">
        <v>46</v>
      </c>
      <c r="M2750">
        <v>3</v>
      </c>
      <c r="N2750" s="1" t="s">
        <v>31</v>
      </c>
      <c r="O2750" s="1" t="s">
        <v>47</v>
      </c>
      <c r="P2750" s="1" t="s">
        <v>33</v>
      </c>
      <c r="Q2750" s="1" t="s">
        <v>48</v>
      </c>
      <c r="R2750">
        <v>3</v>
      </c>
      <c r="S2750" s="1" t="s">
        <v>49</v>
      </c>
      <c r="T2750">
        <v>2</v>
      </c>
      <c r="U2750" s="1" t="s">
        <v>57</v>
      </c>
      <c r="V2750" s="1" t="s">
        <v>37</v>
      </c>
      <c r="W2750" s="1" t="s">
        <v>59</v>
      </c>
    </row>
    <row r="2751" spans="1:23" x14ac:dyDescent="0.3">
      <c r="A2751" s="1" t="s">
        <v>2832</v>
      </c>
      <c r="B2751">
        <v>54</v>
      </c>
      <c r="C2751" s="1" t="s">
        <v>61</v>
      </c>
      <c r="D2751" s="1" t="s">
        <v>85</v>
      </c>
      <c r="E2751" s="1" t="s">
        <v>62</v>
      </c>
      <c r="F2751">
        <v>14</v>
      </c>
      <c r="G2751" s="1" t="s">
        <v>27</v>
      </c>
      <c r="H2751" s="1" t="s">
        <v>64</v>
      </c>
      <c r="I2751">
        <v>22</v>
      </c>
      <c r="J2751" s="1" t="s">
        <v>86</v>
      </c>
      <c r="K2751">
        <v>7</v>
      </c>
      <c r="L2751" s="1" t="s">
        <v>30</v>
      </c>
      <c r="M2751">
        <v>1</v>
      </c>
      <c r="N2751" s="1" t="s">
        <v>66</v>
      </c>
      <c r="O2751" s="1" t="s">
        <v>93</v>
      </c>
      <c r="P2751" s="1" t="s">
        <v>67</v>
      </c>
      <c r="Q2751" s="1" t="s">
        <v>48</v>
      </c>
      <c r="R2751">
        <v>4</v>
      </c>
      <c r="S2751" s="1" t="s">
        <v>35</v>
      </c>
      <c r="T2751">
        <v>5</v>
      </c>
      <c r="U2751" s="1" t="s">
        <v>96</v>
      </c>
      <c r="V2751" s="1" t="s">
        <v>58</v>
      </c>
      <c r="W2751" s="1" t="s">
        <v>59</v>
      </c>
    </row>
    <row r="2752" spans="1:23" x14ac:dyDescent="0.3">
      <c r="A2752" s="1" t="s">
        <v>2833</v>
      </c>
      <c r="B2752">
        <v>23</v>
      </c>
      <c r="C2752" s="1" t="s">
        <v>61</v>
      </c>
      <c r="D2752" s="1" t="s">
        <v>41</v>
      </c>
      <c r="E2752" s="1" t="s">
        <v>42</v>
      </c>
      <c r="F2752">
        <v>23</v>
      </c>
      <c r="G2752" s="1" t="s">
        <v>54</v>
      </c>
      <c r="H2752" s="1" t="s">
        <v>28</v>
      </c>
      <c r="I2752">
        <v>50</v>
      </c>
      <c r="J2752" s="1" t="s">
        <v>29</v>
      </c>
      <c r="K2752">
        <v>11</v>
      </c>
      <c r="L2752" s="1" t="s">
        <v>55</v>
      </c>
      <c r="M2752">
        <v>4</v>
      </c>
      <c r="N2752" s="1" t="s">
        <v>80</v>
      </c>
      <c r="O2752" s="1" t="s">
        <v>57</v>
      </c>
      <c r="P2752" s="1" t="s">
        <v>33</v>
      </c>
      <c r="Q2752" s="1" t="s">
        <v>34</v>
      </c>
      <c r="R2752">
        <v>3</v>
      </c>
      <c r="S2752" s="1" t="s">
        <v>49</v>
      </c>
      <c r="T2752">
        <v>2</v>
      </c>
      <c r="U2752" s="1" t="s">
        <v>57</v>
      </c>
      <c r="V2752" s="1" t="s">
        <v>37</v>
      </c>
      <c r="W2752" s="1" t="s">
        <v>87</v>
      </c>
    </row>
    <row r="2753" spans="1:23" x14ac:dyDescent="0.3">
      <c r="A2753" s="1" t="s">
        <v>2834</v>
      </c>
      <c r="B2753">
        <v>38</v>
      </c>
      <c r="C2753" s="1" t="s">
        <v>24</v>
      </c>
      <c r="D2753" s="1" t="s">
        <v>85</v>
      </c>
      <c r="E2753" s="1" t="s">
        <v>42</v>
      </c>
      <c r="F2753">
        <v>25</v>
      </c>
      <c r="G2753" s="1" t="s">
        <v>54</v>
      </c>
      <c r="H2753" s="1" t="s">
        <v>44</v>
      </c>
      <c r="I2753">
        <v>21</v>
      </c>
      <c r="J2753" s="1" t="s">
        <v>86</v>
      </c>
      <c r="K2753">
        <v>6</v>
      </c>
      <c r="L2753" s="1" t="s">
        <v>30</v>
      </c>
      <c r="M2753">
        <v>3</v>
      </c>
      <c r="N2753" s="1" t="s">
        <v>80</v>
      </c>
      <c r="O2753" s="1" t="s">
        <v>32</v>
      </c>
      <c r="P2753" s="1" t="s">
        <v>67</v>
      </c>
      <c r="Q2753" s="1" t="s">
        <v>34</v>
      </c>
      <c r="R2753">
        <v>5</v>
      </c>
      <c r="S2753" s="1" t="s">
        <v>35</v>
      </c>
      <c r="T2753">
        <v>5</v>
      </c>
      <c r="U2753" s="1" t="s">
        <v>57</v>
      </c>
      <c r="V2753" s="1" t="s">
        <v>72</v>
      </c>
      <c r="W2753" s="1" t="s">
        <v>50</v>
      </c>
    </row>
    <row r="2754" spans="1:23" x14ac:dyDescent="0.3">
      <c r="A2754" s="1" t="s">
        <v>2835</v>
      </c>
      <c r="B2754">
        <v>36</v>
      </c>
      <c r="C2754" s="1" t="s">
        <v>24</v>
      </c>
      <c r="D2754" s="1" t="s">
        <v>69</v>
      </c>
      <c r="E2754" s="1" t="s">
        <v>76</v>
      </c>
      <c r="F2754">
        <v>7</v>
      </c>
      <c r="G2754" s="1" t="s">
        <v>77</v>
      </c>
      <c r="H2754" s="1" t="s">
        <v>28</v>
      </c>
      <c r="I2754">
        <v>60</v>
      </c>
      <c r="J2754" s="1" t="s">
        <v>45</v>
      </c>
      <c r="K2754">
        <v>6</v>
      </c>
      <c r="L2754" s="1" t="s">
        <v>30</v>
      </c>
      <c r="M2754">
        <v>3</v>
      </c>
      <c r="N2754" s="1" t="s">
        <v>66</v>
      </c>
      <c r="O2754" s="1" t="s">
        <v>93</v>
      </c>
      <c r="P2754" s="1" t="s">
        <v>33</v>
      </c>
      <c r="Q2754" s="1" t="s">
        <v>56</v>
      </c>
      <c r="R2754">
        <v>5</v>
      </c>
      <c r="S2754" s="1" t="s">
        <v>35</v>
      </c>
      <c r="T2754">
        <v>5</v>
      </c>
      <c r="U2754" s="1" t="s">
        <v>96</v>
      </c>
      <c r="V2754" s="1" t="s">
        <v>72</v>
      </c>
      <c r="W2754" s="1" t="s">
        <v>87</v>
      </c>
    </row>
    <row r="2755" spans="1:23" x14ac:dyDescent="0.3">
      <c r="A2755" s="1" t="s">
        <v>2836</v>
      </c>
      <c r="B2755">
        <v>29</v>
      </c>
      <c r="C2755" s="1" t="s">
        <v>61</v>
      </c>
      <c r="D2755" s="1" t="s">
        <v>25</v>
      </c>
      <c r="E2755" s="1" t="s">
        <v>70</v>
      </c>
      <c r="F2755">
        <v>31</v>
      </c>
      <c r="G2755" s="1" t="s">
        <v>71</v>
      </c>
      <c r="H2755" s="1" t="s">
        <v>64</v>
      </c>
      <c r="I2755">
        <v>37</v>
      </c>
      <c r="J2755" s="1" t="s">
        <v>65</v>
      </c>
      <c r="K2755">
        <v>6</v>
      </c>
      <c r="L2755" s="1" t="s">
        <v>30</v>
      </c>
      <c r="M2755">
        <v>1</v>
      </c>
      <c r="N2755" s="1" t="s">
        <v>80</v>
      </c>
      <c r="O2755" s="1" t="s">
        <v>32</v>
      </c>
      <c r="P2755" s="1" t="s">
        <v>33</v>
      </c>
      <c r="Q2755" s="1" t="s">
        <v>56</v>
      </c>
      <c r="R2755">
        <v>1</v>
      </c>
      <c r="S2755" s="1" t="s">
        <v>49</v>
      </c>
      <c r="T2755">
        <v>3</v>
      </c>
      <c r="U2755" s="1" t="s">
        <v>96</v>
      </c>
      <c r="V2755" s="1" t="s">
        <v>72</v>
      </c>
      <c r="W2755" s="1" t="s">
        <v>74</v>
      </c>
    </row>
    <row r="2756" spans="1:23" x14ac:dyDescent="0.3">
      <c r="A2756" s="1" t="s">
        <v>2837</v>
      </c>
      <c r="B2756">
        <v>56</v>
      </c>
      <c r="C2756" s="1" t="s">
        <v>61</v>
      </c>
      <c r="D2756" s="1" t="s">
        <v>90</v>
      </c>
      <c r="E2756" s="1" t="s">
        <v>98</v>
      </c>
      <c r="F2756">
        <v>29</v>
      </c>
      <c r="G2756" s="1" t="s">
        <v>79</v>
      </c>
      <c r="H2756" s="1" t="s">
        <v>44</v>
      </c>
      <c r="I2756">
        <v>51</v>
      </c>
      <c r="J2756" s="1" t="s">
        <v>45</v>
      </c>
      <c r="K2756">
        <v>5</v>
      </c>
      <c r="L2756" s="1" t="s">
        <v>46</v>
      </c>
      <c r="M2756">
        <v>4</v>
      </c>
      <c r="N2756" s="1" t="s">
        <v>80</v>
      </c>
      <c r="O2756" s="1" t="s">
        <v>32</v>
      </c>
      <c r="P2756" s="1" t="s">
        <v>67</v>
      </c>
      <c r="Q2756" s="1" t="s">
        <v>56</v>
      </c>
      <c r="R2756">
        <v>5</v>
      </c>
      <c r="S2756" s="1" t="s">
        <v>81</v>
      </c>
      <c r="T2756">
        <v>3</v>
      </c>
      <c r="U2756" s="1" t="s">
        <v>96</v>
      </c>
      <c r="V2756" s="1" t="s">
        <v>58</v>
      </c>
      <c r="W2756" s="1" t="s">
        <v>59</v>
      </c>
    </row>
    <row r="2757" spans="1:23" x14ac:dyDescent="0.3">
      <c r="A2757" s="1" t="s">
        <v>2838</v>
      </c>
      <c r="B2757">
        <v>45</v>
      </c>
      <c r="C2757" s="1" t="s">
        <v>61</v>
      </c>
      <c r="D2757" s="1" t="s">
        <v>41</v>
      </c>
      <c r="E2757" s="1" t="s">
        <v>70</v>
      </c>
      <c r="F2757">
        <v>26</v>
      </c>
      <c r="G2757" s="1" t="s">
        <v>79</v>
      </c>
      <c r="H2757" s="1" t="s">
        <v>28</v>
      </c>
      <c r="I2757">
        <v>46</v>
      </c>
      <c r="J2757" s="1" t="s">
        <v>29</v>
      </c>
      <c r="K2757">
        <v>4</v>
      </c>
      <c r="L2757" s="1" t="s">
        <v>46</v>
      </c>
      <c r="M2757">
        <v>1</v>
      </c>
      <c r="N2757" s="1" t="s">
        <v>66</v>
      </c>
      <c r="O2757" s="1" t="s">
        <v>93</v>
      </c>
      <c r="P2757" s="1" t="s">
        <v>67</v>
      </c>
      <c r="Q2757" s="1" t="s">
        <v>48</v>
      </c>
      <c r="R2757">
        <v>1</v>
      </c>
      <c r="S2757" s="1" t="s">
        <v>35</v>
      </c>
      <c r="T2757">
        <v>5</v>
      </c>
      <c r="U2757" s="1" t="s">
        <v>96</v>
      </c>
      <c r="V2757" s="1" t="s">
        <v>72</v>
      </c>
      <c r="W2757" s="1" t="s">
        <v>59</v>
      </c>
    </row>
    <row r="2758" spans="1:23" x14ac:dyDescent="0.3">
      <c r="A2758" s="1" t="s">
        <v>2839</v>
      </c>
      <c r="B2758">
        <v>32</v>
      </c>
      <c r="C2758" s="1" t="s">
        <v>61</v>
      </c>
      <c r="D2758" s="1" t="s">
        <v>90</v>
      </c>
      <c r="E2758" s="1" t="s">
        <v>70</v>
      </c>
      <c r="F2758">
        <v>26</v>
      </c>
      <c r="G2758" s="1" t="s">
        <v>79</v>
      </c>
      <c r="H2758" s="1" t="s">
        <v>64</v>
      </c>
      <c r="I2758">
        <v>22</v>
      </c>
      <c r="J2758" s="1" t="s">
        <v>86</v>
      </c>
      <c r="K2758">
        <v>14</v>
      </c>
      <c r="L2758" s="1" t="s">
        <v>55</v>
      </c>
      <c r="M2758">
        <v>4</v>
      </c>
      <c r="N2758" s="1" t="s">
        <v>31</v>
      </c>
      <c r="O2758" s="1" t="s">
        <v>93</v>
      </c>
      <c r="P2758" s="1" t="s">
        <v>67</v>
      </c>
      <c r="Q2758" s="1" t="s">
        <v>34</v>
      </c>
      <c r="R2758">
        <v>5</v>
      </c>
      <c r="S2758" s="1" t="s">
        <v>35</v>
      </c>
      <c r="T2758">
        <v>4</v>
      </c>
      <c r="U2758" s="1" t="s">
        <v>57</v>
      </c>
      <c r="V2758" s="1" t="s">
        <v>72</v>
      </c>
      <c r="W2758" s="1" t="s">
        <v>74</v>
      </c>
    </row>
    <row r="2759" spans="1:23" x14ac:dyDescent="0.3">
      <c r="A2759" s="1" t="s">
        <v>2840</v>
      </c>
      <c r="B2759">
        <v>52</v>
      </c>
      <c r="C2759" s="1" t="s">
        <v>40</v>
      </c>
      <c r="D2759" s="1" t="s">
        <v>90</v>
      </c>
      <c r="E2759" s="1" t="s">
        <v>53</v>
      </c>
      <c r="F2759">
        <v>12</v>
      </c>
      <c r="G2759" s="1" t="s">
        <v>27</v>
      </c>
      <c r="H2759" s="1" t="s">
        <v>28</v>
      </c>
      <c r="I2759">
        <v>44</v>
      </c>
      <c r="J2759" s="1" t="s">
        <v>29</v>
      </c>
      <c r="K2759">
        <v>3</v>
      </c>
      <c r="L2759" s="1" t="s">
        <v>46</v>
      </c>
      <c r="M2759">
        <v>4</v>
      </c>
      <c r="N2759" s="1" t="s">
        <v>66</v>
      </c>
      <c r="O2759" s="1" t="s">
        <v>32</v>
      </c>
      <c r="P2759" s="1" t="s">
        <v>67</v>
      </c>
      <c r="Q2759" s="1" t="s">
        <v>34</v>
      </c>
      <c r="R2759">
        <v>4</v>
      </c>
      <c r="S2759" s="1" t="s">
        <v>35</v>
      </c>
      <c r="T2759">
        <v>2</v>
      </c>
      <c r="U2759" s="1" t="s">
        <v>36</v>
      </c>
      <c r="V2759" s="1" t="s">
        <v>37</v>
      </c>
      <c r="W2759" s="1" t="s">
        <v>38</v>
      </c>
    </row>
    <row r="2760" spans="1:23" x14ac:dyDescent="0.3">
      <c r="A2760" s="1" t="s">
        <v>2841</v>
      </c>
      <c r="B2760">
        <v>44</v>
      </c>
      <c r="C2760" s="1" t="s">
        <v>61</v>
      </c>
      <c r="D2760" s="1" t="s">
        <v>25</v>
      </c>
      <c r="E2760" s="1" t="s">
        <v>62</v>
      </c>
      <c r="F2760">
        <v>29</v>
      </c>
      <c r="G2760" s="1" t="s">
        <v>79</v>
      </c>
      <c r="H2760" s="1" t="s">
        <v>44</v>
      </c>
      <c r="I2760">
        <v>32</v>
      </c>
      <c r="J2760" s="1" t="s">
        <v>65</v>
      </c>
      <c r="K2760">
        <v>9</v>
      </c>
      <c r="L2760" s="1" t="s">
        <v>30</v>
      </c>
      <c r="M2760">
        <v>2</v>
      </c>
      <c r="N2760" s="1" t="s">
        <v>31</v>
      </c>
      <c r="O2760" s="1" t="s">
        <v>32</v>
      </c>
      <c r="P2760" s="1" t="s">
        <v>33</v>
      </c>
      <c r="Q2760" s="1" t="s">
        <v>48</v>
      </c>
      <c r="R2760">
        <v>5</v>
      </c>
      <c r="S2760" s="1" t="s">
        <v>81</v>
      </c>
      <c r="T2760">
        <v>3</v>
      </c>
      <c r="U2760" s="1" t="s">
        <v>96</v>
      </c>
      <c r="V2760" s="1" t="s">
        <v>58</v>
      </c>
      <c r="W2760" s="1" t="s">
        <v>87</v>
      </c>
    </row>
    <row r="2761" spans="1:23" x14ac:dyDescent="0.3">
      <c r="A2761" s="1" t="s">
        <v>2842</v>
      </c>
      <c r="B2761">
        <v>23</v>
      </c>
      <c r="C2761" s="1" t="s">
        <v>61</v>
      </c>
      <c r="D2761" s="1" t="s">
        <v>85</v>
      </c>
      <c r="E2761" s="1" t="s">
        <v>26</v>
      </c>
      <c r="F2761">
        <v>14</v>
      </c>
      <c r="G2761" s="1" t="s">
        <v>27</v>
      </c>
      <c r="H2761" s="1" t="s">
        <v>28</v>
      </c>
      <c r="I2761">
        <v>59</v>
      </c>
      <c r="J2761" s="1" t="s">
        <v>45</v>
      </c>
      <c r="K2761">
        <v>3</v>
      </c>
      <c r="L2761" s="1" t="s">
        <v>46</v>
      </c>
      <c r="M2761">
        <v>4</v>
      </c>
      <c r="N2761" s="1" t="s">
        <v>66</v>
      </c>
      <c r="O2761" s="1" t="s">
        <v>57</v>
      </c>
      <c r="P2761" s="1" t="s">
        <v>67</v>
      </c>
      <c r="Q2761" s="1" t="s">
        <v>56</v>
      </c>
      <c r="R2761">
        <v>3</v>
      </c>
      <c r="S2761" s="1" t="s">
        <v>81</v>
      </c>
      <c r="T2761">
        <v>4</v>
      </c>
      <c r="U2761" s="1" t="s">
        <v>36</v>
      </c>
      <c r="V2761" s="1" t="s">
        <v>58</v>
      </c>
      <c r="W2761" s="1" t="s">
        <v>50</v>
      </c>
    </row>
    <row r="2762" spans="1:23" x14ac:dyDescent="0.3">
      <c r="A2762" s="1" t="s">
        <v>2843</v>
      </c>
      <c r="B2762">
        <v>43</v>
      </c>
      <c r="C2762" s="1" t="s">
        <v>61</v>
      </c>
      <c r="D2762" s="1" t="s">
        <v>69</v>
      </c>
      <c r="E2762" s="1" t="s">
        <v>98</v>
      </c>
      <c r="F2762">
        <v>30</v>
      </c>
      <c r="G2762" s="1" t="s">
        <v>79</v>
      </c>
      <c r="H2762" s="1" t="s">
        <v>64</v>
      </c>
      <c r="I2762">
        <v>41</v>
      </c>
      <c r="J2762" s="1" t="s">
        <v>29</v>
      </c>
      <c r="K2762">
        <v>14</v>
      </c>
      <c r="L2762" s="1" t="s">
        <v>55</v>
      </c>
      <c r="M2762">
        <v>4</v>
      </c>
      <c r="N2762" s="1" t="s">
        <v>80</v>
      </c>
      <c r="O2762" s="1" t="s">
        <v>32</v>
      </c>
      <c r="P2762" s="1" t="s">
        <v>33</v>
      </c>
      <c r="Q2762" s="1" t="s">
        <v>34</v>
      </c>
      <c r="R2762">
        <v>2</v>
      </c>
      <c r="S2762" s="1" t="s">
        <v>35</v>
      </c>
      <c r="T2762">
        <v>5</v>
      </c>
      <c r="U2762" s="1" t="s">
        <v>96</v>
      </c>
      <c r="V2762" s="1" t="s">
        <v>37</v>
      </c>
      <c r="W2762" s="1" t="s">
        <v>83</v>
      </c>
    </row>
    <row r="2763" spans="1:23" x14ac:dyDescent="0.3">
      <c r="A2763" s="1" t="s">
        <v>2844</v>
      </c>
      <c r="B2763">
        <v>31</v>
      </c>
      <c r="C2763" s="1" t="s">
        <v>40</v>
      </c>
      <c r="D2763" s="1" t="s">
        <v>52</v>
      </c>
      <c r="E2763" s="1" t="s">
        <v>42</v>
      </c>
      <c r="F2763">
        <v>18</v>
      </c>
      <c r="G2763" s="1" t="s">
        <v>63</v>
      </c>
      <c r="H2763" s="1" t="s">
        <v>64</v>
      </c>
      <c r="I2763">
        <v>24</v>
      </c>
      <c r="J2763" s="1" t="s">
        <v>86</v>
      </c>
      <c r="K2763">
        <v>1</v>
      </c>
      <c r="L2763" s="1" t="s">
        <v>46</v>
      </c>
      <c r="M2763">
        <v>1</v>
      </c>
      <c r="N2763" s="1" t="s">
        <v>66</v>
      </c>
      <c r="O2763" s="1" t="s">
        <v>32</v>
      </c>
      <c r="P2763" s="1" t="s">
        <v>33</v>
      </c>
      <c r="Q2763" s="1" t="s">
        <v>48</v>
      </c>
      <c r="R2763">
        <v>3</v>
      </c>
      <c r="S2763" s="1" t="s">
        <v>35</v>
      </c>
      <c r="T2763">
        <v>1</v>
      </c>
      <c r="U2763" s="1" t="s">
        <v>36</v>
      </c>
      <c r="V2763" s="1" t="s">
        <v>37</v>
      </c>
      <c r="W2763" s="1" t="s">
        <v>87</v>
      </c>
    </row>
    <row r="2764" spans="1:23" x14ac:dyDescent="0.3">
      <c r="A2764" s="1" t="s">
        <v>2845</v>
      </c>
      <c r="B2764">
        <v>51</v>
      </c>
      <c r="C2764" s="1" t="s">
        <v>24</v>
      </c>
      <c r="D2764" s="1" t="s">
        <v>69</v>
      </c>
      <c r="E2764" s="1" t="s">
        <v>76</v>
      </c>
      <c r="F2764">
        <v>20</v>
      </c>
      <c r="G2764" s="1" t="s">
        <v>63</v>
      </c>
      <c r="H2764" s="1" t="s">
        <v>44</v>
      </c>
      <c r="I2764">
        <v>50</v>
      </c>
      <c r="J2764" s="1" t="s">
        <v>29</v>
      </c>
      <c r="K2764">
        <v>8</v>
      </c>
      <c r="L2764" s="1" t="s">
        <v>30</v>
      </c>
      <c r="M2764">
        <v>4</v>
      </c>
      <c r="N2764" s="1" t="s">
        <v>31</v>
      </c>
      <c r="O2764" s="1" t="s">
        <v>47</v>
      </c>
      <c r="P2764" s="1" t="s">
        <v>67</v>
      </c>
      <c r="Q2764" s="1" t="s">
        <v>48</v>
      </c>
      <c r="R2764">
        <v>5</v>
      </c>
      <c r="S2764" s="1" t="s">
        <v>35</v>
      </c>
      <c r="T2764">
        <v>2</v>
      </c>
      <c r="U2764" s="1" t="s">
        <v>36</v>
      </c>
      <c r="V2764" s="1" t="s">
        <v>37</v>
      </c>
      <c r="W2764" s="1" t="s">
        <v>83</v>
      </c>
    </row>
    <row r="2765" spans="1:23" x14ac:dyDescent="0.3">
      <c r="A2765" s="1" t="s">
        <v>2846</v>
      </c>
      <c r="B2765">
        <v>60</v>
      </c>
      <c r="C2765" s="1" t="s">
        <v>61</v>
      </c>
      <c r="D2765" s="1" t="s">
        <v>85</v>
      </c>
      <c r="E2765" s="1" t="s">
        <v>76</v>
      </c>
      <c r="F2765">
        <v>11</v>
      </c>
      <c r="G2765" s="1" t="s">
        <v>27</v>
      </c>
      <c r="H2765" s="1" t="s">
        <v>44</v>
      </c>
      <c r="I2765">
        <v>56</v>
      </c>
      <c r="J2765" s="1" t="s">
        <v>45</v>
      </c>
      <c r="K2765">
        <v>4</v>
      </c>
      <c r="L2765" s="1" t="s">
        <v>46</v>
      </c>
      <c r="M2765">
        <v>1</v>
      </c>
      <c r="N2765" s="1" t="s">
        <v>31</v>
      </c>
      <c r="O2765" s="1" t="s">
        <v>57</v>
      </c>
      <c r="P2765" s="1" t="s">
        <v>67</v>
      </c>
      <c r="Q2765" s="1" t="s">
        <v>56</v>
      </c>
      <c r="R2765">
        <v>1</v>
      </c>
      <c r="S2765" s="1" t="s">
        <v>49</v>
      </c>
      <c r="T2765">
        <v>4</v>
      </c>
      <c r="U2765" s="1" t="s">
        <v>96</v>
      </c>
      <c r="V2765" s="1" t="s">
        <v>37</v>
      </c>
      <c r="W2765" s="1" t="s">
        <v>87</v>
      </c>
    </row>
    <row r="2766" spans="1:23" x14ac:dyDescent="0.3">
      <c r="A2766" s="1" t="s">
        <v>2847</v>
      </c>
      <c r="B2766">
        <v>48</v>
      </c>
      <c r="C2766" s="1" t="s">
        <v>24</v>
      </c>
      <c r="D2766" s="1" t="s">
        <v>69</v>
      </c>
      <c r="E2766" s="1" t="s">
        <v>62</v>
      </c>
      <c r="F2766">
        <v>26</v>
      </c>
      <c r="G2766" s="1" t="s">
        <v>79</v>
      </c>
      <c r="H2766" s="1" t="s">
        <v>28</v>
      </c>
      <c r="I2766">
        <v>46</v>
      </c>
      <c r="J2766" s="1" t="s">
        <v>29</v>
      </c>
      <c r="K2766">
        <v>9</v>
      </c>
      <c r="L2766" s="1" t="s">
        <v>30</v>
      </c>
      <c r="M2766">
        <v>5</v>
      </c>
      <c r="N2766" s="1" t="s">
        <v>80</v>
      </c>
      <c r="O2766" s="1" t="s">
        <v>32</v>
      </c>
      <c r="P2766" s="1" t="s">
        <v>33</v>
      </c>
      <c r="Q2766" s="1" t="s">
        <v>34</v>
      </c>
      <c r="R2766">
        <v>2</v>
      </c>
      <c r="S2766" s="1" t="s">
        <v>35</v>
      </c>
      <c r="T2766">
        <v>5</v>
      </c>
      <c r="U2766" s="1" t="s">
        <v>57</v>
      </c>
      <c r="V2766" s="1" t="s">
        <v>72</v>
      </c>
      <c r="W2766" s="1" t="s">
        <v>83</v>
      </c>
    </row>
    <row r="2767" spans="1:23" x14ac:dyDescent="0.3">
      <c r="A2767" s="1" t="s">
        <v>2848</v>
      </c>
      <c r="B2767">
        <v>57</v>
      </c>
      <c r="C2767" s="1" t="s">
        <v>40</v>
      </c>
      <c r="D2767" s="1" t="s">
        <v>41</v>
      </c>
      <c r="E2767" s="1" t="s">
        <v>70</v>
      </c>
      <c r="F2767">
        <v>30</v>
      </c>
      <c r="G2767" s="1" t="s">
        <v>79</v>
      </c>
      <c r="H2767" s="1" t="s">
        <v>28</v>
      </c>
      <c r="I2767">
        <v>36</v>
      </c>
      <c r="J2767" s="1" t="s">
        <v>65</v>
      </c>
      <c r="K2767">
        <v>3</v>
      </c>
      <c r="L2767" s="1" t="s">
        <v>46</v>
      </c>
      <c r="M2767">
        <v>3</v>
      </c>
      <c r="N2767" s="1" t="s">
        <v>66</v>
      </c>
      <c r="O2767" s="1" t="s">
        <v>57</v>
      </c>
      <c r="P2767" s="1" t="s">
        <v>33</v>
      </c>
      <c r="Q2767" s="1" t="s">
        <v>56</v>
      </c>
      <c r="R2767">
        <v>1</v>
      </c>
      <c r="S2767" s="1" t="s">
        <v>35</v>
      </c>
      <c r="T2767">
        <v>1</v>
      </c>
      <c r="U2767" s="1" t="s">
        <v>96</v>
      </c>
      <c r="V2767" s="1" t="s">
        <v>58</v>
      </c>
      <c r="W2767" s="1" t="s">
        <v>38</v>
      </c>
    </row>
    <row r="2768" spans="1:23" x14ac:dyDescent="0.3">
      <c r="A2768" s="1" t="s">
        <v>2849</v>
      </c>
      <c r="B2768">
        <v>27</v>
      </c>
      <c r="C2768" s="1" t="s">
        <v>24</v>
      </c>
      <c r="D2768" s="1" t="s">
        <v>41</v>
      </c>
      <c r="E2768" s="1" t="s">
        <v>53</v>
      </c>
      <c r="F2768">
        <v>9</v>
      </c>
      <c r="G2768" s="1" t="s">
        <v>77</v>
      </c>
      <c r="H2768" s="1" t="s">
        <v>28</v>
      </c>
      <c r="I2768">
        <v>57</v>
      </c>
      <c r="J2768" s="1" t="s">
        <v>45</v>
      </c>
      <c r="K2768">
        <v>14</v>
      </c>
      <c r="L2768" s="1" t="s">
        <v>55</v>
      </c>
      <c r="M2768">
        <v>4</v>
      </c>
      <c r="N2768" s="1" t="s">
        <v>66</v>
      </c>
      <c r="O2768" s="1" t="s">
        <v>93</v>
      </c>
      <c r="P2768" s="1" t="s">
        <v>67</v>
      </c>
      <c r="Q2768" s="1" t="s">
        <v>34</v>
      </c>
      <c r="R2768">
        <v>1</v>
      </c>
      <c r="S2768" s="1" t="s">
        <v>81</v>
      </c>
      <c r="T2768">
        <v>3</v>
      </c>
      <c r="U2768" s="1" t="s">
        <v>36</v>
      </c>
      <c r="V2768" s="1" t="s">
        <v>37</v>
      </c>
      <c r="W2768" s="1" t="s">
        <v>74</v>
      </c>
    </row>
    <row r="2769" spans="1:23" x14ac:dyDescent="0.3">
      <c r="A2769" s="1" t="s">
        <v>2850</v>
      </c>
      <c r="B2769">
        <v>56</v>
      </c>
      <c r="C2769" s="1" t="s">
        <v>40</v>
      </c>
      <c r="D2769" s="1" t="s">
        <v>85</v>
      </c>
      <c r="E2769" s="1" t="s">
        <v>76</v>
      </c>
      <c r="F2769">
        <v>34</v>
      </c>
      <c r="G2769" s="1" t="s">
        <v>71</v>
      </c>
      <c r="H2769" s="1" t="s">
        <v>28</v>
      </c>
      <c r="I2769">
        <v>47</v>
      </c>
      <c r="J2769" s="1" t="s">
        <v>29</v>
      </c>
      <c r="K2769">
        <v>11</v>
      </c>
      <c r="L2769" s="1" t="s">
        <v>55</v>
      </c>
      <c r="M2769">
        <v>4</v>
      </c>
      <c r="N2769" s="1" t="s">
        <v>31</v>
      </c>
      <c r="O2769" s="1" t="s">
        <v>57</v>
      </c>
      <c r="P2769" s="1" t="s">
        <v>33</v>
      </c>
      <c r="Q2769" s="1" t="s">
        <v>56</v>
      </c>
      <c r="R2769">
        <v>4</v>
      </c>
      <c r="S2769" s="1" t="s">
        <v>81</v>
      </c>
      <c r="T2769">
        <v>2</v>
      </c>
      <c r="U2769" s="1" t="s">
        <v>57</v>
      </c>
      <c r="V2769" s="1" t="s">
        <v>72</v>
      </c>
      <c r="W2769" s="1" t="s">
        <v>59</v>
      </c>
    </row>
    <row r="2770" spans="1:23" x14ac:dyDescent="0.3">
      <c r="A2770" s="1" t="s">
        <v>2851</v>
      </c>
      <c r="B2770">
        <v>46</v>
      </c>
      <c r="C2770" s="1" t="s">
        <v>24</v>
      </c>
      <c r="D2770" s="1" t="s">
        <v>69</v>
      </c>
      <c r="E2770" s="1" t="s">
        <v>76</v>
      </c>
      <c r="F2770">
        <v>30</v>
      </c>
      <c r="G2770" s="1" t="s">
        <v>79</v>
      </c>
      <c r="H2770" s="1" t="s">
        <v>28</v>
      </c>
      <c r="I2770">
        <v>37</v>
      </c>
      <c r="J2770" s="1" t="s">
        <v>65</v>
      </c>
      <c r="K2770">
        <v>6</v>
      </c>
      <c r="L2770" s="1" t="s">
        <v>30</v>
      </c>
      <c r="M2770">
        <v>2</v>
      </c>
      <c r="N2770" s="1" t="s">
        <v>80</v>
      </c>
      <c r="O2770" s="1" t="s">
        <v>57</v>
      </c>
      <c r="P2770" s="1" t="s">
        <v>33</v>
      </c>
      <c r="Q2770" s="1" t="s">
        <v>34</v>
      </c>
      <c r="R2770">
        <v>5</v>
      </c>
      <c r="S2770" s="1" t="s">
        <v>49</v>
      </c>
      <c r="T2770">
        <v>4</v>
      </c>
      <c r="U2770" s="1" t="s">
        <v>96</v>
      </c>
      <c r="V2770" s="1" t="s">
        <v>58</v>
      </c>
      <c r="W2770" s="1" t="s">
        <v>50</v>
      </c>
    </row>
    <row r="2771" spans="1:23" x14ac:dyDescent="0.3">
      <c r="A2771" s="1" t="s">
        <v>2852</v>
      </c>
      <c r="B2771">
        <v>39</v>
      </c>
      <c r="C2771" s="1" t="s">
        <v>24</v>
      </c>
      <c r="D2771" s="1" t="s">
        <v>41</v>
      </c>
      <c r="E2771" s="1" t="s">
        <v>76</v>
      </c>
      <c r="F2771">
        <v>26</v>
      </c>
      <c r="G2771" s="1" t="s">
        <v>79</v>
      </c>
      <c r="H2771" s="1" t="s">
        <v>44</v>
      </c>
      <c r="I2771">
        <v>37</v>
      </c>
      <c r="J2771" s="1" t="s">
        <v>65</v>
      </c>
      <c r="K2771">
        <v>11</v>
      </c>
      <c r="L2771" s="1" t="s">
        <v>55</v>
      </c>
      <c r="M2771">
        <v>4</v>
      </c>
      <c r="N2771" s="1" t="s">
        <v>31</v>
      </c>
      <c r="O2771" s="1" t="s">
        <v>93</v>
      </c>
      <c r="P2771" s="1" t="s">
        <v>33</v>
      </c>
      <c r="Q2771" s="1" t="s">
        <v>34</v>
      </c>
      <c r="R2771">
        <v>2</v>
      </c>
      <c r="S2771" s="1" t="s">
        <v>49</v>
      </c>
      <c r="T2771">
        <v>1</v>
      </c>
      <c r="U2771" s="1" t="s">
        <v>36</v>
      </c>
      <c r="V2771" s="1" t="s">
        <v>72</v>
      </c>
      <c r="W2771" s="1" t="s">
        <v>38</v>
      </c>
    </row>
    <row r="2772" spans="1:23" x14ac:dyDescent="0.3">
      <c r="A2772" s="1" t="s">
        <v>2853</v>
      </c>
      <c r="B2772">
        <v>57</v>
      </c>
      <c r="C2772" s="1" t="s">
        <v>40</v>
      </c>
      <c r="D2772" s="1" t="s">
        <v>52</v>
      </c>
      <c r="E2772" s="1" t="s">
        <v>53</v>
      </c>
      <c r="F2772">
        <v>4</v>
      </c>
      <c r="G2772" s="1" t="s">
        <v>43</v>
      </c>
      <c r="H2772" s="1" t="s">
        <v>44</v>
      </c>
      <c r="I2772">
        <v>45</v>
      </c>
      <c r="J2772" s="1" t="s">
        <v>29</v>
      </c>
      <c r="K2772">
        <v>1</v>
      </c>
      <c r="L2772" s="1" t="s">
        <v>46</v>
      </c>
      <c r="M2772">
        <v>5</v>
      </c>
      <c r="N2772" s="1" t="s">
        <v>66</v>
      </c>
      <c r="O2772" s="1" t="s">
        <v>32</v>
      </c>
      <c r="P2772" s="1" t="s">
        <v>67</v>
      </c>
      <c r="Q2772" s="1" t="s">
        <v>34</v>
      </c>
      <c r="R2772">
        <v>3</v>
      </c>
      <c r="S2772" s="1" t="s">
        <v>81</v>
      </c>
      <c r="T2772">
        <v>4</v>
      </c>
      <c r="U2772" s="1" t="s">
        <v>57</v>
      </c>
      <c r="V2772" s="1" t="s">
        <v>72</v>
      </c>
      <c r="W2772" s="1" t="s">
        <v>87</v>
      </c>
    </row>
    <row r="2773" spans="1:23" x14ac:dyDescent="0.3">
      <c r="A2773" s="1" t="s">
        <v>2854</v>
      </c>
      <c r="B2773">
        <v>53</v>
      </c>
      <c r="C2773" s="1" t="s">
        <v>40</v>
      </c>
      <c r="D2773" s="1" t="s">
        <v>41</v>
      </c>
      <c r="E2773" s="1" t="s">
        <v>70</v>
      </c>
      <c r="F2773">
        <v>29</v>
      </c>
      <c r="G2773" s="1" t="s">
        <v>79</v>
      </c>
      <c r="H2773" s="1" t="s">
        <v>44</v>
      </c>
      <c r="I2773">
        <v>59</v>
      </c>
      <c r="J2773" s="1" t="s">
        <v>45</v>
      </c>
      <c r="K2773">
        <v>5</v>
      </c>
      <c r="L2773" s="1" t="s">
        <v>46</v>
      </c>
      <c r="M2773">
        <v>3</v>
      </c>
      <c r="N2773" s="1" t="s">
        <v>66</v>
      </c>
      <c r="O2773" s="1" t="s">
        <v>93</v>
      </c>
      <c r="P2773" s="1" t="s">
        <v>67</v>
      </c>
      <c r="Q2773" s="1" t="s">
        <v>34</v>
      </c>
      <c r="R2773">
        <v>1</v>
      </c>
      <c r="S2773" s="1" t="s">
        <v>35</v>
      </c>
      <c r="T2773">
        <v>4</v>
      </c>
      <c r="U2773" s="1" t="s">
        <v>96</v>
      </c>
      <c r="V2773" s="1" t="s">
        <v>58</v>
      </c>
      <c r="W2773" s="1" t="s">
        <v>87</v>
      </c>
    </row>
    <row r="2774" spans="1:23" x14ac:dyDescent="0.3">
      <c r="A2774" s="1" t="s">
        <v>2855</v>
      </c>
      <c r="B2774">
        <v>39</v>
      </c>
      <c r="C2774" s="1" t="s">
        <v>61</v>
      </c>
      <c r="D2774" s="1" t="s">
        <v>41</v>
      </c>
      <c r="E2774" s="1" t="s">
        <v>70</v>
      </c>
      <c r="F2774">
        <v>12</v>
      </c>
      <c r="G2774" s="1" t="s">
        <v>27</v>
      </c>
      <c r="H2774" s="1" t="s">
        <v>64</v>
      </c>
      <c r="I2774">
        <v>36</v>
      </c>
      <c r="J2774" s="1" t="s">
        <v>65</v>
      </c>
      <c r="K2774">
        <v>13</v>
      </c>
      <c r="L2774" s="1" t="s">
        <v>55</v>
      </c>
      <c r="M2774">
        <v>4</v>
      </c>
      <c r="N2774" s="1" t="s">
        <v>31</v>
      </c>
      <c r="O2774" s="1" t="s">
        <v>47</v>
      </c>
      <c r="P2774" s="1" t="s">
        <v>33</v>
      </c>
      <c r="Q2774" s="1" t="s">
        <v>48</v>
      </c>
      <c r="R2774">
        <v>5</v>
      </c>
      <c r="S2774" s="1" t="s">
        <v>49</v>
      </c>
      <c r="T2774">
        <v>5</v>
      </c>
      <c r="U2774" s="1" t="s">
        <v>57</v>
      </c>
      <c r="V2774" s="1" t="s">
        <v>58</v>
      </c>
      <c r="W2774" s="1" t="s">
        <v>83</v>
      </c>
    </row>
    <row r="2775" spans="1:23" x14ac:dyDescent="0.3">
      <c r="A2775" s="1" t="s">
        <v>2856</v>
      </c>
      <c r="B2775">
        <v>60</v>
      </c>
      <c r="C2775" s="1" t="s">
        <v>24</v>
      </c>
      <c r="D2775" s="1" t="s">
        <v>90</v>
      </c>
      <c r="E2775" s="1" t="s">
        <v>42</v>
      </c>
      <c r="F2775">
        <v>35</v>
      </c>
      <c r="G2775" s="1" t="s">
        <v>71</v>
      </c>
      <c r="H2775" s="1" t="s">
        <v>64</v>
      </c>
      <c r="I2775">
        <v>37</v>
      </c>
      <c r="J2775" s="1" t="s">
        <v>65</v>
      </c>
      <c r="K2775">
        <v>2</v>
      </c>
      <c r="L2775" s="1" t="s">
        <v>46</v>
      </c>
      <c r="M2775">
        <v>3</v>
      </c>
      <c r="N2775" s="1" t="s">
        <v>80</v>
      </c>
      <c r="O2775" s="1" t="s">
        <v>93</v>
      </c>
      <c r="P2775" s="1" t="s">
        <v>67</v>
      </c>
      <c r="Q2775" s="1" t="s">
        <v>56</v>
      </c>
      <c r="R2775">
        <v>2</v>
      </c>
      <c r="S2775" s="1" t="s">
        <v>35</v>
      </c>
      <c r="T2775">
        <v>5</v>
      </c>
      <c r="U2775" s="1" t="s">
        <v>96</v>
      </c>
      <c r="V2775" s="1" t="s">
        <v>37</v>
      </c>
      <c r="W2775" s="1" t="s">
        <v>83</v>
      </c>
    </row>
    <row r="2776" spans="1:23" x14ac:dyDescent="0.3">
      <c r="A2776" s="1" t="s">
        <v>2857</v>
      </c>
      <c r="B2776">
        <v>39</v>
      </c>
      <c r="C2776" s="1" t="s">
        <v>61</v>
      </c>
      <c r="D2776" s="1" t="s">
        <v>103</v>
      </c>
      <c r="E2776" s="1" t="s">
        <v>62</v>
      </c>
      <c r="F2776">
        <v>29</v>
      </c>
      <c r="G2776" s="1" t="s">
        <v>79</v>
      </c>
      <c r="H2776" s="1" t="s">
        <v>64</v>
      </c>
      <c r="I2776">
        <v>21</v>
      </c>
      <c r="J2776" s="1" t="s">
        <v>86</v>
      </c>
      <c r="K2776">
        <v>8</v>
      </c>
      <c r="L2776" s="1" t="s">
        <v>30</v>
      </c>
      <c r="M2776">
        <v>4</v>
      </c>
      <c r="N2776" s="1" t="s">
        <v>66</v>
      </c>
      <c r="O2776" s="1" t="s">
        <v>93</v>
      </c>
      <c r="P2776" s="1" t="s">
        <v>33</v>
      </c>
      <c r="Q2776" s="1" t="s">
        <v>34</v>
      </c>
      <c r="R2776">
        <v>4</v>
      </c>
      <c r="S2776" s="1" t="s">
        <v>49</v>
      </c>
      <c r="T2776">
        <v>4</v>
      </c>
      <c r="U2776" s="1" t="s">
        <v>36</v>
      </c>
      <c r="V2776" s="1" t="s">
        <v>72</v>
      </c>
      <c r="W2776" s="1" t="s">
        <v>38</v>
      </c>
    </row>
    <row r="2777" spans="1:23" x14ac:dyDescent="0.3">
      <c r="A2777" s="1" t="s">
        <v>2858</v>
      </c>
      <c r="B2777">
        <v>53</v>
      </c>
      <c r="C2777" s="1" t="s">
        <v>24</v>
      </c>
      <c r="D2777" s="1" t="s">
        <v>25</v>
      </c>
      <c r="E2777" s="1" t="s">
        <v>62</v>
      </c>
      <c r="F2777">
        <v>30</v>
      </c>
      <c r="G2777" s="1" t="s">
        <v>79</v>
      </c>
      <c r="H2777" s="1" t="s">
        <v>28</v>
      </c>
      <c r="I2777">
        <v>46</v>
      </c>
      <c r="J2777" s="1" t="s">
        <v>29</v>
      </c>
      <c r="K2777">
        <v>12</v>
      </c>
      <c r="L2777" s="1" t="s">
        <v>55</v>
      </c>
      <c r="M2777">
        <v>3</v>
      </c>
      <c r="N2777" s="1" t="s">
        <v>66</v>
      </c>
      <c r="O2777" s="1" t="s">
        <v>47</v>
      </c>
      <c r="P2777" s="1" t="s">
        <v>67</v>
      </c>
      <c r="Q2777" s="1" t="s">
        <v>56</v>
      </c>
      <c r="R2777">
        <v>5</v>
      </c>
      <c r="S2777" s="1" t="s">
        <v>49</v>
      </c>
      <c r="T2777">
        <v>2</v>
      </c>
      <c r="U2777" s="1" t="s">
        <v>36</v>
      </c>
      <c r="V2777" s="1" t="s">
        <v>72</v>
      </c>
      <c r="W2777" s="1" t="s">
        <v>50</v>
      </c>
    </row>
    <row r="2778" spans="1:23" x14ac:dyDescent="0.3">
      <c r="A2778" s="1" t="s">
        <v>2859</v>
      </c>
      <c r="B2778">
        <v>43</v>
      </c>
      <c r="C2778" s="1" t="s">
        <v>24</v>
      </c>
      <c r="D2778" s="1" t="s">
        <v>69</v>
      </c>
      <c r="E2778" s="1" t="s">
        <v>76</v>
      </c>
      <c r="F2778">
        <v>7</v>
      </c>
      <c r="G2778" s="1" t="s">
        <v>77</v>
      </c>
      <c r="H2778" s="1" t="s">
        <v>64</v>
      </c>
      <c r="I2778">
        <v>42</v>
      </c>
      <c r="J2778" s="1" t="s">
        <v>29</v>
      </c>
      <c r="K2778">
        <v>10</v>
      </c>
      <c r="L2778" s="1" t="s">
        <v>30</v>
      </c>
      <c r="M2778">
        <v>2</v>
      </c>
      <c r="N2778" s="1" t="s">
        <v>66</v>
      </c>
      <c r="O2778" s="1" t="s">
        <v>32</v>
      </c>
      <c r="P2778" s="1" t="s">
        <v>67</v>
      </c>
      <c r="Q2778" s="1" t="s">
        <v>56</v>
      </c>
      <c r="R2778">
        <v>2</v>
      </c>
      <c r="S2778" s="1" t="s">
        <v>49</v>
      </c>
      <c r="T2778">
        <v>5</v>
      </c>
      <c r="U2778" s="1" t="s">
        <v>96</v>
      </c>
      <c r="V2778" s="1" t="s">
        <v>72</v>
      </c>
      <c r="W2778" s="1" t="s">
        <v>74</v>
      </c>
    </row>
    <row r="2779" spans="1:23" x14ac:dyDescent="0.3">
      <c r="A2779" s="1" t="s">
        <v>2860</v>
      </c>
      <c r="B2779">
        <v>46</v>
      </c>
      <c r="C2779" s="1" t="s">
        <v>61</v>
      </c>
      <c r="D2779" s="1" t="s">
        <v>85</v>
      </c>
      <c r="E2779" s="1" t="s">
        <v>53</v>
      </c>
      <c r="F2779">
        <v>20</v>
      </c>
      <c r="G2779" s="1" t="s">
        <v>63</v>
      </c>
      <c r="H2779" s="1" t="s">
        <v>64</v>
      </c>
      <c r="I2779">
        <v>60</v>
      </c>
      <c r="J2779" s="1" t="s">
        <v>45</v>
      </c>
      <c r="K2779">
        <v>1</v>
      </c>
      <c r="L2779" s="1" t="s">
        <v>46</v>
      </c>
      <c r="M2779">
        <v>1</v>
      </c>
      <c r="N2779" s="1" t="s">
        <v>31</v>
      </c>
      <c r="O2779" s="1" t="s">
        <v>57</v>
      </c>
      <c r="P2779" s="1" t="s">
        <v>67</v>
      </c>
      <c r="Q2779" s="1" t="s">
        <v>34</v>
      </c>
      <c r="R2779">
        <v>3</v>
      </c>
      <c r="S2779" s="1" t="s">
        <v>35</v>
      </c>
      <c r="T2779">
        <v>2</v>
      </c>
      <c r="U2779" s="1" t="s">
        <v>96</v>
      </c>
      <c r="V2779" s="1" t="s">
        <v>72</v>
      </c>
      <c r="W2779" s="1" t="s">
        <v>83</v>
      </c>
    </row>
    <row r="2780" spans="1:23" x14ac:dyDescent="0.3">
      <c r="A2780" s="1" t="s">
        <v>2861</v>
      </c>
      <c r="B2780">
        <v>27</v>
      </c>
      <c r="C2780" s="1" t="s">
        <v>40</v>
      </c>
      <c r="D2780" s="1" t="s">
        <v>85</v>
      </c>
      <c r="E2780" s="1" t="s">
        <v>62</v>
      </c>
      <c r="F2780">
        <v>34</v>
      </c>
      <c r="G2780" s="1" t="s">
        <v>71</v>
      </c>
      <c r="H2780" s="1" t="s">
        <v>44</v>
      </c>
      <c r="I2780">
        <v>32</v>
      </c>
      <c r="J2780" s="1" t="s">
        <v>65</v>
      </c>
      <c r="K2780">
        <v>0</v>
      </c>
      <c r="L2780" s="1" t="s">
        <v>46</v>
      </c>
      <c r="M2780">
        <v>1</v>
      </c>
      <c r="N2780" s="1" t="s">
        <v>80</v>
      </c>
      <c r="O2780" s="1" t="s">
        <v>47</v>
      </c>
      <c r="P2780" s="1" t="s">
        <v>67</v>
      </c>
      <c r="Q2780" s="1" t="s">
        <v>48</v>
      </c>
      <c r="R2780">
        <v>2</v>
      </c>
      <c r="S2780" s="1" t="s">
        <v>35</v>
      </c>
      <c r="T2780">
        <v>1</v>
      </c>
      <c r="U2780" s="1" t="s">
        <v>57</v>
      </c>
      <c r="V2780" s="1" t="s">
        <v>58</v>
      </c>
      <c r="W2780" s="1" t="s">
        <v>74</v>
      </c>
    </row>
    <row r="2781" spans="1:23" x14ac:dyDescent="0.3">
      <c r="A2781" s="1" t="s">
        <v>2862</v>
      </c>
      <c r="B2781">
        <v>36</v>
      </c>
      <c r="C2781" s="1" t="s">
        <v>40</v>
      </c>
      <c r="D2781" s="1" t="s">
        <v>69</v>
      </c>
      <c r="E2781" s="1" t="s">
        <v>42</v>
      </c>
      <c r="F2781">
        <v>6</v>
      </c>
      <c r="G2781" s="1" t="s">
        <v>77</v>
      </c>
      <c r="H2781" s="1" t="s">
        <v>64</v>
      </c>
      <c r="I2781">
        <v>35</v>
      </c>
      <c r="J2781" s="1" t="s">
        <v>65</v>
      </c>
      <c r="K2781">
        <v>10</v>
      </c>
      <c r="L2781" s="1" t="s">
        <v>30</v>
      </c>
      <c r="M2781">
        <v>3</v>
      </c>
      <c r="N2781" s="1" t="s">
        <v>31</v>
      </c>
      <c r="O2781" s="1" t="s">
        <v>47</v>
      </c>
      <c r="P2781" s="1" t="s">
        <v>33</v>
      </c>
      <c r="Q2781" s="1" t="s">
        <v>34</v>
      </c>
      <c r="R2781">
        <v>2</v>
      </c>
      <c r="S2781" s="1" t="s">
        <v>35</v>
      </c>
      <c r="T2781">
        <v>2</v>
      </c>
      <c r="U2781" s="1" t="s">
        <v>36</v>
      </c>
      <c r="V2781" s="1" t="s">
        <v>37</v>
      </c>
      <c r="W2781" s="1" t="s">
        <v>87</v>
      </c>
    </row>
    <row r="2782" spans="1:23" x14ac:dyDescent="0.3">
      <c r="A2782" s="1" t="s">
        <v>2863</v>
      </c>
      <c r="B2782">
        <v>42</v>
      </c>
      <c r="C2782" s="1" t="s">
        <v>24</v>
      </c>
      <c r="D2782" s="1" t="s">
        <v>41</v>
      </c>
      <c r="E2782" s="1" t="s">
        <v>62</v>
      </c>
      <c r="F2782">
        <v>15</v>
      </c>
      <c r="G2782" s="1" t="s">
        <v>27</v>
      </c>
      <c r="H2782" s="1" t="s">
        <v>44</v>
      </c>
      <c r="I2782">
        <v>33</v>
      </c>
      <c r="J2782" s="1" t="s">
        <v>65</v>
      </c>
      <c r="K2782">
        <v>12</v>
      </c>
      <c r="L2782" s="1" t="s">
        <v>55</v>
      </c>
      <c r="M2782">
        <v>4</v>
      </c>
      <c r="N2782" s="1" t="s">
        <v>80</v>
      </c>
      <c r="O2782" s="1" t="s">
        <v>93</v>
      </c>
      <c r="P2782" s="1" t="s">
        <v>33</v>
      </c>
      <c r="Q2782" s="1" t="s">
        <v>48</v>
      </c>
      <c r="R2782">
        <v>3</v>
      </c>
      <c r="S2782" s="1" t="s">
        <v>49</v>
      </c>
      <c r="T2782">
        <v>3</v>
      </c>
      <c r="U2782" s="1" t="s">
        <v>96</v>
      </c>
      <c r="V2782" s="1" t="s">
        <v>58</v>
      </c>
      <c r="W2782" s="1" t="s">
        <v>38</v>
      </c>
    </row>
    <row r="2783" spans="1:23" x14ac:dyDescent="0.3">
      <c r="A2783" s="1" t="s">
        <v>2864</v>
      </c>
      <c r="B2783">
        <v>55</v>
      </c>
      <c r="C2783" s="1" t="s">
        <v>40</v>
      </c>
      <c r="D2783" s="1" t="s">
        <v>85</v>
      </c>
      <c r="E2783" s="1" t="s">
        <v>26</v>
      </c>
      <c r="F2783">
        <v>7</v>
      </c>
      <c r="G2783" s="1" t="s">
        <v>77</v>
      </c>
      <c r="H2783" s="1" t="s">
        <v>28</v>
      </c>
      <c r="I2783">
        <v>58</v>
      </c>
      <c r="J2783" s="1" t="s">
        <v>45</v>
      </c>
      <c r="K2783">
        <v>4</v>
      </c>
      <c r="L2783" s="1" t="s">
        <v>46</v>
      </c>
      <c r="M2783">
        <v>5</v>
      </c>
      <c r="N2783" s="1" t="s">
        <v>80</v>
      </c>
      <c r="O2783" s="1" t="s">
        <v>57</v>
      </c>
      <c r="P2783" s="1" t="s">
        <v>67</v>
      </c>
      <c r="Q2783" s="1" t="s">
        <v>48</v>
      </c>
      <c r="R2783">
        <v>1</v>
      </c>
      <c r="S2783" s="1" t="s">
        <v>49</v>
      </c>
      <c r="T2783">
        <v>2</v>
      </c>
      <c r="U2783" s="1" t="s">
        <v>96</v>
      </c>
      <c r="V2783" s="1" t="s">
        <v>72</v>
      </c>
      <c r="W2783" s="1" t="s">
        <v>50</v>
      </c>
    </row>
    <row r="2784" spans="1:23" x14ac:dyDescent="0.3">
      <c r="A2784" s="1" t="s">
        <v>2865</v>
      </c>
      <c r="B2784">
        <v>55</v>
      </c>
      <c r="C2784" s="1" t="s">
        <v>24</v>
      </c>
      <c r="D2784" s="1" t="s">
        <v>52</v>
      </c>
      <c r="E2784" s="1" t="s">
        <v>76</v>
      </c>
      <c r="F2784">
        <v>29</v>
      </c>
      <c r="G2784" s="1" t="s">
        <v>79</v>
      </c>
      <c r="H2784" s="1" t="s">
        <v>28</v>
      </c>
      <c r="I2784">
        <v>53</v>
      </c>
      <c r="J2784" s="1" t="s">
        <v>45</v>
      </c>
      <c r="K2784">
        <v>9</v>
      </c>
      <c r="L2784" s="1" t="s">
        <v>30</v>
      </c>
      <c r="M2784">
        <v>4</v>
      </c>
      <c r="N2784" s="1" t="s">
        <v>80</v>
      </c>
      <c r="O2784" s="1" t="s">
        <v>93</v>
      </c>
      <c r="P2784" s="1" t="s">
        <v>33</v>
      </c>
      <c r="Q2784" s="1" t="s">
        <v>34</v>
      </c>
      <c r="R2784">
        <v>4</v>
      </c>
      <c r="S2784" s="1" t="s">
        <v>49</v>
      </c>
      <c r="T2784">
        <v>1</v>
      </c>
      <c r="U2784" s="1" t="s">
        <v>57</v>
      </c>
      <c r="V2784" s="1" t="s">
        <v>37</v>
      </c>
      <c r="W2784" s="1" t="s">
        <v>74</v>
      </c>
    </row>
    <row r="2785" spans="1:23" x14ac:dyDescent="0.3">
      <c r="A2785" s="1" t="s">
        <v>2866</v>
      </c>
      <c r="B2785">
        <v>49</v>
      </c>
      <c r="C2785" s="1" t="s">
        <v>61</v>
      </c>
      <c r="D2785" s="1" t="s">
        <v>41</v>
      </c>
      <c r="E2785" s="1" t="s">
        <v>70</v>
      </c>
      <c r="F2785">
        <v>23</v>
      </c>
      <c r="G2785" s="1" t="s">
        <v>54</v>
      </c>
      <c r="H2785" s="1" t="s">
        <v>64</v>
      </c>
      <c r="I2785">
        <v>21</v>
      </c>
      <c r="J2785" s="1" t="s">
        <v>86</v>
      </c>
      <c r="K2785">
        <v>0</v>
      </c>
      <c r="L2785" s="1" t="s">
        <v>46</v>
      </c>
      <c r="M2785">
        <v>1</v>
      </c>
      <c r="N2785" s="1" t="s">
        <v>31</v>
      </c>
      <c r="O2785" s="1" t="s">
        <v>32</v>
      </c>
      <c r="P2785" s="1" t="s">
        <v>67</v>
      </c>
      <c r="Q2785" s="1" t="s">
        <v>56</v>
      </c>
      <c r="R2785">
        <v>3</v>
      </c>
      <c r="S2785" s="1" t="s">
        <v>49</v>
      </c>
      <c r="T2785">
        <v>3</v>
      </c>
      <c r="U2785" s="1" t="s">
        <v>36</v>
      </c>
      <c r="V2785" s="1" t="s">
        <v>58</v>
      </c>
      <c r="W2785" s="1" t="s">
        <v>59</v>
      </c>
    </row>
    <row r="2786" spans="1:23" x14ac:dyDescent="0.3">
      <c r="A2786" s="1" t="s">
        <v>2867</v>
      </c>
      <c r="B2786">
        <v>40</v>
      </c>
      <c r="C2786" s="1" t="s">
        <v>40</v>
      </c>
      <c r="D2786" s="1" t="s">
        <v>52</v>
      </c>
      <c r="E2786" s="1" t="s">
        <v>42</v>
      </c>
      <c r="F2786">
        <v>22</v>
      </c>
      <c r="G2786" s="1" t="s">
        <v>54</v>
      </c>
      <c r="H2786" s="1" t="s">
        <v>28</v>
      </c>
      <c r="I2786">
        <v>48</v>
      </c>
      <c r="J2786" s="1" t="s">
        <v>29</v>
      </c>
      <c r="K2786">
        <v>15</v>
      </c>
      <c r="L2786" s="1" t="s">
        <v>55</v>
      </c>
      <c r="M2786">
        <v>4</v>
      </c>
      <c r="N2786" s="1" t="s">
        <v>66</v>
      </c>
      <c r="O2786" s="1" t="s">
        <v>47</v>
      </c>
      <c r="P2786" s="1" t="s">
        <v>33</v>
      </c>
      <c r="Q2786" s="1" t="s">
        <v>56</v>
      </c>
      <c r="R2786">
        <v>5</v>
      </c>
      <c r="S2786" s="1" t="s">
        <v>35</v>
      </c>
      <c r="T2786">
        <v>2</v>
      </c>
      <c r="U2786" s="1" t="s">
        <v>57</v>
      </c>
      <c r="V2786" s="1" t="s">
        <v>58</v>
      </c>
      <c r="W2786" s="1" t="s">
        <v>59</v>
      </c>
    </row>
    <row r="2787" spans="1:23" x14ac:dyDescent="0.3">
      <c r="A2787" s="1" t="s">
        <v>2868</v>
      </c>
      <c r="B2787">
        <v>54</v>
      </c>
      <c r="C2787" s="1" t="s">
        <v>24</v>
      </c>
      <c r="D2787" s="1" t="s">
        <v>69</v>
      </c>
      <c r="E2787" s="1" t="s">
        <v>98</v>
      </c>
      <c r="F2787">
        <v>21</v>
      </c>
      <c r="G2787" s="1" t="s">
        <v>54</v>
      </c>
      <c r="H2787" s="1" t="s">
        <v>28</v>
      </c>
      <c r="I2787">
        <v>51</v>
      </c>
      <c r="J2787" s="1" t="s">
        <v>45</v>
      </c>
      <c r="K2787">
        <v>4</v>
      </c>
      <c r="L2787" s="1" t="s">
        <v>46</v>
      </c>
      <c r="M2787">
        <v>2</v>
      </c>
      <c r="N2787" s="1" t="s">
        <v>80</v>
      </c>
      <c r="O2787" s="1" t="s">
        <v>32</v>
      </c>
      <c r="P2787" s="1" t="s">
        <v>33</v>
      </c>
      <c r="Q2787" s="1" t="s">
        <v>56</v>
      </c>
      <c r="R2787">
        <v>3</v>
      </c>
      <c r="S2787" s="1" t="s">
        <v>81</v>
      </c>
      <c r="T2787">
        <v>5</v>
      </c>
      <c r="U2787" s="1" t="s">
        <v>57</v>
      </c>
      <c r="V2787" s="1" t="s">
        <v>37</v>
      </c>
      <c r="W2787" s="1" t="s">
        <v>74</v>
      </c>
    </row>
    <row r="2788" spans="1:23" x14ac:dyDescent="0.3">
      <c r="A2788" s="1" t="s">
        <v>2869</v>
      </c>
      <c r="B2788">
        <v>27</v>
      </c>
      <c r="C2788" s="1" t="s">
        <v>40</v>
      </c>
      <c r="D2788" s="1" t="s">
        <v>103</v>
      </c>
      <c r="E2788" s="1" t="s">
        <v>76</v>
      </c>
      <c r="F2788">
        <v>10</v>
      </c>
      <c r="G2788" s="1" t="s">
        <v>77</v>
      </c>
      <c r="H2788" s="1" t="s">
        <v>28</v>
      </c>
      <c r="I2788">
        <v>33</v>
      </c>
      <c r="J2788" s="1" t="s">
        <v>65</v>
      </c>
      <c r="K2788">
        <v>5</v>
      </c>
      <c r="L2788" s="1" t="s">
        <v>46</v>
      </c>
      <c r="M2788">
        <v>4</v>
      </c>
      <c r="N2788" s="1" t="s">
        <v>80</v>
      </c>
      <c r="O2788" s="1" t="s">
        <v>32</v>
      </c>
      <c r="P2788" s="1" t="s">
        <v>33</v>
      </c>
      <c r="Q2788" s="1" t="s">
        <v>48</v>
      </c>
      <c r="R2788">
        <v>4</v>
      </c>
      <c r="S2788" s="1" t="s">
        <v>49</v>
      </c>
      <c r="T2788">
        <v>1</v>
      </c>
      <c r="U2788" s="1" t="s">
        <v>57</v>
      </c>
      <c r="V2788" s="1" t="s">
        <v>58</v>
      </c>
      <c r="W2788" s="1" t="s">
        <v>50</v>
      </c>
    </row>
    <row r="2789" spans="1:23" x14ac:dyDescent="0.3">
      <c r="A2789" s="1" t="s">
        <v>2870</v>
      </c>
      <c r="B2789">
        <v>44</v>
      </c>
      <c r="C2789" s="1" t="s">
        <v>40</v>
      </c>
      <c r="D2789" s="1" t="s">
        <v>85</v>
      </c>
      <c r="E2789" s="1" t="s">
        <v>42</v>
      </c>
      <c r="F2789">
        <v>29</v>
      </c>
      <c r="G2789" s="1" t="s">
        <v>79</v>
      </c>
      <c r="H2789" s="1" t="s">
        <v>44</v>
      </c>
      <c r="I2789">
        <v>37</v>
      </c>
      <c r="J2789" s="1" t="s">
        <v>65</v>
      </c>
      <c r="K2789">
        <v>11</v>
      </c>
      <c r="L2789" s="1" t="s">
        <v>55</v>
      </c>
      <c r="M2789">
        <v>3</v>
      </c>
      <c r="N2789" s="1" t="s">
        <v>80</v>
      </c>
      <c r="O2789" s="1" t="s">
        <v>93</v>
      </c>
      <c r="P2789" s="1" t="s">
        <v>33</v>
      </c>
      <c r="Q2789" s="1" t="s">
        <v>56</v>
      </c>
      <c r="R2789">
        <v>2</v>
      </c>
      <c r="S2789" s="1" t="s">
        <v>81</v>
      </c>
      <c r="T2789">
        <v>5</v>
      </c>
      <c r="U2789" s="1" t="s">
        <v>36</v>
      </c>
      <c r="V2789" s="1" t="s">
        <v>37</v>
      </c>
      <c r="W2789" s="1" t="s">
        <v>83</v>
      </c>
    </row>
    <row r="2790" spans="1:23" x14ac:dyDescent="0.3">
      <c r="A2790" s="1" t="s">
        <v>2871</v>
      </c>
      <c r="B2790">
        <v>57</v>
      </c>
      <c r="C2790" s="1" t="s">
        <v>61</v>
      </c>
      <c r="D2790" s="1" t="s">
        <v>52</v>
      </c>
      <c r="E2790" s="1" t="s">
        <v>53</v>
      </c>
      <c r="F2790">
        <v>14</v>
      </c>
      <c r="G2790" s="1" t="s">
        <v>27</v>
      </c>
      <c r="H2790" s="1" t="s">
        <v>64</v>
      </c>
      <c r="I2790">
        <v>56</v>
      </c>
      <c r="J2790" s="1" t="s">
        <v>45</v>
      </c>
      <c r="K2790">
        <v>5</v>
      </c>
      <c r="L2790" s="1" t="s">
        <v>46</v>
      </c>
      <c r="M2790">
        <v>5</v>
      </c>
      <c r="N2790" s="1" t="s">
        <v>66</v>
      </c>
      <c r="O2790" s="1" t="s">
        <v>93</v>
      </c>
      <c r="P2790" s="1" t="s">
        <v>33</v>
      </c>
      <c r="Q2790" s="1" t="s">
        <v>48</v>
      </c>
      <c r="R2790">
        <v>1</v>
      </c>
      <c r="S2790" s="1" t="s">
        <v>49</v>
      </c>
      <c r="T2790">
        <v>2</v>
      </c>
      <c r="U2790" s="1" t="s">
        <v>96</v>
      </c>
      <c r="V2790" s="1" t="s">
        <v>58</v>
      </c>
      <c r="W2790" s="1" t="s">
        <v>59</v>
      </c>
    </row>
    <row r="2791" spans="1:23" x14ac:dyDescent="0.3">
      <c r="A2791" s="1" t="s">
        <v>2872</v>
      </c>
      <c r="B2791">
        <v>53</v>
      </c>
      <c r="C2791" s="1" t="s">
        <v>40</v>
      </c>
      <c r="D2791" s="1" t="s">
        <v>52</v>
      </c>
      <c r="E2791" s="1" t="s">
        <v>76</v>
      </c>
      <c r="F2791">
        <v>26</v>
      </c>
      <c r="G2791" s="1" t="s">
        <v>79</v>
      </c>
      <c r="H2791" s="1" t="s">
        <v>44</v>
      </c>
      <c r="I2791">
        <v>60</v>
      </c>
      <c r="J2791" s="1" t="s">
        <v>45</v>
      </c>
      <c r="K2791">
        <v>5</v>
      </c>
      <c r="L2791" s="1" t="s">
        <v>46</v>
      </c>
      <c r="M2791">
        <v>2</v>
      </c>
      <c r="N2791" s="1" t="s">
        <v>31</v>
      </c>
      <c r="O2791" s="1" t="s">
        <v>32</v>
      </c>
      <c r="P2791" s="1" t="s">
        <v>67</v>
      </c>
      <c r="Q2791" s="1" t="s">
        <v>56</v>
      </c>
      <c r="R2791">
        <v>4</v>
      </c>
      <c r="S2791" s="1" t="s">
        <v>81</v>
      </c>
      <c r="T2791">
        <v>4</v>
      </c>
      <c r="U2791" s="1" t="s">
        <v>57</v>
      </c>
      <c r="V2791" s="1" t="s">
        <v>37</v>
      </c>
      <c r="W2791" s="1" t="s">
        <v>38</v>
      </c>
    </row>
    <row r="2792" spans="1:23" x14ac:dyDescent="0.3">
      <c r="A2792" s="1" t="s">
        <v>2873</v>
      </c>
      <c r="B2792">
        <v>58</v>
      </c>
      <c r="C2792" s="1" t="s">
        <v>40</v>
      </c>
      <c r="D2792" s="1" t="s">
        <v>25</v>
      </c>
      <c r="E2792" s="1" t="s">
        <v>53</v>
      </c>
      <c r="F2792">
        <v>22</v>
      </c>
      <c r="G2792" s="1" t="s">
        <v>54</v>
      </c>
      <c r="H2792" s="1" t="s">
        <v>44</v>
      </c>
      <c r="I2792">
        <v>27</v>
      </c>
      <c r="J2792" s="1" t="s">
        <v>86</v>
      </c>
      <c r="K2792">
        <v>11</v>
      </c>
      <c r="L2792" s="1" t="s">
        <v>55</v>
      </c>
      <c r="M2792">
        <v>4</v>
      </c>
      <c r="N2792" s="1" t="s">
        <v>31</v>
      </c>
      <c r="O2792" s="1" t="s">
        <v>32</v>
      </c>
      <c r="P2792" s="1" t="s">
        <v>67</v>
      </c>
      <c r="Q2792" s="1" t="s">
        <v>34</v>
      </c>
      <c r="R2792">
        <v>4</v>
      </c>
      <c r="S2792" s="1" t="s">
        <v>35</v>
      </c>
      <c r="T2792">
        <v>5</v>
      </c>
      <c r="U2792" s="1" t="s">
        <v>36</v>
      </c>
      <c r="V2792" s="1" t="s">
        <v>72</v>
      </c>
      <c r="W2792" s="1" t="s">
        <v>59</v>
      </c>
    </row>
    <row r="2793" spans="1:23" x14ac:dyDescent="0.3">
      <c r="A2793" s="1" t="s">
        <v>2874</v>
      </c>
      <c r="B2793">
        <v>31</v>
      </c>
      <c r="C2793" s="1" t="s">
        <v>61</v>
      </c>
      <c r="D2793" s="1" t="s">
        <v>25</v>
      </c>
      <c r="E2793" s="1" t="s">
        <v>70</v>
      </c>
      <c r="F2793">
        <v>25</v>
      </c>
      <c r="G2793" s="1" t="s">
        <v>54</v>
      </c>
      <c r="H2793" s="1" t="s">
        <v>28</v>
      </c>
      <c r="I2793">
        <v>47</v>
      </c>
      <c r="J2793" s="1" t="s">
        <v>29</v>
      </c>
      <c r="K2793">
        <v>10</v>
      </c>
      <c r="L2793" s="1" t="s">
        <v>30</v>
      </c>
      <c r="M2793">
        <v>1</v>
      </c>
      <c r="N2793" s="1" t="s">
        <v>80</v>
      </c>
      <c r="O2793" s="1" t="s">
        <v>47</v>
      </c>
      <c r="P2793" s="1" t="s">
        <v>67</v>
      </c>
      <c r="Q2793" s="1" t="s">
        <v>56</v>
      </c>
      <c r="R2793">
        <v>2</v>
      </c>
      <c r="S2793" s="1" t="s">
        <v>49</v>
      </c>
      <c r="T2793">
        <v>5</v>
      </c>
      <c r="U2793" s="1" t="s">
        <v>57</v>
      </c>
      <c r="V2793" s="1" t="s">
        <v>58</v>
      </c>
      <c r="W2793" s="1" t="s">
        <v>50</v>
      </c>
    </row>
    <row r="2794" spans="1:23" x14ac:dyDescent="0.3">
      <c r="A2794" s="1" t="s">
        <v>2875</v>
      </c>
      <c r="B2794">
        <v>44</v>
      </c>
      <c r="C2794" s="1" t="s">
        <v>61</v>
      </c>
      <c r="D2794" s="1" t="s">
        <v>69</v>
      </c>
      <c r="E2794" s="1" t="s">
        <v>70</v>
      </c>
      <c r="F2794">
        <v>1</v>
      </c>
      <c r="G2794" s="1" t="s">
        <v>43</v>
      </c>
      <c r="H2794" s="1" t="s">
        <v>44</v>
      </c>
      <c r="I2794">
        <v>43</v>
      </c>
      <c r="J2794" s="1" t="s">
        <v>29</v>
      </c>
      <c r="K2794">
        <v>5</v>
      </c>
      <c r="L2794" s="1" t="s">
        <v>46</v>
      </c>
      <c r="M2794">
        <v>1</v>
      </c>
      <c r="N2794" s="1" t="s">
        <v>66</v>
      </c>
      <c r="O2794" s="1" t="s">
        <v>47</v>
      </c>
      <c r="P2794" s="1" t="s">
        <v>33</v>
      </c>
      <c r="Q2794" s="1" t="s">
        <v>34</v>
      </c>
      <c r="R2794">
        <v>2</v>
      </c>
      <c r="S2794" s="1" t="s">
        <v>81</v>
      </c>
      <c r="T2794">
        <v>2</v>
      </c>
      <c r="U2794" s="1" t="s">
        <v>36</v>
      </c>
      <c r="V2794" s="1" t="s">
        <v>72</v>
      </c>
      <c r="W2794" s="1" t="s">
        <v>87</v>
      </c>
    </row>
    <row r="2795" spans="1:23" x14ac:dyDescent="0.3">
      <c r="A2795" s="1" t="s">
        <v>2876</v>
      </c>
      <c r="B2795">
        <v>43</v>
      </c>
      <c r="C2795" s="1" t="s">
        <v>61</v>
      </c>
      <c r="D2795" s="1" t="s">
        <v>25</v>
      </c>
      <c r="E2795" s="1" t="s">
        <v>76</v>
      </c>
      <c r="F2795">
        <v>35</v>
      </c>
      <c r="G2795" s="1" t="s">
        <v>71</v>
      </c>
      <c r="H2795" s="1" t="s">
        <v>44</v>
      </c>
      <c r="I2795">
        <v>47</v>
      </c>
      <c r="J2795" s="1" t="s">
        <v>29</v>
      </c>
      <c r="K2795">
        <v>13</v>
      </c>
      <c r="L2795" s="1" t="s">
        <v>55</v>
      </c>
      <c r="M2795">
        <v>2</v>
      </c>
      <c r="N2795" s="1" t="s">
        <v>66</v>
      </c>
      <c r="O2795" s="1" t="s">
        <v>32</v>
      </c>
      <c r="P2795" s="1" t="s">
        <v>33</v>
      </c>
      <c r="Q2795" s="1" t="s">
        <v>34</v>
      </c>
      <c r="R2795">
        <v>4</v>
      </c>
      <c r="S2795" s="1" t="s">
        <v>81</v>
      </c>
      <c r="T2795">
        <v>1</v>
      </c>
      <c r="U2795" s="1" t="s">
        <v>57</v>
      </c>
      <c r="V2795" s="1" t="s">
        <v>37</v>
      </c>
      <c r="W2795" s="1" t="s">
        <v>59</v>
      </c>
    </row>
    <row r="2796" spans="1:23" x14ac:dyDescent="0.3">
      <c r="A2796" s="1" t="s">
        <v>2877</v>
      </c>
      <c r="B2796">
        <v>30</v>
      </c>
      <c r="C2796" s="1" t="s">
        <v>61</v>
      </c>
      <c r="D2796" s="1" t="s">
        <v>103</v>
      </c>
      <c r="E2796" s="1" t="s">
        <v>42</v>
      </c>
      <c r="F2796">
        <v>7</v>
      </c>
      <c r="G2796" s="1" t="s">
        <v>77</v>
      </c>
      <c r="H2796" s="1" t="s">
        <v>44</v>
      </c>
      <c r="I2796">
        <v>58</v>
      </c>
      <c r="J2796" s="1" t="s">
        <v>45</v>
      </c>
      <c r="K2796">
        <v>12</v>
      </c>
      <c r="L2796" s="1" t="s">
        <v>55</v>
      </c>
      <c r="M2796">
        <v>3</v>
      </c>
      <c r="N2796" s="1" t="s">
        <v>80</v>
      </c>
      <c r="O2796" s="1" t="s">
        <v>93</v>
      </c>
      <c r="P2796" s="1" t="s">
        <v>33</v>
      </c>
      <c r="Q2796" s="1" t="s">
        <v>48</v>
      </c>
      <c r="R2796">
        <v>1</v>
      </c>
      <c r="S2796" s="1" t="s">
        <v>81</v>
      </c>
      <c r="T2796">
        <v>1</v>
      </c>
      <c r="U2796" s="1" t="s">
        <v>57</v>
      </c>
      <c r="V2796" s="1" t="s">
        <v>58</v>
      </c>
      <c r="W2796" s="1" t="s">
        <v>50</v>
      </c>
    </row>
    <row r="2797" spans="1:23" x14ac:dyDescent="0.3">
      <c r="A2797" s="1" t="s">
        <v>2878</v>
      </c>
      <c r="B2797">
        <v>45</v>
      </c>
      <c r="C2797" s="1" t="s">
        <v>40</v>
      </c>
      <c r="D2797" s="1" t="s">
        <v>41</v>
      </c>
      <c r="E2797" s="1" t="s">
        <v>76</v>
      </c>
      <c r="F2797">
        <v>34</v>
      </c>
      <c r="G2797" s="1" t="s">
        <v>71</v>
      </c>
      <c r="H2797" s="1" t="s">
        <v>44</v>
      </c>
      <c r="I2797">
        <v>56</v>
      </c>
      <c r="J2797" s="1" t="s">
        <v>45</v>
      </c>
      <c r="K2797">
        <v>13</v>
      </c>
      <c r="L2797" s="1" t="s">
        <v>55</v>
      </c>
      <c r="M2797">
        <v>5</v>
      </c>
      <c r="N2797" s="1" t="s">
        <v>66</v>
      </c>
      <c r="O2797" s="1" t="s">
        <v>47</v>
      </c>
      <c r="P2797" s="1" t="s">
        <v>33</v>
      </c>
      <c r="Q2797" s="1" t="s">
        <v>56</v>
      </c>
      <c r="R2797">
        <v>1</v>
      </c>
      <c r="S2797" s="1" t="s">
        <v>81</v>
      </c>
      <c r="T2797">
        <v>1</v>
      </c>
      <c r="U2797" s="1" t="s">
        <v>57</v>
      </c>
      <c r="V2797" s="1" t="s">
        <v>72</v>
      </c>
      <c r="W2797" s="1" t="s">
        <v>38</v>
      </c>
    </row>
    <row r="2798" spans="1:23" x14ac:dyDescent="0.3">
      <c r="A2798" s="1" t="s">
        <v>2879</v>
      </c>
      <c r="B2798">
        <v>28</v>
      </c>
      <c r="C2798" s="1" t="s">
        <v>24</v>
      </c>
      <c r="D2798" s="1" t="s">
        <v>41</v>
      </c>
      <c r="E2798" s="1" t="s">
        <v>70</v>
      </c>
      <c r="F2798">
        <v>28</v>
      </c>
      <c r="G2798" s="1" t="s">
        <v>79</v>
      </c>
      <c r="H2798" s="1" t="s">
        <v>64</v>
      </c>
      <c r="I2798">
        <v>60</v>
      </c>
      <c r="J2798" s="1" t="s">
        <v>45</v>
      </c>
      <c r="K2798">
        <v>14</v>
      </c>
      <c r="L2798" s="1" t="s">
        <v>55</v>
      </c>
      <c r="M2798">
        <v>4</v>
      </c>
      <c r="N2798" s="1" t="s">
        <v>31</v>
      </c>
      <c r="O2798" s="1" t="s">
        <v>57</v>
      </c>
      <c r="P2798" s="1" t="s">
        <v>67</v>
      </c>
      <c r="Q2798" s="1" t="s">
        <v>56</v>
      </c>
      <c r="R2798">
        <v>1</v>
      </c>
      <c r="S2798" s="1" t="s">
        <v>81</v>
      </c>
      <c r="T2798">
        <v>3</v>
      </c>
      <c r="U2798" s="1" t="s">
        <v>36</v>
      </c>
      <c r="V2798" s="1" t="s">
        <v>58</v>
      </c>
      <c r="W2798" s="1" t="s">
        <v>38</v>
      </c>
    </row>
    <row r="2799" spans="1:23" x14ac:dyDescent="0.3">
      <c r="A2799" s="1" t="s">
        <v>2880</v>
      </c>
      <c r="B2799">
        <v>48</v>
      </c>
      <c r="C2799" s="1" t="s">
        <v>40</v>
      </c>
      <c r="D2799" s="1" t="s">
        <v>52</v>
      </c>
      <c r="E2799" s="1" t="s">
        <v>62</v>
      </c>
      <c r="F2799">
        <v>7</v>
      </c>
      <c r="G2799" s="1" t="s">
        <v>77</v>
      </c>
      <c r="H2799" s="1" t="s">
        <v>28</v>
      </c>
      <c r="I2799">
        <v>25</v>
      </c>
      <c r="J2799" s="1" t="s">
        <v>86</v>
      </c>
      <c r="K2799">
        <v>15</v>
      </c>
      <c r="L2799" s="1" t="s">
        <v>55</v>
      </c>
      <c r="M2799">
        <v>4</v>
      </c>
      <c r="N2799" s="1" t="s">
        <v>80</v>
      </c>
      <c r="O2799" s="1" t="s">
        <v>47</v>
      </c>
      <c r="P2799" s="1" t="s">
        <v>67</v>
      </c>
      <c r="Q2799" s="1" t="s">
        <v>48</v>
      </c>
      <c r="R2799">
        <v>5</v>
      </c>
      <c r="S2799" s="1" t="s">
        <v>49</v>
      </c>
      <c r="T2799">
        <v>4</v>
      </c>
      <c r="U2799" s="1" t="s">
        <v>36</v>
      </c>
      <c r="V2799" s="1" t="s">
        <v>37</v>
      </c>
      <c r="W2799" s="1" t="s">
        <v>59</v>
      </c>
    </row>
    <row r="2800" spans="1:23" x14ac:dyDescent="0.3">
      <c r="A2800" s="1" t="s">
        <v>2881</v>
      </c>
      <c r="B2800">
        <v>36</v>
      </c>
      <c r="C2800" s="1" t="s">
        <v>61</v>
      </c>
      <c r="D2800" s="1" t="s">
        <v>52</v>
      </c>
      <c r="E2800" s="1" t="s">
        <v>42</v>
      </c>
      <c r="F2800">
        <v>33</v>
      </c>
      <c r="G2800" s="1" t="s">
        <v>71</v>
      </c>
      <c r="H2800" s="1" t="s">
        <v>44</v>
      </c>
      <c r="I2800">
        <v>55</v>
      </c>
      <c r="J2800" s="1" t="s">
        <v>45</v>
      </c>
      <c r="K2800">
        <v>12</v>
      </c>
      <c r="L2800" s="1" t="s">
        <v>55</v>
      </c>
      <c r="M2800">
        <v>4</v>
      </c>
      <c r="N2800" s="1" t="s">
        <v>66</v>
      </c>
      <c r="O2800" s="1" t="s">
        <v>32</v>
      </c>
      <c r="P2800" s="1" t="s">
        <v>33</v>
      </c>
      <c r="Q2800" s="1" t="s">
        <v>56</v>
      </c>
      <c r="R2800">
        <v>4</v>
      </c>
      <c r="S2800" s="1" t="s">
        <v>35</v>
      </c>
      <c r="T2800">
        <v>5</v>
      </c>
      <c r="U2800" s="1" t="s">
        <v>36</v>
      </c>
      <c r="V2800" s="1" t="s">
        <v>37</v>
      </c>
      <c r="W2800" s="1" t="s">
        <v>38</v>
      </c>
    </row>
    <row r="2801" spans="1:23" x14ac:dyDescent="0.3">
      <c r="A2801" s="1" t="s">
        <v>2882</v>
      </c>
      <c r="B2801">
        <v>38</v>
      </c>
      <c r="C2801" s="1" t="s">
        <v>24</v>
      </c>
      <c r="D2801" s="1" t="s">
        <v>69</v>
      </c>
      <c r="E2801" s="1" t="s">
        <v>98</v>
      </c>
      <c r="F2801">
        <v>12</v>
      </c>
      <c r="G2801" s="1" t="s">
        <v>27</v>
      </c>
      <c r="H2801" s="1" t="s">
        <v>28</v>
      </c>
      <c r="I2801">
        <v>21</v>
      </c>
      <c r="J2801" s="1" t="s">
        <v>86</v>
      </c>
      <c r="K2801">
        <v>2</v>
      </c>
      <c r="L2801" s="1" t="s">
        <v>46</v>
      </c>
      <c r="M2801">
        <v>2</v>
      </c>
      <c r="N2801" s="1" t="s">
        <v>31</v>
      </c>
      <c r="O2801" s="1" t="s">
        <v>57</v>
      </c>
      <c r="P2801" s="1" t="s">
        <v>33</v>
      </c>
      <c r="Q2801" s="1" t="s">
        <v>56</v>
      </c>
      <c r="R2801">
        <v>3</v>
      </c>
      <c r="S2801" s="1" t="s">
        <v>49</v>
      </c>
      <c r="T2801">
        <v>3</v>
      </c>
      <c r="U2801" s="1" t="s">
        <v>36</v>
      </c>
      <c r="V2801" s="1" t="s">
        <v>37</v>
      </c>
      <c r="W2801" s="1" t="s">
        <v>74</v>
      </c>
    </row>
    <row r="2802" spans="1:23" x14ac:dyDescent="0.3">
      <c r="A2802" s="1" t="s">
        <v>2883</v>
      </c>
      <c r="B2802">
        <v>24</v>
      </c>
      <c r="C2802" s="1" t="s">
        <v>24</v>
      </c>
      <c r="D2802" s="1" t="s">
        <v>90</v>
      </c>
      <c r="E2802" s="1" t="s">
        <v>53</v>
      </c>
      <c r="F2802">
        <v>6</v>
      </c>
      <c r="G2802" s="1" t="s">
        <v>77</v>
      </c>
      <c r="H2802" s="1" t="s">
        <v>28</v>
      </c>
      <c r="I2802">
        <v>38</v>
      </c>
      <c r="J2802" s="1" t="s">
        <v>65</v>
      </c>
      <c r="K2802">
        <v>0</v>
      </c>
      <c r="L2802" s="1" t="s">
        <v>46</v>
      </c>
      <c r="M2802">
        <v>4</v>
      </c>
      <c r="N2802" s="1" t="s">
        <v>31</v>
      </c>
      <c r="O2802" s="1" t="s">
        <v>47</v>
      </c>
      <c r="P2802" s="1" t="s">
        <v>67</v>
      </c>
      <c r="Q2802" s="1" t="s">
        <v>56</v>
      </c>
      <c r="R2802">
        <v>1</v>
      </c>
      <c r="S2802" s="1" t="s">
        <v>35</v>
      </c>
      <c r="T2802">
        <v>2</v>
      </c>
      <c r="U2802" s="1" t="s">
        <v>96</v>
      </c>
      <c r="V2802" s="1" t="s">
        <v>37</v>
      </c>
      <c r="W2802" s="1" t="s">
        <v>83</v>
      </c>
    </row>
    <row r="2803" spans="1:23" x14ac:dyDescent="0.3">
      <c r="A2803" s="1" t="s">
        <v>2884</v>
      </c>
      <c r="B2803">
        <v>39</v>
      </c>
      <c r="C2803" s="1" t="s">
        <v>61</v>
      </c>
      <c r="D2803" s="1" t="s">
        <v>41</v>
      </c>
      <c r="E2803" s="1" t="s">
        <v>62</v>
      </c>
      <c r="F2803">
        <v>34</v>
      </c>
      <c r="G2803" s="1" t="s">
        <v>71</v>
      </c>
      <c r="H2803" s="1" t="s">
        <v>44</v>
      </c>
      <c r="I2803">
        <v>39</v>
      </c>
      <c r="J2803" s="1" t="s">
        <v>65</v>
      </c>
      <c r="K2803">
        <v>0</v>
      </c>
      <c r="L2803" s="1" t="s">
        <v>46</v>
      </c>
      <c r="M2803">
        <v>5</v>
      </c>
      <c r="N2803" s="1" t="s">
        <v>66</v>
      </c>
      <c r="O2803" s="1" t="s">
        <v>47</v>
      </c>
      <c r="P2803" s="1" t="s">
        <v>33</v>
      </c>
      <c r="Q2803" s="1" t="s">
        <v>56</v>
      </c>
      <c r="R2803">
        <v>1</v>
      </c>
      <c r="S2803" s="1" t="s">
        <v>35</v>
      </c>
      <c r="T2803">
        <v>2</v>
      </c>
      <c r="U2803" s="1" t="s">
        <v>96</v>
      </c>
      <c r="V2803" s="1" t="s">
        <v>37</v>
      </c>
      <c r="W2803" s="1" t="s">
        <v>50</v>
      </c>
    </row>
    <row r="2804" spans="1:23" x14ac:dyDescent="0.3">
      <c r="A2804" s="1" t="s">
        <v>2885</v>
      </c>
      <c r="B2804">
        <v>46</v>
      </c>
      <c r="C2804" s="1" t="s">
        <v>61</v>
      </c>
      <c r="D2804" s="1" t="s">
        <v>103</v>
      </c>
      <c r="E2804" s="1" t="s">
        <v>70</v>
      </c>
      <c r="F2804">
        <v>13</v>
      </c>
      <c r="G2804" s="1" t="s">
        <v>27</v>
      </c>
      <c r="H2804" s="1" t="s">
        <v>44</v>
      </c>
      <c r="I2804">
        <v>57</v>
      </c>
      <c r="J2804" s="1" t="s">
        <v>45</v>
      </c>
      <c r="K2804">
        <v>6</v>
      </c>
      <c r="L2804" s="1" t="s">
        <v>30</v>
      </c>
      <c r="M2804">
        <v>1</v>
      </c>
      <c r="N2804" s="1" t="s">
        <v>31</v>
      </c>
      <c r="O2804" s="1" t="s">
        <v>93</v>
      </c>
      <c r="P2804" s="1" t="s">
        <v>67</v>
      </c>
      <c r="Q2804" s="1" t="s">
        <v>56</v>
      </c>
      <c r="R2804">
        <v>2</v>
      </c>
      <c r="S2804" s="1" t="s">
        <v>81</v>
      </c>
      <c r="T2804">
        <v>3</v>
      </c>
      <c r="U2804" s="1" t="s">
        <v>96</v>
      </c>
      <c r="V2804" s="1" t="s">
        <v>37</v>
      </c>
      <c r="W2804" s="1" t="s">
        <v>38</v>
      </c>
    </row>
    <row r="2805" spans="1:23" x14ac:dyDescent="0.3">
      <c r="A2805" s="1" t="s">
        <v>2886</v>
      </c>
      <c r="B2805">
        <v>51</v>
      </c>
      <c r="C2805" s="1" t="s">
        <v>24</v>
      </c>
      <c r="D2805" s="1" t="s">
        <v>41</v>
      </c>
      <c r="E2805" s="1" t="s">
        <v>98</v>
      </c>
      <c r="F2805">
        <v>8</v>
      </c>
      <c r="G2805" s="1" t="s">
        <v>77</v>
      </c>
      <c r="H2805" s="1" t="s">
        <v>64</v>
      </c>
      <c r="I2805">
        <v>50</v>
      </c>
      <c r="J2805" s="1" t="s">
        <v>29</v>
      </c>
      <c r="K2805">
        <v>12</v>
      </c>
      <c r="L2805" s="1" t="s">
        <v>55</v>
      </c>
      <c r="M2805">
        <v>5</v>
      </c>
      <c r="N2805" s="1" t="s">
        <v>31</v>
      </c>
      <c r="O2805" s="1" t="s">
        <v>32</v>
      </c>
      <c r="P2805" s="1" t="s">
        <v>33</v>
      </c>
      <c r="Q2805" s="1" t="s">
        <v>34</v>
      </c>
      <c r="R2805">
        <v>2</v>
      </c>
      <c r="S2805" s="1" t="s">
        <v>81</v>
      </c>
      <c r="T2805">
        <v>5</v>
      </c>
      <c r="U2805" s="1" t="s">
        <v>96</v>
      </c>
      <c r="V2805" s="1" t="s">
        <v>58</v>
      </c>
      <c r="W2805" s="1" t="s">
        <v>83</v>
      </c>
    </row>
    <row r="2806" spans="1:23" x14ac:dyDescent="0.3">
      <c r="A2806" s="1" t="s">
        <v>2887</v>
      </c>
      <c r="B2806">
        <v>35</v>
      </c>
      <c r="C2806" s="1" t="s">
        <v>40</v>
      </c>
      <c r="D2806" s="1" t="s">
        <v>103</v>
      </c>
      <c r="E2806" s="1" t="s">
        <v>53</v>
      </c>
      <c r="F2806">
        <v>33</v>
      </c>
      <c r="G2806" s="1" t="s">
        <v>71</v>
      </c>
      <c r="H2806" s="1" t="s">
        <v>28</v>
      </c>
      <c r="I2806">
        <v>30</v>
      </c>
      <c r="J2806" s="1" t="s">
        <v>86</v>
      </c>
      <c r="K2806">
        <v>9</v>
      </c>
      <c r="L2806" s="1" t="s">
        <v>30</v>
      </c>
      <c r="M2806">
        <v>1</v>
      </c>
      <c r="N2806" s="1" t="s">
        <v>80</v>
      </c>
      <c r="O2806" s="1" t="s">
        <v>32</v>
      </c>
      <c r="P2806" s="1" t="s">
        <v>33</v>
      </c>
      <c r="Q2806" s="1" t="s">
        <v>48</v>
      </c>
      <c r="R2806">
        <v>2</v>
      </c>
      <c r="S2806" s="1" t="s">
        <v>49</v>
      </c>
      <c r="T2806">
        <v>5</v>
      </c>
      <c r="U2806" s="1" t="s">
        <v>36</v>
      </c>
      <c r="V2806" s="1" t="s">
        <v>37</v>
      </c>
      <c r="W2806" s="1" t="s">
        <v>59</v>
      </c>
    </row>
    <row r="2807" spans="1:23" x14ac:dyDescent="0.3">
      <c r="A2807" s="1" t="s">
        <v>2888</v>
      </c>
      <c r="B2807">
        <v>36</v>
      </c>
      <c r="C2807" s="1" t="s">
        <v>40</v>
      </c>
      <c r="D2807" s="1" t="s">
        <v>69</v>
      </c>
      <c r="E2807" s="1" t="s">
        <v>70</v>
      </c>
      <c r="F2807">
        <v>18</v>
      </c>
      <c r="G2807" s="1" t="s">
        <v>63</v>
      </c>
      <c r="H2807" s="1" t="s">
        <v>44</v>
      </c>
      <c r="I2807">
        <v>50</v>
      </c>
      <c r="J2807" s="1" t="s">
        <v>29</v>
      </c>
      <c r="K2807">
        <v>9</v>
      </c>
      <c r="L2807" s="1" t="s">
        <v>30</v>
      </c>
      <c r="M2807">
        <v>2</v>
      </c>
      <c r="N2807" s="1" t="s">
        <v>66</v>
      </c>
      <c r="O2807" s="1" t="s">
        <v>57</v>
      </c>
      <c r="P2807" s="1" t="s">
        <v>67</v>
      </c>
      <c r="Q2807" s="1" t="s">
        <v>48</v>
      </c>
      <c r="R2807">
        <v>4</v>
      </c>
      <c r="S2807" s="1" t="s">
        <v>49</v>
      </c>
      <c r="T2807">
        <v>2</v>
      </c>
      <c r="U2807" s="1" t="s">
        <v>57</v>
      </c>
      <c r="V2807" s="1" t="s">
        <v>72</v>
      </c>
      <c r="W2807" s="1" t="s">
        <v>87</v>
      </c>
    </row>
    <row r="2808" spans="1:23" x14ac:dyDescent="0.3">
      <c r="A2808" s="1" t="s">
        <v>2889</v>
      </c>
      <c r="B2808">
        <v>26</v>
      </c>
      <c r="C2808" s="1" t="s">
        <v>61</v>
      </c>
      <c r="D2808" s="1" t="s">
        <v>69</v>
      </c>
      <c r="E2808" s="1" t="s">
        <v>70</v>
      </c>
      <c r="F2808">
        <v>12</v>
      </c>
      <c r="G2808" s="1" t="s">
        <v>27</v>
      </c>
      <c r="H2808" s="1" t="s">
        <v>44</v>
      </c>
      <c r="I2808">
        <v>54</v>
      </c>
      <c r="J2808" s="1" t="s">
        <v>45</v>
      </c>
      <c r="K2808">
        <v>4</v>
      </c>
      <c r="L2808" s="1" t="s">
        <v>46</v>
      </c>
      <c r="M2808">
        <v>4</v>
      </c>
      <c r="N2808" s="1" t="s">
        <v>66</v>
      </c>
      <c r="O2808" s="1" t="s">
        <v>47</v>
      </c>
      <c r="P2808" s="1" t="s">
        <v>33</v>
      </c>
      <c r="Q2808" s="1" t="s">
        <v>56</v>
      </c>
      <c r="R2808">
        <v>4</v>
      </c>
      <c r="S2808" s="1" t="s">
        <v>49</v>
      </c>
      <c r="T2808">
        <v>2</v>
      </c>
      <c r="U2808" s="1" t="s">
        <v>36</v>
      </c>
      <c r="V2808" s="1" t="s">
        <v>37</v>
      </c>
      <c r="W2808" s="1" t="s">
        <v>50</v>
      </c>
    </row>
    <row r="2809" spans="1:23" x14ac:dyDescent="0.3">
      <c r="A2809" s="1" t="s">
        <v>2890</v>
      </c>
      <c r="B2809">
        <v>41</v>
      </c>
      <c r="C2809" s="1" t="s">
        <v>24</v>
      </c>
      <c r="D2809" s="1" t="s">
        <v>103</v>
      </c>
      <c r="E2809" s="1" t="s">
        <v>26</v>
      </c>
      <c r="F2809">
        <v>18</v>
      </c>
      <c r="G2809" s="1" t="s">
        <v>63</v>
      </c>
      <c r="H2809" s="1" t="s">
        <v>44</v>
      </c>
      <c r="I2809">
        <v>48</v>
      </c>
      <c r="J2809" s="1" t="s">
        <v>29</v>
      </c>
      <c r="K2809">
        <v>12</v>
      </c>
      <c r="L2809" s="1" t="s">
        <v>55</v>
      </c>
      <c r="M2809">
        <v>5</v>
      </c>
      <c r="N2809" s="1" t="s">
        <v>80</v>
      </c>
      <c r="O2809" s="1" t="s">
        <v>57</v>
      </c>
      <c r="P2809" s="1" t="s">
        <v>33</v>
      </c>
      <c r="Q2809" s="1" t="s">
        <v>56</v>
      </c>
      <c r="R2809">
        <v>1</v>
      </c>
      <c r="S2809" s="1" t="s">
        <v>49</v>
      </c>
      <c r="T2809">
        <v>5</v>
      </c>
      <c r="U2809" s="1" t="s">
        <v>57</v>
      </c>
      <c r="V2809" s="1" t="s">
        <v>72</v>
      </c>
      <c r="W2809" s="1" t="s">
        <v>38</v>
      </c>
    </row>
    <row r="2810" spans="1:23" x14ac:dyDescent="0.3">
      <c r="A2810" s="1" t="s">
        <v>2891</v>
      </c>
      <c r="B2810">
        <v>23</v>
      </c>
      <c r="C2810" s="1" t="s">
        <v>40</v>
      </c>
      <c r="D2810" s="1" t="s">
        <v>41</v>
      </c>
      <c r="E2810" s="1" t="s">
        <v>26</v>
      </c>
      <c r="F2810">
        <v>22</v>
      </c>
      <c r="G2810" s="1" t="s">
        <v>54</v>
      </c>
      <c r="H2810" s="1" t="s">
        <v>44</v>
      </c>
      <c r="I2810">
        <v>39</v>
      </c>
      <c r="J2810" s="1" t="s">
        <v>65</v>
      </c>
      <c r="K2810">
        <v>14</v>
      </c>
      <c r="L2810" s="1" t="s">
        <v>55</v>
      </c>
      <c r="M2810">
        <v>5</v>
      </c>
      <c r="N2810" s="1" t="s">
        <v>31</v>
      </c>
      <c r="O2810" s="1" t="s">
        <v>93</v>
      </c>
      <c r="P2810" s="1" t="s">
        <v>33</v>
      </c>
      <c r="Q2810" s="1" t="s">
        <v>34</v>
      </c>
      <c r="R2810">
        <v>5</v>
      </c>
      <c r="S2810" s="1" t="s">
        <v>81</v>
      </c>
      <c r="T2810">
        <v>1</v>
      </c>
      <c r="U2810" s="1" t="s">
        <v>96</v>
      </c>
      <c r="V2810" s="1" t="s">
        <v>58</v>
      </c>
      <c r="W2810" s="1" t="s">
        <v>50</v>
      </c>
    </row>
    <row r="2811" spans="1:23" x14ac:dyDescent="0.3">
      <c r="A2811" s="1" t="s">
        <v>2892</v>
      </c>
      <c r="B2811">
        <v>26</v>
      </c>
      <c r="C2811" s="1" t="s">
        <v>40</v>
      </c>
      <c r="D2811" s="1" t="s">
        <v>69</v>
      </c>
      <c r="E2811" s="1" t="s">
        <v>53</v>
      </c>
      <c r="F2811">
        <v>1</v>
      </c>
      <c r="G2811" s="1" t="s">
        <v>43</v>
      </c>
      <c r="H2811" s="1" t="s">
        <v>64</v>
      </c>
      <c r="I2811">
        <v>26</v>
      </c>
      <c r="J2811" s="1" t="s">
        <v>86</v>
      </c>
      <c r="K2811">
        <v>0</v>
      </c>
      <c r="L2811" s="1" t="s">
        <v>46</v>
      </c>
      <c r="M2811">
        <v>1</v>
      </c>
      <c r="N2811" s="1" t="s">
        <v>80</v>
      </c>
      <c r="O2811" s="1" t="s">
        <v>93</v>
      </c>
      <c r="P2811" s="1" t="s">
        <v>33</v>
      </c>
      <c r="Q2811" s="1" t="s">
        <v>34</v>
      </c>
      <c r="R2811">
        <v>3</v>
      </c>
      <c r="S2811" s="1" t="s">
        <v>35</v>
      </c>
      <c r="T2811">
        <v>3</v>
      </c>
      <c r="U2811" s="1" t="s">
        <v>96</v>
      </c>
      <c r="V2811" s="1" t="s">
        <v>58</v>
      </c>
      <c r="W2811" s="1" t="s">
        <v>87</v>
      </c>
    </row>
    <row r="2812" spans="1:23" x14ac:dyDescent="0.3">
      <c r="A2812" s="1" t="s">
        <v>2893</v>
      </c>
      <c r="B2812">
        <v>27</v>
      </c>
      <c r="C2812" s="1" t="s">
        <v>40</v>
      </c>
      <c r="D2812" s="1" t="s">
        <v>41</v>
      </c>
      <c r="E2812" s="1" t="s">
        <v>70</v>
      </c>
      <c r="F2812">
        <v>26</v>
      </c>
      <c r="G2812" s="1" t="s">
        <v>79</v>
      </c>
      <c r="H2812" s="1" t="s">
        <v>64</v>
      </c>
      <c r="I2812">
        <v>41</v>
      </c>
      <c r="J2812" s="1" t="s">
        <v>29</v>
      </c>
      <c r="K2812">
        <v>9</v>
      </c>
      <c r="L2812" s="1" t="s">
        <v>30</v>
      </c>
      <c r="M2812">
        <v>1</v>
      </c>
      <c r="N2812" s="1" t="s">
        <v>31</v>
      </c>
      <c r="O2812" s="1" t="s">
        <v>32</v>
      </c>
      <c r="P2812" s="1" t="s">
        <v>67</v>
      </c>
      <c r="Q2812" s="1" t="s">
        <v>48</v>
      </c>
      <c r="R2812">
        <v>4</v>
      </c>
      <c r="S2812" s="1" t="s">
        <v>49</v>
      </c>
      <c r="T2812">
        <v>4</v>
      </c>
      <c r="U2812" s="1" t="s">
        <v>36</v>
      </c>
      <c r="V2812" s="1" t="s">
        <v>72</v>
      </c>
      <c r="W2812" s="1" t="s">
        <v>38</v>
      </c>
    </row>
    <row r="2813" spans="1:23" x14ac:dyDescent="0.3">
      <c r="A2813" s="1" t="s">
        <v>2894</v>
      </c>
      <c r="B2813">
        <v>36</v>
      </c>
      <c r="C2813" s="1" t="s">
        <v>61</v>
      </c>
      <c r="D2813" s="1" t="s">
        <v>52</v>
      </c>
      <c r="E2813" s="1" t="s">
        <v>70</v>
      </c>
      <c r="F2813">
        <v>13</v>
      </c>
      <c r="G2813" s="1" t="s">
        <v>27</v>
      </c>
      <c r="H2813" s="1" t="s">
        <v>44</v>
      </c>
      <c r="I2813">
        <v>34</v>
      </c>
      <c r="J2813" s="1" t="s">
        <v>65</v>
      </c>
      <c r="K2813">
        <v>6</v>
      </c>
      <c r="L2813" s="1" t="s">
        <v>30</v>
      </c>
      <c r="M2813">
        <v>1</v>
      </c>
      <c r="N2813" s="1" t="s">
        <v>66</v>
      </c>
      <c r="O2813" s="1" t="s">
        <v>57</v>
      </c>
      <c r="P2813" s="1" t="s">
        <v>33</v>
      </c>
      <c r="Q2813" s="1" t="s">
        <v>56</v>
      </c>
      <c r="R2813">
        <v>1</v>
      </c>
      <c r="S2813" s="1" t="s">
        <v>49</v>
      </c>
      <c r="T2813">
        <v>4</v>
      </c>
      <c r="U2813" s="1" t="s">
        <v>57</v>
      </c>
      <c r="V2813" s="1" t="s">
        <v>37</v>
      </c>
      <c r="W2813" s="1" t="s">
        <v>38</v>
      </c>
    </row>
    <row r="2814" spans="1:23" x14ac:dyDescent="0.3">
      <c r="A2814" s="1" t="s">
        <v>2895</v>
      </c>
      <c r="B2814">
        <v>56</v>
      </c>
      <c r="C2814" s="1" t="s">
        <v>24</v>
      </c>
      <c r="D2814" s="1" t="s">
        <v>25</v>
      </c>
      <c r="E2814" s="1" t="s">
        <v>26</v>
      </c>
      <c r="F2814">
        <v>24</v>
      </c>
      <c r="G2814" s="1" t="s">
        <v>54</v>
      </c>
      <c r="H2814" s="1" t="s">
        <v>28</v>
      </c>
      <c r="I2814">
        <v>23</v>
      </c>
      <c r="J2814" s="1" t="s">
        <v>86</v>
      </c>
      <c r="K2814">
        <v>15</v>
      </c>
      <c r="L2814" s="1" t="s">
        <v>55</v>
      </c>
      <c r="M2814">
        <v>4</v>
      </c>
      <c r="N2814" s="1" t="s">
        <v>80</v>
      </c>
      <c r="O2814" s="1" t="s">
        <v>47</v>
      </c>
      <c r="P2814" s="1" t="s">
        <v>33</v>
      </c>
      <c r="Q2814" s="1" t="s">
        <v>34</v>
      </c>
      <c r="R2814">
        <v>2</v>
      </c>
      <c r="S2814" s="1" t="s">
        <v>49</v>
      </c>
      <c r="T2814">
        <v>2</v>
      </c>
      <c r="U2814" s="1" t="s">
        <v>36</v>
      </c>
      <c r="V2814" s="1" t="s">
        <v>37</v>
      </c>
      <c r="W2814" s="1" t="s">
        <v>74</v>
      </c>
    </row>
    <row r="2815" spans="1:23" x14ac:dyDescent="0.3">
      <c r="A2815" s="1" t="s">
        <v>2896</v>
      </c>
      <c r="B2815">
        <v>50</v>
      </c>
      <c r="C2815" s="1" t="s">
        <v>61</v>
      </c>
      <c r="D2815" s="1" t="s">
        <v>90</v>
      </c>
      <c r="E2815" s="1" t="s">
        <v>42</v>
      </c>
      <c r="F2815">
        <v>23</v>
      </c>
      <c r="G2815" s="1" t="s">
        <v>54</v>
      </c>
      <c r="H2815" s="1" t="s">
        <v>64</v>
      </c>
      <c r="I2815">
        <v>21</v>
      </c>
      <c r="J2815" s="1" t="s">
        <v>86</v>
      </c>
      <c r="K2815">
        <v>14</v>
      </c>
      <c r="L2815" s="1" t="s">
        <v>55</v>
      </c>
      <c r="M2815">
        <v>4</v>
      </c>
      <c r="N2815" s="1" t="s">
        <v>31</v>
      </c>
      <c r="O2815" s="1" t="s">
        <v>93</v>
      </c>
      <c r="P2815" s="1" t="s">
        <v>33</v>
      </c>
      <c r="Q2815" s="1" t="s">
        <v>56</v>
      </c>
      <c r="R2815">
        <v>5</v>
      </c>
      <c r="S2815" s="1" t="s">
        <v>35</v>
      </c>
      <c r="T2815">
        <v>1</v>
      </c>
      <c r="U2815" s="1" t="s">
        <v>57</v>
      </c>
      <c r="V2815" s="1" t="s">
        <v>58</v>
      </c>
      <c r="W2815" s="1" t="s">
        <v>38</v>
      </c>
    </row>
    <row r="2816" spans="1:23" x14ac:dyDescent="0.3">
      <c r="A2816" s="1" t="s">
        <v>2897</v>
      </c>
      <c r="B2816">
        <v>28</v>
      </c>
      <c r="C2816" s="1" t="s">
        <v>40</v>
      </c>
      <c r="D2816" s="1" t="s">
        <v>85</v>
      </c>
      <c r="E2816" s="1" t="s">
        <v>42</v>
      </c>
      <c r="F2816">
        <v>3</v>
      </c>
      <c r="G2816" s="1" t="s">
        <v>43</v>
      </c>
      <c r="H2816" s="1" t="s">
        <v>64</v>
      </c>
      <c r="I2816">
        <v>27</v>
      </c>
      <c r="J2816" s="1" t="s">
        <v>86</v>
      </c>
      <c r="K2816">
        <v>7</v>
      </c>
      <c r="L2816" s="1" t="s">
        <v>30</v>
      </c>
      <c r="M2816">
        <v>1</v>
      </c>
      <c r="N2816" s="1" t="s">
        <v>66</v>
      </c>
      <c r="O2816" s="1" t="s">
        <v>47</v>
      </c>
      <c r="P2816" s="1" t="s">
        <v>67</v>
      </c>
      <c r="Q2816" s="1" t="s">
        <v>48</v>
      </c>
      <c r="R2816">
        <v>5</v>
      </c>
      <c r="S2816" s="1" t="s">
        <v>49</v>
      </c>
      <c r="T2816">
        <v>1</v>
      </c>
      <c r="U2816" s="1" t="s">
        <v>36</v>
      </c>
      <c r="V2816" s="1" t="s">
        <v>37</v>
      </c>
      <c r="W2816" s="1" t="s">
        <v>83</v>
      </c>
    </row>
    <row r="2817" spans="1:23" x14ac:dyDescent="0.3">
      <c r="A2817" s="1" t="s">
        <v>2898</v>
      </c>
      <c r="B2817">
        <v>48</v>
      </c>
      <c r="C2817" s="1" t="s">
        <v>61</v>
      </c>
      <c r="D2817" s="1" t="s">
        <v>25</v>
      </c>
      <c r="E2817" s="1" t="s">
        <v>42</v>
      </c>
      <c r="F2817">
        <v>19</v>
      </c>
      <c r="G2817" s="1" t="s">
        <v>63</v>
      </c>
      <c r="H2817" s="1" t="s">
        <v>64</v>
      </c>
      <c r="I2817">
        <v>53</v>
      </c>
      <c r="J2817" s="1" t="s">
        <v>45</v>
      </c>
      <c r="K2817">
        <v>8</v>
      </c>
      <c r="L2817" s="1" t="s">
        <v>30</v>
      </c>
      <c r="M2817">
        <v>4</v>
      </c>
      <c r="N2817" s="1" t="s">
        <v>31</v>
      </c>
      <c r="O2817" s="1" t="s">
        <v>32</v>
      </c>
      <c r="P2817" s="1" t="s">
        <v>33</v>
      </c>
      <c r="Q2817" s="1" t="s">
        <v>34</v>
      </c>
      <c r="R2817">
        <v>5</v>
      </c>
      <c r="S2817" s="1" t="s">
        <v>49</v>
      </c>
      <c r="T2817">
        <v>5</v>
      </c>
      <c r="U2817" s="1" t="s">
        <v>36</v>
      </c>
      <c r="V2817" s="1" t="s">
        <v>72</v>
      </c>
      <c r="W2817" s="1" t="s">
        <v>38</v>
      </c>
    </row>
    <row r="2818" spans="1:23" x14ac:dyDescent="0.3">
      <c r="A2818" s="1" t="s">
        <v>2899</v>
      </c>
      <c r="B2818">
        <v>40</v>
      </c>
      <c r="C2818" s="1" t="s">
        <v>40</v>
      </c>
      <c r="D2818" s="1" t="s">
        <v>103</v>
      </c>
      <c r="E2818" s="1" t="s">
        <v>62</v>
      </c>
      <c r="F2818">
        <v>3</v>
      </c>
      <c r="G2818" s="1" t="s">
        <v>43</v>
      </c>
      <c r="H2818" s="1" t="s">
        <v>44</v>
      </c>
      <c r="I2818">
        <v>57</v>
      </c>
      <c r="J2818" s="1" t="s">
        <v>45</v>
      </c>
      <c r="K2818">
        <v>13</v>
      </c>
      <c r="L2818" s="1" t="s">
        <v>55</v>
      </c>
      <c r="M2818">
        <v>5</v>
      </c>
      <c r="N2818" s="1" t="s">
        <v>66</v>
      </c>
      <c r="O2818" s="1" t="s">
        <v>47</v>
      </c>
      <c r="P2818" s="1" t="s">
        <v>67</v>
      </c>
      <c r="Q2818" s="1" t="s">
        <v>56</v>
      </c>
      <c r="R2818">
        <v>4</v>
      </c>
      <c r="S2818" s="1" t="s">
        <v>35</v>
      </c>
      <c r="T2818">
        <v>5</v>
      </c>
      <c r="U2818" s="1" t="s">
        <v>57</v>
      </c>
      <c r="V2818" s="1" t="s">
        <v>72</v>
      </c>
      <c r="W2818" s="1" t="s">
        <v>87</v>
      </c>
    </row>
    <row r="2819" spans="1:23" x14ac:dyDescent="0.3">
      <c r="A2819" s="1" t="s">
        <v>2900</v>
      </c>
      <c r="B2819">
        <v>53</v>
      </c>
      <c r="C2819" s="1" t="s">
        <v>24</v>
      </c>
      <c r="D2819" s="1" t="s">
        <v>85</v>
      </c>
      <c r="E2819" s="1" t="s">
        <v>98</v>
      </c>
      <c r="F2819">
        <v>7</v>
      </c>
      <c r="G2819" s="1" t="s">
        <v>77</v>
      </c>
      <c r="H2819" s="1" t="s">
        <v>28</v>
      </c>
      <c r="I2819">
        <v>44</v>
      </c>
      <c r="J2819" s="1" t="s">
        <v>29</v>
      </c>
      <c r="K2819">
        <v>10</v>
      </c>
      <c r="L2819" s="1" t="s">
        <v>30</v>
      </c>
      <c r="M2819">
        <v>5</v>
      </c>
      <c r="N2819" s="1" t="s">
        <v>31</v>
      </c>
      <c r="O2819" s="1" t="s">
        <v>32</v>
      </c>
      <c r="P2819" s="1" t="s">
        <v>67</v>
      </c>
      <c r="Q2819" s="1" t="s">
        <v>34</v>
      </c>
      <c r="R2819">
        <v>5</v>
      </c>
      <c r="S2819" s="1" t="s">
        <v>35</v>
      </c>
      <c r="T2819">
        <v>2</v>
      </c>
      <c r="U2819" s="1" t="s">
        <v>57</v>
      </c>
      <c r="V2819" s="1" t="s">
        <v>37</v>
      </c>
      <c r="W2819" s="1" t="s">
        <v>38</v>
      </c>
    </row>
    <row r="2820" spans="1:23" x14ac:dyDescent="0.3">
      <c r="A2820" s="1" t="s">
        <v>2901</v>
      </c>
      <c r="B2820">
        <v>43</v>
      </c>
      <c r="C2820" s="1" t="s">
        <v>24</v>
      </c>
      <c r="D2820" s="1" t="s">
        <v>103</v>
      </c>
      <c r="E2820" s="1" t="s">
        <v>26</v>
      </c>
      <c r="F2820">
        <v>9</v>
      </c>
      <c r="G2820" s="1" t="s">
        <v>77</v>
      </c>
      <c r="H2820" s="1" t="s">
        <v>64</v>
      </c>
      <c r="I2820">
        <v>43</v>
      </c>
      <c r="J2820" s="1" t="s">
        <v>29</v>
      </c>
      <c r="K2820">
        <v>4</v>
      </c>
      <c r="L2820" s="1" t="s">
        <v>46</v>
      </c>
      <c r="M2820">
        <v>2</v>
      </c>
      <c r="N2820" s="1" t="s">
        <v>31</v>
      </c>
      <c r="O2820" s="1" t="s">
        <v>32</v>
      </c>
      <c r="P2820" s="1" t="s">
        <v>33</v>
      </c>
      <c r="Q2820" s="1" t="s">
        <v>48</v>
      </c>
      <c r="R2820">
        <v>5</v>
      </c>
      <c r="S2820" s="1" t="s">
        <v>49</v>
      </c>
      <c r="T2820">
        <v>5</v>
      </c>
      <c r="U2820" s="1" t="s">
        <v>36</v>
      </c>
      <c r="V2820" s="1" t="s">
        <v>37</v>
      </c>
      <c r="W2820" s="1" t="s">
        <v>87</v>
      </c>
    </row>
    <row r="2821" spans="1:23" x14ac:dyDescent="0.3">
      <c r="A2821" s="1" t="s">
        <v>2902</v>
      </c>
      <c r="B2821">
        <v>27</v>
      </c>
      <c r="C2821" s="1" t="s">
        <v>24</v>
      </c>
      <c r="D2821" s="1" t="s">
        <v>69</v>
      </c>
      <c r="E2821" s="1" t="s">
        <v>70</v>
      </c>
      <c r="F2821">
        <v>28</v>
      </c>
      <c r="G2821" s="1" t="s">
        <v>79</v>
      </c>
      <c r="H2821" s="1" t="s">
        <v>44</v>
      </c>
      <c r="I2821">
        <v>58</v>
      </c>
      <c r="J2821" s="1" t="s">
        <v>45</v>
      </c>
      <c r="K2821">
        <v>14</v>
      </c>
      <c r="L2821" s="1" t="s">
        <v>55</v>
      </c>
      <c r="M2821">
        <v>4</v>
      </c>
      <c r="N2821" s="1" t="s">
        <v>66</v>
      </c>
      <c r="O2821" s="1" t="s">
        <v>93</v>
      </c>
      <c r="P2821" s="1" t="s">
        <v>67</v>
      </c>
      <c r="Q2821" s="1" t="s">
        <v>48</v>
      </c>
      <c r="R2821">
        <v>2</v>
      </c>
      <c r="S2821" s="1" t="s">
        <v>49</v>
      </c>
      <c r="T2821">
        <v>3</v>
      </c>
      <c r="U2821" s="1" t="s">
        <v>57</v>
      </c>
      <c r="V2821" s="1" t="s">
        <v>58</v>
      </c>
      <c r="W2821" s="1" t="s">
        <v>83</v>
      </c>
    </row>
    <row r="2822" spans="1:23" x14ac:dyDescent="0.3">
      <c r="A2822" s="1" t="s">
        <v>2903</v>
      </c>
      <c r="B2822">
        <v>44</v>
      </c>
      <c r="C2822" s="1" t="s">
        <v>24</v>
      </c>
      <c r="D2822" s="1" t="s">
        <v>90</v>
      </c>
      <c r="E2822" s="1" t="s">
        <v>26</v>
      </c>
      <c r="F2822">
        <v>29</v>
      </c>
      <c r="G2822" s="1" t="s">
        <v>79</v>
      </c>
      <c r="H2822" s="1" t="s">
        <v>64</v>
      </c>
      <c r="I2822">
        <v>54</v>
      </c>
      <c r="J2822" s="1" t="s">
        <v>45</v>
      </c>
      <c r="K2822">
        <v>3</v>
      </c>
      <c r="L2822" s="1" t="s">
        <v>46</v>
      </c>
      <c r="M2822">
        <v>2</v>
      </c>
      <c r="N2822" s="1" t="s">
        <v>80</v>
      </c>
      <c r="O2822" s="1" t="s">
        <v>47</v>
      </c>
      <c r="P2822" s="1" t="s">
        <v>33</v>
      </c>
      <c r="Q2822" s="1" t="s">
        <v>56</v>
      </c>
      <c r="R2822">
        <v>2</v>
      </c>
      <c r="S2822" s="1" t="s">
        <v>49</v>
      </c>
      <c r="T2822">
        <v>5</v>
      </c>
      <c r="U2822" s="1" t="s">
        <v>57</v>
      </c>
      <c r="V2822" s="1" t="s">
        <v>72</v>
      </c>
      <c r="W2822" s="1" t="s">
        <v>38</v>
      </c>
    </row>
    <row r="2823" spans="1:23" x14ac:dyDescent="0.3">
      <c r="A2823" s="1" t="s">
        <v>2904</v>
      </c>
      <c r="B2823">
        <v>60</v>
      </c>
      <c r="C2823" s="1" t="s">
        <v>40</v>
      </c>
      <c r="D2823" s="1" t="s">
        <v>52</v>
      </c>
      <c r="E2823" s="1" t="s">
        <v>98</v>
      </c>
      <c r="F2823">
        <v>9</v>
      </c>
      <c r="G2823" s="1" t="s">
        <v>77</v>
      </c>
      <c r="H2823" s="1" t="s">
        <v>64</v>
      </c>
      <c r="I2823">
        <v>23</v>
      </c>
      <c r="J2823" s="1" t="s">
        <v>86</v>
      </c>
      <c r="K2823">
        <v>1</v>
      </c>
      <c r="L2823" s="1" t="s">
        <v>46</v>
      </c>
      <c r="M2823">
        <v>4</v>
      </c>
      <c r="N2823" s="1" t="s">
        <v>31</v>
      </c>
      <c r="O2823" s="1" t="s">
        <v>57</v>
      </c>
      <c r="P2823" s="1" t="s">
        <v>67</v>
      </c>
      <c r="Q2823" s="1" t="s">
        <v>34</v>
      </c>
      <c r="R2823">
        <v>1</v>
      </c>
      <c r="S2823" s="1" t="s">
        <v>35</v>
      </c>
      <c r="T2823">
        <v>2</v>
      </c>
      <c r="U2823" s="1" t="s">
        <v>57</v>
      </c>
      <c r="V2823" s="1" t="s">
        <v>72</v>
      </c>
      <c r="W2823" s="1" t="s">
        <v>38</v>
      </c>
    </row>
    <row r="2824" spans="1:23" x14ac:dyDescent="0.3">
      <c r="A2824" s="1" t="s">
        <v>2905</v>
      </c>
      <c r="B2824">
        <v>60</v>
      </c>
      <c r="C2824" s="1" t="s">
        <v>61</v>
      </c>
      <c r="D2824" s="1" t="s">
        <v>69</v>
      </c>
      <c r="E2824" s="1" t="s">
        <v>70</v>
      </c>
      <c r="F2824">
        <v>33</v>
      </c>
      <c r="G2824" s="1" t="s">
        <v>71</v>
      </c>
      <c r="H2824" s="1" t="s">
        <v>44</v>
      </c>
      <c r="I2824">
        <v>40</v>
      </c>
      <c r="J2824" s="1" t="s">
        <v>65</v>
      </c>
      <c r="K2824">
        <v>12</v>
      </c>
      <c r="L2824" s="1" t="s">
        <v>55</v>
      </c>
      <c r="M2824">
        <v>3</v>
      </c>
      <c r="N2824" s="1" t="s">
        <v>31</v>
      </c>
      <c r="O2824" s="1" t="s">
        <v>47</v>
      </c>
      <c r="P2824" s="1" t="s">
        <v>67</v>
      </c>
      <c r="Q2824" s="1" t="s">
        <v>34</v>
      </c>
      <c r="R2824">
        <v>2</v>
      </c>
      <c r="S2824" s="1" t="s">
        <v>81</v>
      </c>
      <c r="T2824">
        <v>4</v>
      </c>
      <c r="U2824" s="1" t="s">
        <v>96</v>
      </c>
      <c r="V2824" s="1" t="s">
        <v>37</v>
      </c>
      <c r="W2824" s="1" t="s">
        <v>87</v>
      </c>
    </row>
    <row r="2825" spans="1:23" x14ac:dyDescent="0.3">
      <c r="A2825" s="1" t="s">
        <v>2906</v>
      </c>
      <c r="B2825">
        <v>57</v>
      </c>
      <c r="C2825" s="1" t="s">
        <v>24</v>
      </c>
      <c r="D2825" s="1" t="s">
        <v>52</v>
      </c>
      <c r="E2825" s="1" t="s">
        <v>98</v>
      </c>
      <c r="F2825">
        <v>21</v>
      </c>
      <c r="G2825" s="1" t="s">
        <v>54</v>
      </c>
      <c r="H2825" s="1" t="s">
        <v>64</v>
      </c>
      <c r="I2825">
        <v>29</v>
      </c>
      <c r="J2825" s="1" t="s">
        <v>86</v>
      </c>
      <c r="K2825">
        <v>14</v>
      </c>
      <c r="L2825" s="1" t="s">
        <v>55</v>
      </c>
      <c r="M2825">
        <v>5</v>
      </c>
      <c r="N2825" s="1" t="s">
        <v>66</v>
      </c>
      <c r="O2825" s="1" t="s">
        <v>57</v>
      </c>
      <c r="P2825" s="1" t="s">
        <v>33</v>
      </c>
      <c r="Q2825" s="1" t="s">
        <v>48</v>
      </c>
      <c r="R2825">
        <v>5</v>
      </c>
      <c r="S2825" s="1" t="s">
        <v>35</v>
      </c>
      <c r="T2825">
        <v>3</v>
      </c>
      <c r="U2825" s="1" t="s">
        <v>57</v>
      </c>
      <c r="V2825" s="1" t="s">
        <v>37</v>
      </c>
      <c r="W2825" s="1" t="s">
        <v>87</v>
      </c>
    </row>
    <row r="2826" spans="1:23" x14ac:dyDescent="0.3">
      <c r="A2826" s="1" t="s">
        <v>2907</v>
      </c>
      <c r="B2826">
        <v>49</v>
      </c>
      <c r="C2826" s="1" t="s">
        <v>40</v>
      </c>
      <c r="D2826" s="1" t="s">
        <v>90</v>
      </c>
      <c r="E2826" s="1" t="s">
        <v>62</v>
      </c>
      <c r="F2826">
        <v>31</v>
      </c>
      <c r="G2826" s="1" t="s">
        <v>71</v>
      </c>
      <c r="H2826" s="1" t="s">
        <v>64</v>
      </c>
      <c r="I2826">
        <v>25</v>
      </c>
      <c r="J2826" s="1" t="s">
        <v>86</v>
      </c>
      <c r="K2826">
        <v>9</v>
      </c>
      <c r="L2826" s="1" t="s">
        <v>30</v>
      </c>
      <c r="M2826">
        <v>2</v>
      </c>
      <c r="N2826" s="1" t="s">
        <v>66</v>
      </c>
      <c r="O2826" s="1" t="s">
        <v>57</v>
      </c>
      <c r="P2826" s="1" t="s">
        <v>33</v>
      </c>
      <c r="Q2826" s="1" t="s">
        <v>34</v>
      </c>
      <c r="R2826">
        <v>2</v>
      </c>
      <c r="S2826" s="1" t="s">
        <v>35</v>
      </c>
      <c r="T2826">
        <v>5</v>
      </c>
      <c r="U2826" s="1" t="s">
        <v>36</v>
      </c>
      <c r="V2826" s="1" t="s">
        <v>72</v>
      </c>
      <c r="W2826" s="1" t="s">
        <v>59</v>
      </c>
    </row>
    <row r="2827" spans="1:23" x14ac:dyDescent="0.3">
      <c r="A2827" s="1" t="s">
        <v>2908</v>
      </c>
      <c r="B2827">
        <v>48</v>
      </c>
      <c r="C2827" s="1" t="s">
        <v>40</v>
      </c>
      <c r="D2827" s="1" t="s">
        <v>85</v>
      </c>
      <c r="E2827" s="1" t="s">
        <v>26</v>
      </c>
      <c r="F2827">
        <v>29</v>
      </c>
      <c r="G2827" s="1" t="s">
        <v>79</v>
      </c>
      <c r="H2827" s="1" t="s">
        <v>64</v>
      </c>
      <c r="I2827">
        <v>24</v>
      </c>
      <c r="J2827" s="1" t="s">
        <v>86</v>
      </c>
      <c r="K2827">
        <v>5</v>
      </c>
      <c r="L2827" s="1" t="s">
        <v>46</v>
      </c>
      <c r="M2827">
        <v>1</v>
      </c>
      <c r="N2827" s="1" t="s">
        <v>31</v>
      </c>
      <c r="O2827" s="1" t="s">
        <v>93</v>
      </c>
      <c r="P2827" s="1" t="s">
        <v>33</v>
      </c>
      <c r="Q2827" s="1" t="s">
        <v>34</v>
      </c>
      <c r="R2827">
        <v>5</v>
      </c>
      <c r="S2827" s="1" t="s">
        <v>81</v>
      </c>
      <c r="T2827">
        <v>4</v>
      </c>
      <c r="U2827" s="1" t="s">
        <v>36</v>
      </c>
      <c r="V2827" s="1" t="s">
        <v>37</v>
      </c>
      <c r="W2827" s="1" t="s">
        <v>83</v>
      </c>
    </row>
    <row r="2828" spans="1:23" x14ac:dyDescent="0.3">
      <c r="A2828" s="1" t="s">
        <v>2909</v>
      </c>
      <c r="B2828">
        <v>28</v>
      </c>
      <c r="C2828" s="1" t="s">
        <v>40</v>
      </c>
      <c r="D2828" s="1" t="s">
        <v>103</v>
      </c>
      <c r="E2828" s="1" t="s">
        <v>62</v>
      </c>
      <c r="F2828">
        <v>16</v>
      </c>
      <c r="G2828" s="1" t="s">
        <v>63</v>
      </c>
      <c r="H2828" s="1" t="s">
        <v>28</v>
      </c>
      <c r="I2828">
        <v>53</v>
      </c>
      <c r="J2828" s="1" t="s">
        <v>45</v>
      </c>
      <c r="K2828">
        <v>6</v>
      </c>
      <c r="L2828" s="1" t="s">
        <v>30</v>
      </c>
      <c r="M2828">
        <v>1</v>
      </c>
      <c r="N2828" s="1" t="s">
        <v>31</v>
      </c>
      <c r="O2828" s="1" t="s">
        <v>57</v>
      </c>
      <c r="P2828" s="1" t="s">
        <v>33</v>
      </c>
      <c r="Q2828" s="1" t="s">
        <v>34</v>
      </c>
      <c r="R2828">
        <v>5</v>
      </c>
      <c r="S2828" s="1" t="s">
        <v>49</v>
      </c>
      <c r="T2828">
        <v>2</v>
      </c>
      <c r="U2828" s="1" t="s">
        <v>57</v>
      </c>
      <c r="V2828" s="1" t="s">
        <v>37</v>
      </c>
      <c r="W2828" s="1" t="s">
        <v>59</v>
      </c>
    </row>
    <row r="2829" spans="1:23" x14ac:dyDescent="0.3">
      <c r="A2829" s="1" t="s">
        <v>2910</v>
      </c>
      <c r="B2829">
        <v>43</v>
      </c>
      <c r="C2829" s="1" t="s">
        <v>61</v>
      </c>
      <c r="D2829" s="1" t="s">
        <v>25</v>
      </c>
      <c r="E2829" s="1" t="s">
        <v>76</v>
      </c>
      <c r="F2829">
        <v>35</v>
      </c>
      <c r="G2829" s="1" t="s">
        <v>71</v>
      </c>
      <c r="H2829" s="1" t="s">
        <v>28</v>
      </c>
      <c r="I2829">
        <v>52</v>
      </c>
      <c r="J2829" s="1" t="s">
        <v>45</v>
      </c>
      <c r="K2829">
        <v>0</v>
      </c>
      <c r="L2829" s="1" t="s">
        <v>46</v>
      </c>
      <c r="M2829">
        <v>3</v>
      </c>
      <c r="N2829" s="1" t="s">
        <v>31</v>
      </c>
      <c r="O2829" s="1" t="s">
        <v>93</v>
      </c>
      <c r="P2829" s="1" t="s">
        <v>33</v>
      </c>
      <c r="Q2829" s="1" t="s">
        <v>48</v>
      </c>
      <c r="R2829">
        <v>1</v>
      </c>
      <c r="S2829" s="1" t="s">
        <v>81</v>
      </c>
      <c r="T2829">
        <v>2</v>
      </c>
      <c r="U2829" s="1" t="s">
        <v>57</v>
      </c>
      <c r="V2829" s="1" t="s">
        <v>37</v>
      </c>
      <c r="W2829" s="1" t="s">
        <v>59</v>
      </c>
    </row>
    <row r="2830" spans="1:23" x14ac:dyDescent="0.3">
      <c r="A2830" s="1" t="s">
        <v>2911</v>
      </c>
      <c r="B2830">
        <v>54</v>
      </c>
      <c r="C2830" s="1" t="s">
        <v>24</v>
      </c>
      <c r="D2830" s="1" t="s">
        <v>41</v>
      </c>
      <c r="E2830" s="1" t="s">
        <v>76</v>
      </c>
      <c r="F2830">
        <v>20</v>
      </c>
      <c r="G2830" s="1" t="s">
        <v>63</v>
      </c>
      <c r="H2830" s="1" t="s">
        <v>44</v>
      </c>
      <c r="I2830">
        <v>57</v>
      </c>
      <c r="J2830" s="1" t="s">
        <v>45</v>
      </c>
      <c r="K2830">
        <v>14</v>
      </c>
      <c r="L2830" s="1" t="s">
        <v>55</v>
      </c>
      <c r="M2830">
        <v>1</v>
      </c>
      <c r="N2830" s="1" t="s">
        <v>31</v>
      </c>
      <c r="O2830" s="1" t="s">
        <v>47</v>
      </c>
      <c r="P2830" s="1" t="s">
        <v>33</v>
      </c>
      <c r="Q2830" s="1" t="s">
        <v>56</v>
      </c>
      <c r="R2830">
        <v>3</v>
      </c>
      <c r="S2830" s="1" t="s">
        <v>35</v>
      </c>
      <c r="T2830">
        <v>5</v>
      </c>
      <c r="U2830" s="1" t="s">
        <v>96</v>
      </c>
      <c r="V2830" s="1" t="s">
        <v>72</v>
      </c>
      <c r="W2830" s="1" t="s">
        <v>74</v>
      </c>
    </row>
    <row r="2831" spans="1:23" x14ac:dyDescent="0.3">
      <c r="A2831" s="1" t="s">
        <v>2912</v>
      </c>
      <c r="B2831">
        <v>37</v>
      </c>
      <c r="C2831" s="1" t="s">
        <v>40</v>
      </c>
      <c r="D2831" s="1" t="s">
        <v>41</v>
      </c>
      <c r="E2831" s="1" t="s">
        <v>98</v>
      </c>
      <c r="F2831">
        <v>27</v>
      </c>
      <c r="G2831" s="1" t="s">
        <v>79</v>
      </c>
      <c r="H2831" s="1" t="s">
        <v>64</v>
      </c>
      <c r="I2831">
        <v>21</v>
      </c>
      <c r="J2831" s="1" t="s">
        <v>86</v>
      </c>
      <c r="K2831">
        <v>13</v>
      </c>
      <c r="L2831" s="1" t="s">
        <v>55</v>
      </c>
      <c r="M2831">
        <v>5</v>
      </c>
      <c r="N2831" s="1" t="s">
        <v>66</v>
      </c>
      <c r="O2831" s="1" t="s">
        <v>47</v>
      </c>
      <c r="P2831" s="1" t="s">
        <v>67</v>
      </c>
      <c r="Q2831" s="1" t="s">
        <v>34</v>
      </c>
      <c r="R2831">
        <v>3</v>
      </c>
      <c r="S2831" s="1" t="s">
        <v>35</v>
      </c>
      <c r="T2831">
        <v>5</v>
      </c>
      <c r="U2831" s="1" t="s">
        <v>57</v>
      </c>
      <c r="V2831" s="1" t="s">
        <v>58</v>
      </c>
      <c r="W2831" s="1" t="s">
        <v>59</v>
      </c>
    </row>
    <row r="2832" spans="1:23" x14ac:dyDescent="0.3">
      <c r="A2832" s="1" t="s">
        <v>2913</v>
      </c>
      <c r="B2832">
        <v>51</v>
      </c>
      <c r="C2832" s="1" t="s">
        <v>24</v>
      </c>
      <c r="D2832" s="1" t="s">
        <v>90</v>
      </c>
      <c r="E2832" s="1" t="s">
        <v>76</v>
      </c>
      <c r="F2832">
        <v>3</v>
      </c>
      <c r="G2832" s="1" t="s">
        <v>43</v>
      </c>
      <c r="H2832" s="1" t="s">
        <v>64</v>
      </c>
      <c r="I2832">
        <v>24</v>
      </c>
      <c r="J2832" s="1" t="s">
        <v>86</v>
      </c>
      <c r="K2832">
        <v>1</v>
      </c>
      <c r="L2832" s="1" t="s">
        <v>46</v>
      </c>
      <c r="M2832">
        <v>2</v>
      </c>
      <c r="N2832" s="1" t="s">
        <v>80</v>
      </c>
      <c r="O2832" s="1" t="s">
        <v>47</v>
      </c>
      <c r="P2832" s="1" t="s">
        <v>33</v>
      </c>
      <c r="Q2832" s="1" t="s">
        <v>48</v>
      </c>
      <c r="R2832">
        <v>2</v>
      </c>
      <c r="S2832" s="1" t="s">
        <v>81</v>
      </c>
      <c r="T2832">
        <v>4</v>
      </c>
      <c r="U2832" s="1" t="s">
        <v>96</v>
      </c>
      <c r="V2832" s="1" t="s">
        <v>37</v>
      </c>
      <c r="W2832" s="1" t="s">
        <v>38</v>
      </c>
    </row>
    <row r="2833" spans="1:23" x14ac:dyDescent="0.3">
      <c r="A2833" s="1" t="s">
        <v>2914</v>
      </c>
      <c r="B2833">
        <v>41</v>
      </c>
      <c r="C2833" s="1" t="s">
        <v>61</v>
      </c>
      <c r="D2833" s="1" t="s">
        <v>52</v>
      </c>
      <c r="E2833" s="1" t="s">
        <v>98</v>
      </c>
      <c r="F2833">
        <v>23</v>
      </c>
      <c r="G2833" s="1" t="s">
        <v>54</v>
      </c>
      <c r="H2833" s="1" t="s">
        <v>28</v>
      </c>
      <c r="I2833">
        <v>52</v>
      </c>
      <c r="J2833" s="1" t="s">
        <v>45</v>
      </c>
      <c r="K2833">
        <v>9</v>
      </c>
      <c r="L2833" s="1" t="s">
        <v>30</v>
      </c>
      <c r="M2833">
        <v>5</v>
      </c>
      <c r="N2833" s="1" t="s">
        <v>66</v>
      </c>
      <c r="O2833" s="1" t="s">
        <v>57</v>
      </c>
      <c r="P2833" s="1" t="s">
        <v>33</v>
      </c>
      <c r="Q2833" s="1" t="s">
        <v>48</v>
      </c>
      <c r="R2833">
        <v>1</v>
      </c>
      <c r="S2833" s="1" t="s">
        <v>49</v>
      </c>
      <c r="T2833">
        <v>4</v>
      </c>
      <c r="U2833" s="1" t="s">
        <v>57</v>
      </c>
      <c r="V2833" s="1" t="s">
        <v>37</v>
      </c>
      <c r="W2833" s="1" t="s">
        <v>87</v>
      </c>
    </row>
    <row r="2834" spans="1:23" x14ac:dyDescent="0.3">
      <c r="A2834" s="1" t="s">
        <v>2915</v>
      </c>
      <c r="B2834">
        <v>53</v>
      </c>
      <c r="C2834" s="1" t="s">
        <v>40</v>
      </c>
      <c r="D2834" s="1" t="s">
        <v>52</v>
      </c>
      <c r="E2834" s="1" t="s">
        <v>70</v>
      </c>
      <c r="F2834">
        <v>35</v>
      </c>
      <c r="G2834" s="1" t="s">
        <v>71</v>
      </c>
      <c r="H2834" s="1" t="s">
        <v>44</v>
      </c>
      <c r="I2834">
        <v>22</v>
      </c>
      <c r="J2834" s="1" t="s">
        <v>86</v>
      </c>
      <c r="K2834">
        <v>6</v>
      </c>
      <c r="L2834" s="1" t="s">
        <v>30</v>
      </c>
      <c r="M2834">
        <v>5</v>
      </c>
      <c r="N2834" s="1" t="s">
        <v>80</v>
      </c>
      <c r="O2834" s="1" t="s">
        <v>93</v>
      </c>
      <c r="P2834" s="1" t="s">
        <v>67</v>
      </c>
      <c r="Q2834" s="1" t="s">
        <v>34</v>
      </c>
      <c r="R2834">
        <v>2</v>
      </c>
      <c r="S2834" s="1" t="s">
        <v>81</v>
      </c>
      <c r="T2834">
        <v>5</v>
      </c>
      <c r="U2834" s="1" t="s">
        <v>36</v>
      </c>
      <c r="V2834" s="1" t="s">
        <v>37</v>
      </c>
      <c r="W2834" s="1" t="s">
        <v>87</v>
      </c>
    </row>
    <row r="2835" spans="1:23" x14ac:dyDescent="0.3">
      <c r="A2835" s="1" t="s">
        <v>2916</v>
      </c>
      <c r="B2835">
        <v>48</v>
      </c>
      <c r="C2835" s="1" t="s">
        <v>61</v>
      </c>
      <c r="D2835" s="1" t="s">
        <v>103</v>
      </c>
      <c r="E2835" s="1" t="s">
        <v>42</v>
      </c>
      <c r="F2835">
        <v>7</v>
      </c>
      <c r="G2835" s="1" t="s">
        <v>77</v>
      </c>
      <c r="H2835" s="1" t="s">
        <v>44</v>
      </c>
      <c r="I2835">
        <v>32</v>
      </c>
      <c r="J2835" s="1" t="s">
        <v>65</v>
      </c>
      <c r="K2835">
        <v>8</v>
      </c>
      <c r="L2835" s="1" t="s">
        <v>30</v>
      </c>
      <c r="M2835">
        <v>1</v>
      </c>
      <c r="N2835" s="1" t="s">
        <v>31</v>
      </c>
      <c r="O2835" s="1" t="s">
        <v>57</v>
      </c>
      <c r="P2835" s="1" t="s">
        <v>67</v>
      </c>
      <c r="Q2835" s="1" t="s">
        <v>48</v>
      </c>
      <c r="R2835">
        <v>3</v>
      </c>
      <c r="S2835" s="1" t="s">
        <v>81</v>
      </c>
      <c r="T2835">
        <v>4</v>
      </c>
      <c r="U2835" s="1" t="s">
        <v>96</v>
      </c>
      <c r="V2835" s="1" t="s">
        <v>72</v>
      </c>
      <c r="W2835" s="1" t="s">
        <v>87</v>
      </c>
    </row>
    <row r="2836" spans="1:23" x14ac:dyDescent="0.3">
      <c r="A2836" s="1" t="s">
        <v>2917</v>
      </c>
      <c r="B2836">
        <v>29</v>
      </c>
      <c r="C2836" s="1" t="s">
        <v>61</v>
      </c>
      <c r="D2836" s="1" t="s">
        <v>25</v>
      </c>
      <c r="E2836" s="1" t="s">
        <v>70</v>
      </c>
      <c r="F2836">
        <v>31</v>
      </c>
      <c r="G2836" s="1" t="s">
        <v>71</v>
      </c>
      <c r="H2836" s="1" t="s">
        <v>28</v>
      </c>
      <c r="I2836">
        <v>44</v>
      </c>
      <c r="J2836" s="1" t="s">
        <v>29</v>
      </c>
      <c r="K2836">
        <v>12</v>
      </c>
      <c r="L2836" s="1" t="s">
        <v>55</v>
      </c>
      <c r="M2836">
        <v>4</v>
      </c>
      <c r="N2836" s="1" t="s">
        <v>66</v>
      </c>
      <c r="O2836" s="1" t="s">
        <v>93</v>
      </c>
      <c r="P2836" s="1" t="s">
        <v>67</v>
      </c>
      <c r="Q2836" s="1" t="s">
        <v>48</v>
      </c>
      <c r="R2836">
        <v>5</v>
      </c>
      <c r="S2836" s="1" t="s">
        <v>49</v>
      </c>
      <c r="T2836">
        <v>1</v>
      </c>
      <c r="U2836" s="1" t="s">
        <v>57</v>
      </c>
      <c r="V2836" s="1" t="s">
        <v>37</v>
      </c>
      <c r="W2836" s="1" t="s">
        <v>83</v>
      </c>
    </row>
    <row r="2837" spans="1:23" x14ac:dyDescent="0.3">
      <c r="A2837" s="1" t="s">
        <v>2918</v>
      </c>
      <c r="B2837">
        <v>48</v>
      </c>
      <c r="C2837" s="1" t="s">
        <v>40</v>
      </c>
      <c r="D2837" s="1" t="s">
        <v>69</v>
      </c>
      <c r="E2837" s="1" t="s">
        <v>70</v>
      </c>
      <c r="F2837">
        <v>10</v>
      </c>
      <c r="G2837" s="1" t="s">
        <v>77</v>
      </c>
      <c r="H2837" s="1" t="s">
        <v>28</v>
      </c>
      <c r="I2837">
        <v>55</v>
      </c>
      <c r="J2837" s="1" t="s">
        <v>45</v>
      </c>
      <c r="K2837">
        <v>6</v>
      </c>
      <c r="L2837" s="1" t="s">
        <v>30</v>
      </c>
      <c r="M2837">
        <v>5</v>
      </c>
      <c r="N2837" s="1" t="s">
        <v>31</v>
      </c>
      <c r="O2837" s="1" t="s">
        <v>57</v>
      </c>
      <c r="P2837" s="1" t="s">
        <v>67</v>
      </c>
      <c r="Q2837" s="1" t="s">
        <v>34</v>
      </c>
      <c r="R2837">
        <v>3</v>
      </c>
      <c r="S2837" s="1" t="s">
        <v>81</v>
      </c>
      <c r="T2837">
        <v>5</v>
      </c>
      <c r="U2837" s="1" t="s">
        <v>36</v>
      </c>
      <c r="V2837" s="1" t="s">
        <v>58</v>
      </c>
      <c r="W2837" s="1" t="s">
        <v>74</v>
      </c>
    </row>
    <row r="2838" spans="1:23" x14ac:dyDescent="0.3">
      <c r="A2838" s="1" t="s">
        <v>2919</v>
      </c>
      <c r="B2838">
        <v>41</v>
      </c>
      <c r="C2838" s="1" t="s">
        <v>61</v>
      </c>
      <c r="D2838" s="1" t="s">
        <v>103</v>
      </c>
      <c r="E2838" s="1" t="s">
        <v>76</v>
      </c>
      <c r="F2838">
        <v>23</v>
      </c>
      <c r="G2838" s="1" t="s">
        <v>54</v>
      </c>
      <c r="H2838" s="1" t="s">
        <v>64</v>
      </c>
      <c r="I2838">
        <v>58</v>
      </c>
      <c r="J2838" s="1" t="s">
        <v>45</v>
      </c>
      <c r="K2838">
        <v>15</v>
      </c>
      <c r="L2838" s="1" t="s">
        <v>55</v>
      </c>
      <c r="M2838">
        <v>5</v>
      </c>
      <c r="N2838" s="1" t="s">
        <v>80</v>
      </c>
      <c r="O2838" s="1" t="s">
        <v>93</v>
      </c>
      <c r="P2838" s="1" t="s">
        <v>67</v>
      </c>
      <c r="Q2838" s="1" t="s">
        <v>34</v>
      </c>
      <c r="R2838">
        <v>3</v>
      </c>
      <c r="S2838" s="1" t="s">
        <v>35</v>
      </c>
      <c r="T2838">
        <v>5</v>
      </c>
      <c r="U2838" s="1" t="s">
        <v>36</v>
      </c>
      <c r="V2838" s="1" t="s">
        <v>72</v>
      </c>
      <c r="W2838" s="1" t="s">
        <v>74</v>
      </c>
    </row>
    <row r="2839" spans="1:23" x14ac:dyDescent="0.3">
      <c r="A2839" s="1" t="s">
        <v>2920</v>
      </c>
      <c r="B2839">
        <v>31</v>
      </c>
      <c r="C2839" s="1" t="s">
        <v>40</v>
      </c>
      <c r="D2839" s="1" t="s">
        <v>69</v>
      </c>
      <c r="E2839" s="1" t="s">
        <v>26</v>
      </c>
      <c r="F2839">
        <v>26</v>
      </c>
      <c r="G2839" s="1" t="s">
        <v>79</v>
      </c>
      <c r="H2839" s="1" t="s">
        <v>44</v>
      </c>
      <c r="I2839">
        <v>20</v>
      </c>
      <c r="J2839" s="1" t="s">
        <v>86</v>
      </c>
      <c r="K2839">
        <v>12</v>
      </c>
      <c r="L2839" s="1" t="s">
        <v>55</v>
      </c>
      <c r="M2839">
        <v>1</v>
      </c>
      <c r="N2839" s="1" t="s">
        <v>80</v>
      </c>
      <c r="O2839" s="1" t="s">
        <v>32</v>
      </c>
      <c r="P2839" s="1" t="s">
        <v>33</v>
      </c>
      <c r="Q2839" s="1" t="s">
        <v>48</v>
      </c>
      <c r="R2839">
        <v>5</v>
      </c>
      <c r="S2839" s="1" t="s">
        <v>35</v>
      </c>
      <c r="T2839">
        <v>5</v>
      </c>
      <c r="U2839" s="1" t="s">
        <v>36</v>
      </c>
      <c r="V2839" s="1" t="s">
        <v>72</v>
      </c>
      <c r="W2839" s="1" t="s">
        <v>83</v>
      </c>
    </row>
    <row r="2840" spans="1:23" x14ac:dyDescent="0.3">
      <c r="A2840" s="1" t="s">
        <v>2921</v>
      </c>
      <c r="B2840">
        <v>51</v>
      </c>
      <c r="C2840" s="1" t="s">
        <v>61</v>
      </c>
      <c r="D2840" s="1" t="s">
        <v>103</v>
      </c>
      <c r="E2840" s="1" t="s">
        <v>53</v>
      </c>
      <c r="F2840">
        <v>35</v>
      </c>
      <c r="G2840" s="1" t="s">
        <v>71</v>
      </c>
      <c r="H2840" s="1" t="s">
        <v>44</v>
      </c>
      <c r="I2840">
        <v>55</v>
      </c>
      <c r="J2840" s="1" t="s">
        <v>45</v>
      </c>
      <c r="K2840">
        <v>2</v>
      </c>
      <c r="L2840" s="1" t="s">
        <v>46</v>
      </c>
      <c r="M2840">
        <v>4</v>
      </c>
      <c r="N2840" s="1" t="s">
        <v>31</v>
      </c>
      <c r="O2840" s="1" t="s">
        <v>57</v>
      </c>
      <c r="P2840" s="1" t="s">
        <v>33</v>
      </c>
      <c r="Q2840" s="1" t="s">
        <v>56</v>
      </c>
      <c r="R2840">
        <v>4</v>
      </c>
      <c r="S2840" s="1" t="s">
        <v>81</v>
      </c>
      <c r="T2840">
        <v>5</v>
      </c>
      <c r="U2840" s="1" t="s">
        <v>36</v>
      </c>
      <c r="V2840" s="1" t="s">
        <v>58</v>
      </c>
      <c r="W2840" s="1" t="s">
        <v>74</v>
      </c>
    </row>
    <row r="2841" spans="1:23" x14ac:dyDescent="0.3">
      <c r="A2841" s="1" t="s">
        <v>2922</v>
      </c>
      <c r="B2841">
        <v>40</v>
      </c>
      <c r="C2841" s="1" t="s">
        <v>24</v>
      </c>
      <c r="D2841" s="1" t="s">
        <v>103</v>
      </c>
      <c r="E2841" s="1" t="s">
        <v>70</v>
      </c>
      <c r="F2841">
        <v>3</v>
      </c>
      <c r="G2841" s="1" t="s">
        <v>43</v>
      </c>
      <c r="H2841" s="1" t="s">
        <v>28</v>
      </c>
      <c r="I2841">
        <v>20</v>
      </c>
      <c r="J2841" s="1" t="s">
        <v>86</v>
      </c>
      <c r="K2841">
        <v>4</v>
      </c>
      <c r="L2841" s="1" t="s">
        <v>46</v>
      </c>
      <c r="M2841">
        <v>5</v>
      </c>
      <c r="N2841" s="1" t="s">
        <v>66</v>
      </c>
      <c r="O2841" s="1" t="s">
        <v>57</v>
      </c>
      <c r="P2841" s="1" t="s">
        <v>33</v>
      </c>
      <c r="Q2841" s="1" t="s">
        <v>34</v>
      </c>
      <c r="R2841">
        <v>3</v>
      </c>
      <c r="S2841" s="1" t="s">
        <v>49</v>
      </c>
      <c r="T2841">
        <v>5</v>
      </c>
      <c r="U2841" s="1" t="s">
        <v>96</v>
      </c>
      <c r="V2841" s="1" t="s">
        <v>72</v>
      </c>
      <c r="W2841" s="1" t="s">
        <v>38</v>
      </c>
    </row>
    <row r="2842" spans="1:23" x14ac:dyDescent="0.3">
      <c r="A2842" s="1" t="s">
        <v>2923</v>
      </c>
      <c r="B2842">
        <v>29</v>
      </c>
      <c r="C2842" s="1" t="s">
        <v>24</v>
      </c>
      <c r="D2842" s="1" t="s">
        <v>25</v>
      </c>
      <c r="E2842" s="1" t="s">
        <v>70</v>
      </c>
      <c r="F2842">
        <v>29</v>
      </c>
      <c r="G2842" s="1" t="s">
        <v>79</v>
      </c>
      <c r="H2842" s="1" t="s">
        <v>44</v>
      </c>
      <c r="I2842">
        <v>37</v>
      </c>
      <c r="J2842" s="1" t="s">
        <v>65</v>
      </c>
      <c r="K2842">
        <v>8</v>
      </c>
      <c r="L2842" s="1" t="s">
        <v>30</v>
      </c>
      <c r="M2842">
        <v>5</v>
      </c>
      <c r="N2842" s="1" t="s">
        <v>66</v>
      </c>
      <c r="O2842" s="1" t="s">
        <v>57</v>
      </c>
      <c r="P2842" s="1" t="s">
        <v>67</v>
      </c>
      <c r="Q2842" s="1" t="s">
        <v>56</v>
      </c>
      <c r="R2842">
        <v>1</v>
      </c>
      <c r="S2842" s="1" t="s">
        <v>81</v>
      </c>
      <c r="T2842">
        <v>1</v>
      </c>
      <c r="U2842" s="1" t="s">
        <v>96</v>
      </c>
      <c r="V2842" s="1" t="s">
        <v>37</v>
      </c>
      <c r="W2842" s="1" t="s">
        <v>59</v>
      </c>
    </row>
    <row r="2843" spans="1:23" x14ac:dyDescent="0.3">
      <c r="A2843" s="1" t="s">
        <v>2924</v>
      </c>
      <c r="B2843">
        <v>45</v>
      </c>
      <c r="C2843" s="1" t="s">
        <v>61</v>
      </c>
      <c r="D2843" s="1" t="s">
        <v>25</v>
      </c>
      <c r="E2843" s="1" t="s">
        <v>42</v>
      </c>
      <c r="F2843">
        <v>1</v>
      </c>
      <c r="G2843" s="1" t="s">
        <v>43</v>
      </c>
      <c r="H2843" s="1" t="s">
        <v>28</v>
      </c>
      <c r="I2843">
        <v>45</v>
      </c>
      <c r="J2843" s="1" t="s">
        <v>29</v>
      </c>
      <c r="K2843">
        <v>8</v>
      </c>
      <c r="L2843" s="1" t="s">
        <v>30</v>
      </c>
      <c r="M2843">
        <v>4</v>
      </c>
      <c r="N2843" s="1" t="s">
        <v>66</v>
      </c>
      <c r="O2843" s="1" t="s">
        <v>47</v>
      </c>
      <c r="P2843" s="1" t="s">
        <v>33</v>
      </c>
      <c r="Q2843" s="1" t="s">
        <v>48</v>
      </c>
      <c r="R2843">
        <v>4</v>
      </c>
      <c r="S2843" s="1" t="s">
        <v>81</v>
      </c>
      <c r="T2843">
        <v>2</v>
      </c>
      <c r="U2843" s="1" t="s">
        <v>96</v>
      </c>
      <c r="V2843" s="1" t="s">
        <v>37</v>
      </c>
      <c r="W2843" s="1" t="s">
        <v>50</v>
      </c>
    </row>
    <row r="2844" spans="1:23" x14ac:dyDescent="0.3">
      <c r="A2844" s="1" t="s">
        <v>2925</v>
      </c>
      <c r="B2844">
        <v>27</v>
      </c>
      <c r="C2844" s="1" t="s">
        <v>61</v>
      </c>
      <c r="D2844" s="1" t="s">
        <v>85</v>
      </c>
      <c r="E2844" s="1" t="s">
        <v>70</v>
      </c>
      <c r="F2844">
        <v>1</v>
      </c>
      <c r="G2844" s="1" t="s">
        <v>43</v>
      </c>
      <c r="H2844" s="1" t="s">
        <v>44</v>
      </c>
      <c r="I2844">
        <v>41</v>
      </c>
      <c r="J2844" s="1" t="s">
        <v>29</v>
      </c>
      <c r="K2844">
        <v>4</v>
      </c>
      <c r="L2844" s="1" t="s">
        <v>46</v>
      </c>
      <c r="M2844">
        <v>1</v>
      </c>
      <c r="N2844" s="1" t="s">
        <v>80</v>
      </c>
      <c r="O2844" s="1" t="s">
        <v>32</v>
      </c>
      <c r="P2844" s="1" t="s">
        <v>33</v>
      </c>
      <c r="Q2844" s="1" t="s">
        <v>34</v>
      </c>
      <c r="R2844">
        <v>2</v>
      </c>
      <c r="S2844" s="1" t="s">
        <v>49</v>
      </c>
      <c r="T2844">
        <v>3</v>
      </c>
      <c r="U2844" s="1" t="s">
        <v>57</v>
      </c>
      <c r="V2844" s="1" t="s">
        <v>72</v>
      </c>
      <c r="W2844" s="1" t="s">
        <v>83</v>
      </c>
    </row>
    <row r="2845" spans="1:23" x14ac:dyDescent="0.3">
      <c r="A2845" s="1" t="s">
        <v>2926</v>
      </c>
      <c r="B2845">
        <v>22</v>
      </c>
      <c r="C2845" s="1" t="s">
        <v>61</v>
      </c>
      <c r="D2845" s="1" t="s">
        <v>25</v>
      </c>
      <c r="E2845" s="1" t="s">
        <v>76</v>
      </c>
      <c r="F2845">
        <v>30</v>
      </c>
      <c r="G2845" s="1" t="s">
        <v>79</v>
      </c>
      <c r="H2845" s="1" t="s">
        <v>44</v>
      </c>
      <c r="I2845">
        <v>40</v>
      </c>
      <c r="J2845" s="1" t="s">
        <v>65</v>
      </c>
      <c r="K2845">
        <v>2</v>
      </c>
      <c r="L2845" s="1" t="s">
        <v>46</v>
      </c>
      <c r="M2845">
        <v>2</v>
      </c>
      <c r="N2845" s="1" t="s">
        <v>66</v>
      </c>
      <c r="O2845" s="1" t="s">
        <v>47</v>
      </c>
      <c r="P2845" s="1" t="s">
        <v>67</v>
      </c>
      <c r="Q2845" s="1" t="s">
        <v>34</v>
      </c>
      <c r="R2845">
        <v>5</v>
      </c>
      <c r="S2845" s="1" t="s">
        <v>49</v>
      </c>
      <c r="T2845">
        <v>5</v>
      </c>
      <c r="U2845" s="1" t="s">
        <v>96</v>
      </c>
      <c r="V2845" s="1" t="s">
        <v>58</v>
      </c>
      <c r="W2845" s="1" t="s">
        <v>87</v>
      </c>
    </row>
    <row r="2846" spans="1:23" x14ac:dyDescent="0.3">
      <c r="A2846" s="1" t="s">
        <v>2927</v>
      </c>
      <c r="B2846">
        <v>56</v>
      </c>
      <c r="C2846" s="1" t="s">
        <v>24</v>
      </c>
      <c r="D2846" s="1" t="s">
        <v>25</v>
      </c>
      <c r="E2846" s="1" t="s">
        <v>76</v>
      </c>
      <c r="F2846">
        <v>25</v>
      </c>
      <c r="G2846" s="1" t="s">
        <v>54</v>
      </c>
      <c r="H2846" s="1" t="s">
        <v>28</v>
      </c>
      <c r="I2846">
        <v>48</v>
      </c>
      <c r="J2846" s="1" t="s">
        <v>29</v>
      </c>
      <c r="K2846">
        <v>9</v>
      </c>
      <c r="L2846" s="1" t="s">
        <v>30</v>
      </c>
      <c r="M2846">
        <v>5</v>
      </c>
      <c r="N2846" s="1" t="s">
        <v>31</v>
      </c>
      <c r="O2846" s="1" t="s">
        <v>47</v>
      </c>
      <c r="P2846" s="1" t="s">
        <v>67</v>
      </c>
      <c r="Q2846" s="1" t="s">
        <v>56</v>
      </c>
      <c r="R2846">
        <v>4</v>
      </c>
      <c r="S2846" s="1" t="s">
        <v>35</v>
      </c>
      <c r="T2846">
        <v>1</v>
      </c>
      <c r="U2846" s="1" t="s">
        <v>96</v>
      </c>
      <c r="V2846" s="1" t="s">
        <v>72</v>
      </c>
      <c r="W2846" s="1" t="s">
        <v>87</v>
      </c>
    </row>
    <row r="2847" spans="1:23" x14ac:dyDescent="0.3">
      <c r="A2847" s="1" t="s">
        <v>2928</v>
      </c>
      <c r="B2847">
        <v>32</v>
      </c>
      <c r="C2847" s="1" t="s">
        <v>24</v>
      </c>
      <c r="D2847" s="1" t="s">
        <v>69</v>
      </c>
      <c r="E2847" s="1" t="s">
        <v>62</v>
      </c>
      <c r="F2847">
        <v>2</v>
      </c>
      <c r="G2847" s="1" t="s">
        <v>43</v>
      </c>
      <c r="H2847" s="1" t="s">
        <v>28</v>
      </c>
      <c r="I2847">
        <v>55</v>
      </c>
      <c r="J2847" s="1" t="s">
        <v>45</v>
      </c>
      <c r="K2847">
        <v>11</v>
      </c>
      <c r="L2847" s="1" t="s">
        <v>55</v>
      </c>
      <c r="M2847">
        <v>2</v>
      </c>
      <c r="N2847" s="1" t="s">
        <v>66</v>
      </c>
      <c r="O2847" s="1" t="s">
        <v>32</v>
      </c>
      <c r="P2847" s="1" t="s">
        <v>33</v>
      </c>
      <c r="Q2847" s="1" t="s">
        <v>48</v>
      </c>
      <c r="R2847">
        <v>3</v>
      </c>
      <c r="S2847" s="1" t="s">
        <v>81</v>
      </c>
      <c r="T2847">
        <v>2</v>
      </c>
      <c r="U2847" s="1" t="s">
        <v>57</v>
      </c>
      <c r="V2847" s="1" t="s">
        <v>58</v>
      </c>
      <c r="W2847" s="1" t="s">
        <v>59</v>
      </c>
    </row>
    <row r="2848" spans="1:23" x14ac:dyDescent="0.3">
      <c r="A2848" s="1" t="s">
        <v>2929</v>
      </c>
      <c r="B2848">
        <v>60</v>
      </c>
      <c r="C2848" s="1" t="s">
        <v>40</v>
      </c>
      <c r="D2848" s="1" t="s">
        <v>41</v>
      </c>
      <c r="E2848" s="1" t="s">
        <v>53</v>
      </c>
      <c r="F2848">
        <v>32</v>
      </c>
      <c r="G2848" s="1" t="s">
        <v>71</v>
      </c>
      <c r="H2848" s="1" t="s">
        <v>64</v>
      </c>
      <c r="I2848">
        <v>41</v>
      </c>
      <c r="J2848" s="1" t="s">
        <v>29</v>
      </c>
      <c r="K2848">
        <v>5</v>
      </c>
      <c r="L2848" s="1" t="s">
        <v>46</v>
      </c>
      <c r="M2848">
        <v>5</v>
      </c>
      <c r="N2848" s="1" t="s">
        <v>66</v>
      </c>
      <c r="O2848" s="1" t="s">
        <v>47</v>
      </c>
      <c r="P2848" s="1" t="s">
        <v>33</v>
      </c>
      <c r="Q2848" s="1" t="s">
        <v>34</v>
      </c>
      <c r="R2848">
        <v>4</v>
      </c>
      <c r="S2848" s="1" t="s">
        <v>49</v>
      </c>
      <c r="T2848">
        <v>5</v>
      </c>
      <c r="U2848" s="1" t="s">
        <v>36</v>
      </c>
      <c r="V2848" s="1" t="s">
        <v>37</v>
      </c>
      <c r="W2848" s="1" t="s">
        <v>87</v>
      </c>
    </row>
    <row r="2849" spans="1:23" x14ac:dyDescent="0.3">
      <c r="A2849" s="1" t="s">
        <v>2930</v>
      </c>
      <c r="B2849">
        <v>24</v>
      </c>
      <c r="C2849" s="1" t="s">
        <v>24</v>
      </c>
      <c r="D2849" s="1" t="s">
        <v>90</v>
      </c>
      <c r="E2849" s="1" t="s">
        <v>76</v>
      </c>
      <c r="F2849">
        <v>20</v>
      </c>
      <c r="G2849" s="1" t="s">
        <v>63</v>
      </c>
      <c r="H2849" s="1" t="s">
        <v>28</v>
      </c>
      <c r="I2849">
        <v>27</v>
      </c>
      <c r="J2849" s="1" t="s">
        <v>86</v>
      </c>
      <c r="K2849">
        <v>15</v>
      </c>
      <c r="L2849" s="1" t="s">
        <v>55</v>
      </c>
      <c r="M2849">
        <v>5</v>
      </c>
      <c r="N2849" s="1" t="s">
        <v>80</v>
      </c>
      <c r="O2849" s="1" t="s">
        <v>47</v>
      </c>
      <c r="P2849" s="1" t="s">
        <v>67</v>
      </c>
      <c r="Q2849" s="1" t="s">
        <v>48</v>
      </c>
      <c r="R2849">
        <v>1</v>
      </c>
      <c r="S2849" s="1" t="s">
        <v>81</v>
      </c>
      <c r="T2849">
        <v>4</v>
      </c>
      <c r="U2849" s="1" t="s">
        <v>96</v>
      </c>
      <c r="V2849" s="1" t="s">
        <v>72</v>
      </c>
      <c r="W2849" s="1" t="s">
        <v>74</v>
      </c>
    </row>
    <row r="2850" spans="1:23" x14ac:dyDescent="0.3">
      <c r="A2850" s="1" t="s">
        <v>2931</v>
      </c>
      <c r="B2850">
        <v>55</v>
      </c>
      <c r="C2850" s="1" t="s">
        <v>61</v>
      </c>
      <c r="D2850" s="1" t="s">
        <v>103</v>
      </c>
      <c r="E2850" s="1" t="s">
        <v>53</v>
      </c>
      <c r="F2850">
        <v>29</v>
      </c>
      <c r="G2850" s="1" t="s">
        <v>79</v>
      </c>
      <c r="H2850" s="1" t="s">
        <v>44</v>
      </c>
      <c r="I2850">
        <v>51</v>
      </c>
      <c r="J2850" s="1" t="s">
        <v>45</v>
      </c>
      <c r="K2850">
        <v>4</v>
      </c>
      <c r="L2850" s="1" t="s">
        <v>46</v>
      </c>
      <c r="M2850">
        <v>2</v>
      </c>
      <c r="N2850" s="1" t="s">
        <v>31</v>
      </c>
      <c r="O2850" s="1" t="s">
        <v>47</v>
      </c>
      <c r="P2850" s="1" t="s">
        <v>67</v>
      </c>
      <c r="Q2850" s="1" t="s">
        <v>56</v>
      </c>
      <c r="R2850">
        <v>3</v>
      </c>
      <c r="S2850" s="1" t="s">
        <v>35</v>
      </c>
      <c r="T2850">
        <v>1</v>
      </c>
      <c r="U2850" s="1" t="s">
        <v>96</v>
      </c>
      <c r="V2850" s="1" t="s">
        <v>37</v>
      </c>
      <c r="W2850" s="1" t="s">
        <v>50</v>
      </c>
    </row>
    <row r="2851" spans="1:23" x14ac:dyDescent="0.3">
      <c r="A2851" s="1" t="s">
        <v>2932</v>
      </c>
      <c r="B2851">
        <v>39</v>
      </c>
      <c r="C2851" s="1" t="s">
        <v>61</v>
      </c>
      <c r="D2851" s="1" t="s">
        <v>25</v>
      </c>
      <c r="E2851" s="1" t="s">
        <v>70</v>
      </c>
      <c r="F2851">
        <v>27</v>
      </c>
      <c r="G2851" s="1" t="s">
        <v>79</v>
      </c>
      <c r="H2851" s="1" t="s">
        <v>44</v>
      </c>
      <c r="I2851">
        <v>20</v>
      </c>
      <c r="J2851" s="1" t="s">
        <v>86</v>
      </c>
      <c r="K2851">
        <v>1</v>
      </c>
      <c r="L2851" s="1" t="s">
        <v>46</v>
      </c>
      <c r="M2851">
        <v>3</v>
      </c>
      <c r="N2851" s="1" t="s">
        <v>66</v>
      </c>
      <c r="O2851" s="1" t="s">
        <v>32</v>
      </c>
      <c r="P2851" s="1" t="s">
        <v>67</v>
      </c>
      <c r="Q2851" s="1" t="s">
        <v>48</v>
      </c>
      <c r="R2851">
        <v>2</v>
      </c>
      <c r="S2851" s="1" t="s">
        <v>49</v>
      </c>
      <c r="T2851">
        <v>4</v>
      </c>
      <c r="U2851" s="1" t="s">
        <v>96</v>
      </c>
      <c r="V2851" s="1" t="s">
        <v>58</v>
      </c>
      <c r="W2851" s="1" t="s">
        <v>50</v>
      </c>
    </row>
    <row r="2852" spans="1:23" x14ac:dyDescent="0.3">
      <c r="A2852" s="1" t="s">
        <v>2933</v>
      </c>
      <c r="B2852">
        <v>23</v>
      </c>
      <c r="C2852" s="1" t="s">
        <v>61</v>
      </c>
      <c r="D2852" s="1" t="s">
        <v>103</v>
      </c>
      <c r="E2852" s="1" t="s">
        <v>98</v>
      </c>
      <c r="F2852">
        <v>23</v>
      </c>
      <c r="G2852" s="1" t="s">
        <v>54</v>
      </c>
      <c r="H2852" s="1" t="s">
        <v>64</v>
      </c>
      <c r="I2852">
        <v>21</v>
      </c>
      <c r="J2852" s="1" t="s">
        <v>86</v>
      </c>
      <c r="K2852">
        <v>7</v>
      </c>
      <c r="L2852" s="1" t="s">
        <v>30</v>
      </c>
      <c r="M2852">
        <v>3</v>
      </c>
      <c r="N2852" s="1" t="s">
        <v>31</v>
      </c>
      <c r="O2852" s="1" t="s">
        <v>32</v>
      </c>
      <c r="P2852" s="1" t="s">
        <v>33</v>
      </c>
      <c r="Q2852" s="1" t="s">
        <v>34</v>
      </c>
      <c r="R2852">
        <v>1</v>
      </c>
      <c r="S2852" s="1" t="s">
        <v>81</v>
      </c>
      <c r="T2852">
        <v>1</v>
      </c>
      <c r="U2852" s="1" t="s">
        <v>57</v>
      </c>
      <c r="V2852" s="1" t="s">
        <v>58</v>
      </c>
      <c r="W2852" s="1" t="s">
        <v>50</v>
      </c>
    </row>
    <row r="2853" spans="1:23" x14ac:dyDescent="0.3">
      <c r="A2853" s="1" t="s">
        <v>2934</v>
      </c>
      <c r="B2853">
        <v>24</v>
      </c>
      <c r="C2853" s="1" t="s">
        <v>24</v>
      </c>
      <c r="D2853" s="1" t="s">
        <v>41</v>
      </c>
      <c r="E2853" s="1" t="s">
        <v>53</v>
      </c>
      <c r="F2853">
        <v>9</v>
      </c>
      <c r="G2853" s="1" t="s">
        <v>77</v>
      </c>
      <c r="H2853" s="1" t="s">
        <v>28</v>
      </c>
      <c r="I2853">
        <v>23</v>
      </c>
      <c r="J2853" s="1" t="s">
        <v>86</v>
      </c>
      <c r="K2853">
        <v>7</v>
      </c>
      <c r="L2853" s="1" t="s">
        <v>30</v>
      </c>
      <c r="M2853">
        <v>5</v>
      </c>
      <c r="N2853" s="1" t="s">
        <v>66</v>
      </c>
      <c r="O2853" s="1" t="s">
        <v>47</v>
      </c>
      <c r="P2853" s="1" t="s">
        <v>33</v>
      </c>
      <c r="Q2853" s="1" t="s">
        <v>34</v>
      </c>
      <c r="R2853">
        <v>1</v>
      </c>
      <c r="S2853" s="1" t="s">
        <v>49</v>
      </c>
      <c r="T2853">
        <v>4</v>
      </c>
      <c r="U2853" s="1" t="s">
        <v>36</v>
      </c>
      <c r="V2853" s="1" t="s">
        <v>58</v>
      </c>
      <c r="W2853" s="1" t="s">
        <v>83</v>
      </c>
    </row>
    <row r="2854" spans="1:23" x14ac:dyDescent="0.3">
      <c r="A2854" s="1" t="s">
        <v>2935</v>
      </c>
      <c r="B2854">
        <v>51</v>
      </c>
      <c r="C2854" s="1" t="s">
        <v>61</v>
      </c>
      <c r="D2854" s="1" t="s">
        <v>103</v>
      </c>
      <c r="E2854" s="1" t="s">
        <v>62</v>
      </c>
      <c r="F2854">
        <v>17</v>
      </c>
      <c r="G2854" s="1" t="s">
        <v>63</v>
      </c>
      <c r="H2854" s="1" t="s">
        <v>64</v>
      </c>
      <c r="I2854">
        <v>26</v>
      </c>
      <c r="J2854" s="1" t="s">
        <v>86</v>
      </c>
      <c r="K2854">
        <v>3</v>
      </c>
      <c r="L2854" s="1" t="s">
        <v>46</v>
      </c>
      <c r="M2854">
        <v>1</v>
      </c>
      <c r="N2854" s="1" t="s">
        <v>66</v>
      </c>
      <c r="O2854" s="1" t="s">
        <v>57</v>
      </c>
      <c r="P2854" s="1" t="s">
        <v>33</v>
      </c>
      <c r="Q2854" s="1" t="s">
        <v>56</v>
      </c>
      <c r="R2854">
        <v>1</v>
      </c>
      <c r="S2854" s="1" t="s">
        <v>49</v>
      </c>
      <c r="T2854">
        <v>5</v>
      </c>
      <c r="U2854" s="1" t="s">
        <v>96</v>
      </c>
      <c r="V2854" s="1" t="s">
        <v>58</v>
      </c>
      <c r="W2854" s="1" t="s">
        <v>50</v>
      </c>
    </row>
    <row r="2855" spans="1:23" x14ac:dyDescent="0.3">
      <c r="A2855" s="1" t="s">
        <v>2936</v>
      </c>
      <c r="B2855">
        <v>37</v>
      </c>
      <c r="C2855" s="1" t="s">
        <v>24</v>
      </c>
      <c r="D2855" s="1" t="s">
        <v>41</v>
      </c>
      <c r="E2855" s="1" t="s">
        <v>98</v>
      </c>
      <c r="F2855">
        <v>7</v>
      </c>
      <c r="G2855" s="1" t="s">
        <v>77</v>
      </c>
      <c r="H2855" s="1" t="s">
        <v>44</v>
      </c>
      <c r="I2855">
        <v>26</v>
      </c>
      <c r="J2855" s="1" t="s">
        <v>86</v>
      </c>
      <c r="K2855">
        <v>9</v>
      </c>
      <c r="L2855" s="1" t="s">
        <v>30</v>
      </c>
      <c r="M2855">
        <v>1</v>
      </c>
      <c r="N2855" s="1" t="s">
        <v>31</v>
      </c>
      <c r="O2855" s="1" t="s">
        <v>32</v>
      </c>
      <c r="P2855" s="1" t="s">
        <v>33</v>
      </c>
      <c r="Q2855" s="1" t="s">
        <v>48</v>
      </c>
      <c r="R2855">
        <v>2</v>
      </c>
      <c r="S2855" s="1" t="s">
        <v>81</v>
      </c>
      <c r="T2855">
        <v>5</v>
      </c>
      <c r="U2855" s="1" t="s">
        <v>36</v>
      </c>
      <c r="V2855" s="1" t="s">
        <v>72</v>
      </c>
      <c r="W2855" s="1" t="s">
        <v>74</v>
      </c>
    </row>
    <row r="2856" spans="1:23" x14ac:dyDescent="0.3">
      <c r="A2856" s="1" t="s">
        <v>2937</v>
      </c>
      <c r="B2856">
        <v>28</v>
      </c>
      <c r="C2856" s="1" t="s">
        <v>61</v>
      </c>
      <c r="D2856" s="1" t="s">
        <v>25</v>
      </c>
      <c r="E2856" s="1" t="s">
        <v>98</v>
      </c>
      <c r="F2856">
        <v>6</v>
      </c>
      <c r="G2856" s="1" t="s">
        <v>77</v>
      </c>
      <c r="H2856" s="1" t="s">
        <v>28</v>
      </c>
      <c r="I2856">
        <v>31</v>
      </c>
      <c r="J2856" s="1" t="s">
        <v>65</v>
      </c>
      <c r="K2856">
        <v>1</v>
      </c>
      <c r="L2856" s="1" t="s">
        <v>46</v>
      </c>
      <c r="M2856">
        <v>1</v>
      </c>
      <c r="N2856" s="1" t="s">
        <v>31</v>
      </c>
      <c r="O2856" s="1" t="s">
        <v>47</v>
      </c>
      <c r="P2856" s="1" t="s">
        <v>67</v>
      </c>
      <c r="Q2856" s="1" t="s">
        <v>48</v>
      </c>
      <c r="R2856">
        <v>3</v>
      </c>
      <c r="S2856" s="1" t="s">
        <v>81</v>
      </c>
      <c r="T2856">
        <v>1</v>
      </c>
      <c r="U2856" s="1" t="s">
        <v>36</v>
      </c>
      <c r="V2856" s="1" t="s">
        <v>72</v>
      </c>
      <c r="W2856" s="1" t="s">
        <v>87</v>
      </c>
    </row>
    <row r="2857" spans="1:23" x14ac:dyDescent="0.3">
      <c r="A2857" s="1" t="s">
        <v>2938</v>
      </c>
      <c r="B2857">
        <v>40</v>
      </c>
      <c r="C2857" s="1" t="s">
        <v>40</v>
      </c>
      <c r="D2857" s="1" t="s">
        <v>90</v>
      </c>
      <c r="E2857" s="1" t="s">
        <v>42</v>
      </c>
      <c r="F2857">
        <v>26</v>
      </c>
      <c r="G2857" s="1" t="s">
        <v>79</v>
      </c>
      <c r="H2857" s="1" t="s">
        <v>64</v>
      </c>
      <c r="I2857">
        <v>40</v>
      </c>
      <c r="J2857" s="1" t="s">
        <v>65</v>
      </c>
      <c r="K2857">
        <v>9</v>
      </c>
      <c r="L2857" s="1" t="s">
        <v>30</v>
      </c>
      <c r="M2857">
        <v>3</v>
      </c>
      <c r="N2857" s="1" t="s">
        <v>80</v>
      </c>
      <c r="O2857" s="1" t="s">
        <v>57</v>
      </c>
      <c r="P2857" s="1" t="s">
        <v>67</v>
      </c>
      <c r="Q2857" s="1" t="s">
        <v>48</v>
      </c>
      <c r="R2857">
        <v>3</v>
      </c>
      <c r="S2857" s="1" t="s">
        <v>35</v>
      </c>
      <c r="T2857">
        <v>3</v>
      </c>
      <c r="U2857" s="1" t="s">
        <v>36</v>
      </c>
      <c r="V2857" s="1" t="s">
        <v>72</v>
      </c>
      <c r="W2857" s="1" t="s">
        <v>83</v>
      </c>
    </row>
    <row r="2858" spans="1:23" x14ac:dyDescent="0.3">
      <c r="A2858" s="1" t="s">
        <v>2939</v>
      </c>
      <c r="B2858">
        <v>41</v>
      </c>
      <c r="C2858" s="1" t="s">
        <v>40</v>
      </c>
      <c r="D2858" s="1" t="s">
        <v>103</v>
      </c>
      <c r="E2858" s="1" t="s">
        <v>42</v>
      </c>
      <c r="F2858">
        <v>13</v>
      </c>
      <c r="G2858" s="1" t="s">
        <v>27</v>
      </c>
      <c r="H2858" s="1" t="s">
        <v>64</v>
      </c>
      <c r="I2858">
        <v>30</v>
      </c>
      <c r="J2858" s="1" t="s">
        <v>86</v>
      </c>
      <c r="K2858">
        <v>6</v>
      </c>
      <c r="L2858" s="1" t="s">
        <v>30</v>
      </c>
      <c r="M2858">
        <v>4</v>
      </c>
      <c r="N2858" s="1" t="s">
        <v>31</v>
      </c>
      <c r="O2858" s="1" t="s">
        <v>32</v>
      </c>
      <c r="P2858" s="1" t="s">
        <v>33</v>
      </c>
      <c r="Q2858" s="1" t="s">
        <v>48</v>
      </c>
      <c r="R2858">
        <v>3</v>
      </c>
      <c r="S2858" s="1" t="s">
        <v>35</v>
      </c>
      <c r="T2858">
        <v>2</v>
      </c>
      <c r="U2858" s="1" t="s">
        <v>96</v>
      </c>
      <c r="V2858" s="1" t="s">
        <v>37</v>
      </c>
      <c r="W2858" s="1" t="s">
        <v>50</v>
      </c>
    </row>
    <row r="2859" spans="1:23" x14ac:dyDescent="0.3">
      <c r="A2859" s="1" t="s">
        <v>2940</v>
      </c>
      <c r="B2859">
        <v>49</v>
      </c>
      <c r="C2859" s="1" t="s">
        <v>24</v>
      </c>
      <c r="D2859" s="1" t="s">
        <v>90</v>
      </c>
      <c r="E2859" s="1" t="s">
        <v>26</v>
      </c>
      <c r="F2859">
        <v>26</v>
      </c>
      <c r="G2859" s="1" t="s">
        <v>79</v>
      </c>
      <c r="H2859" s="1" t="s">
        <v>44</v>
      </c>
      <c r="I2859">
        <v>28</v>
      </c>
      <c r="J2859" s="1" t="s">
        <v>86</v>
      </c>
      <c r="K2859">
        <v>2</v>
      </c>
      <c r="L2859" s="1" t="s">
        <v>46</v>
      </c>
      <c r="M2859">
        <v>1</v>
      </c>
      <c r="N2859" s="1" t="s">
        <v>31</v>
      </c>
      <c r="O2859" s="1" t="s">
        <v>57</v>
      </c>
      <c r="P2859" s="1" t="s">
        <v>33</v>
      </c>
      <c r="Q2859" s="1" t="s">
        <v>34</v>
      </c>
      <c r="R2859">
        <v>3</v>
      </c>
      <c r="S2859" s="1" t="s">
        <v>35</v>
      </c>
      <c r="T2859">
        <v>2</v>
      </c>
      <c r="U2859" s="1" t="s">
        <v>36</v>
      </c>
      <c r="V2859" s="1" t="s">
        <v>58</v>
      </c>
      <c r="W2859" s="1" t="s">
        <v>87</v>
      </c>
    </row>
    <row r="2860" spans="1:23" x14ac:dyDescent="0.3">
      <c r="A2860" s="1" t="s">
        <v>2941</v>
      </c>
      <c r="B2860">
        <v>59</v>
      </c>
      <c r="C2860" s="1" t="s">
        <v>61</v>
      </c>
      <c r="D2860" s="1" t="s">
        <v>25</v>
      </c>
      <c r="E2860" s="1" t="s">
        <v>70</v>
      </c>
      <c r="F2860">
        <v>32</v>
      </c>
      <c r="G2860" s="1" t="s">
        <v>71</v>
      </c>
      <c r="H2860" s="1" t="s">
        <v>64</v>
      </c>
      <c r="I2860">
        <v>24</v>
      </c>
      <c r="J2860" s="1" t="s">
        <v>86</v>
      </c>
      <c r="K2860">
        <v>7</v>
      </c>
      <c r="L2860" s="1" t="s">
        <v>30</v>
      </c>
      <c r="M2860">
        <v>4</v>
      </c>
      <c r="N2860" s="1" t="s">
        <v>80</v>
      </c>
      <c r="O2860" s="1" t="s">
        <v>93</v>
      </c>
      <c r="P2860" s="1" t="s">
        <v>67</v>
      </c>
      <c r="Q2860" s="1" t="s">
        <v>34</v>
      </c>
      <c r="R2860">
        <v>3</v>
      </c>
      <c r="S2860" s="1" t="s">
        <v>35</v>
      </c>
      <c r="T2860">
        <v>5</v>
      </c>
      <c r="U2860" s="1" t="s">
        <v>96</v>
      </c>
      <c r="V2860" s="1" t="s">
        <v>72</v>
      </c>
      <c r="W2860" s="1" t="s">
        <v>59</v>
      </c>
    </row>
    <row r="2861" spans="1:23" x14ac:dyDescent="0.3">
      <c r="A2861" s="1" t="s">
        <v>2942</v>
      </c>
      <c r="B2861">
        <v>37</v>
      </c>
      <c r="C2861" s="1" t="s">
        <v>24</v>
      </c>
      <c r="D2861" s="1" t="s">
        <v>41</v>
      </c>
      <c r="E2861" s="1" t="s">
        <v>76</v>
      </c>
      <c r="F2861">
        <v>21</v>
      </c>
      <c r="G2861" s="1" t="s">
        <v>54</v>
      </c>
      <c r="H2861" s="1" t="s">
        <v>64</v>
      </c>
      <c r="I2861">
        <v>38</v>
      </c>
      <c r="J2861" s="1" t="s">
        <v>65</v>
      </c>
      <c r="K2861">
        <v>2</v>
      </c>
      <c r="L2861" s="1" t="s">
        <v>46</v>
      </c>
      <c r="M2861">
        <v>5</v>
      </c>
      <c r="N2861" s="1" t="s">
        <v>31</v>
      </c>
      <c r="O2861" s="1" t="s">
        <v>47</v>
      </c>
      <c r="P2861" s="1" t="s">
        <v>67</v>
      </c>
      <c r="Q2861" s="1" t="s">
        <v>56</v>
      </c>
      <c r="R2861">
        <v>4</v>
      </c>
      <c r="S2861" s="1" t="s">
        <v>35</v>
      </c>
      <c r="T2861">
        <v>3</v>
      </c>
      <c r="U2861" s="1" t="s">
        <v>96</v>
      </c>
      <c r="V2861" s="1" t="s">
        <v>58</v>
      </c>
      <c r="W2861" s="1" t="s">
        <v>83</v>
      </c>
    </row>
    <row r="2862" spans="1:23" x14ac:dyDescent="0.3">
      <c r="A2862" s="1" t="s">
        <v>2943</v>
      </c>
      <c r="B2862">
        <v>37</v>
      </c>
      <c r="C2862" s="1" t="s">
        <v>61</v>
      </c>
      <c r="D2862" s="1" t="s">
        <v>41</v>
      </c>
      <c r="E2862" s="1" t="s">
        <v>42</v>
      </c>
      <c r="F2862">
        <v>7</v>
      </c>
      <c r="G2862" s="1" t="s">
        <v>77</v>
      </c>
      <c r="H2862" s="1" t="s">
        <v>44</v>
      </c>
      <c r="I2862">
        <v>32</v>
      </c>
      <c r="J2862" s="1" t="s">
        <v>65</v>
      </c>
      <c r="K2862">
        <v>6</v>
      </c>
      <c r="L2862" s="1" t="s">
        <v>30</v>
      </c>
      <c r="M2862">
        <v>3</v>
      </c>
      <c r="N2862" s="1" t="s">
        <v>31</v>
      </c>
      <c r="O2862" s="1" t="s">
        <v>47</v>
      </c>
      <c r="P2862" s="1" t="s">
        <v>33</v>
      </c>
      <c r="Q2862" s="1" t="s">
        <v>34</v>
      </c>
      <c r="R2862">
        <v>1</v>
      </c>
      <c r="S2862" s="1" t="s">
        <v>35</v>
      </c>
      <c r="T2862">
        <v>4</v>
      </c>
      <c r="U2862" s="1" t="s">
        <v>36</v>
      </c>
      <c r="V2862" s="1" t="s">
        <v>58</v>
      </c>
      <c r="W2862" s="1" t="s">
        <v>83</v>
      </c>
    </row>
    <row r="2863" spans="1:23" x14ac:dyDescent="0.3">
      <c r="A2863" s="1" t="s">
        <v>2944</v>
      </c>
      <c r="B2863">
        <v>42</v>
      </c>
      <c r="C2863" s="1" t="s">
        <v>24</v>
      </c>
      <c r="D2863" s="1" t="s">
        <v>90</v>
      </c>
      <c r="E2863" s="1" t="s">
        <v>76</v>
      </c>
      <c r="F2863">
        <v>7</v>
      </c>
      <c r="G2863" s="1" t="s">
        <v>77</v>
      </c>
      <c r="H2863" s="1" t="s">
        <v>28</v>
      </c>
      <c r="I2863">
        <v>39</v>
      </c>
      <c r="J2863" s="1" t="s">
        <v>65</v>
      </c>
      <c r="K2863">
        <v>13</v>
      </c>
      <c r="L2863" s="1" t="s">
        <v>55</v>
      </c>
      <c r="M2863">
        <v>2</v>
      </c>
      <c r="N2863" s="1" t="s">
        <v>80</v>
      </c>
      <c r="O2863" s="1" t="s">
        <v>47</v>
      </c>
      <c r="P2863" s="1" t="s">
        <v>67</v>
      </c>
      <c r="Q2863" s="1" t="s">
        <v>48</v>
      </c>
      <c r="R2863">
        <v>4</v>
      </c>
      <c r="S2863" s="1" t="s">
        <v>35</v>
      </c>
      <c r="T2863">
        <v>2</v>
      </c>
      <c r="U2863" s="1" t="s">
        <v>96</v>
      </c>
      <c r="V2863" s="1" t="s">
        <v>72</v>
      </c>
      <c r="W2863" s="1" t="s">
        <v>83</v>
      </c>
    </row>
    <row r="2864" spans="1:23" x14ac:dyDescent="0.3">
      <c r="A2864" s="1" t="s">
        <v>2945</v>
      </c>
      <c r="B2864">
        <v>56</v>
      </c>
      <c r="C2864" s="1" t="s">
        <v>24</v>
      </c>
      <c r="D2864" s="1" t="s">
        <v>90</v>
      </c>
      <c r="E2864" s="1" t="s">
        <v>26</v>
      </c>
      <c r="F2864">
        <v>28</v>
      </c>
      <c r="G2864" s="1" t="s">
        <v>79</v>
      </c>
      <c r="H2864" s="1" t="s">
        <v>44</v>
      </c>
      <c r="I2864">
        <v>23</v>
      </c>
      <c r="J2864" s="1" t="s">
        <v>86</v>
      </c>
      <c r="K2864">
        <v>5</v>
      </c>
      <c r="L2864" s="1" t="s">
        <v>46</v>
      </c>
      <c r="M2864">
        <v>5</v>
      </c>
      <c r="N2864" s="1" t="s">
        <v>66</v>
      </c>
      <c r="O2864" s="1" t="s">
        <v>93</v>
      </c>
      <c r="P2864" s="1" t="s">
        <v>33</v>
      </c>
      <c r="Q2864" s="1" t="s">
        <v>34</v>
      </c>
      <c r="R2864">
        <v>4</v>
      </c>
      <c r="S2864" s="1" t="s">
        <v>49</v>
      </c>
      <c r="T2864">
        <v>1</v>
      </c>
      <c r="U2864" s="1" t="s">
        <v>96</v>
      </c>
      <c r="V2864" s="1" t="s">
        <v>58</v>
      </c>
      <c r="W2864" s="1" t="s">
        <v>59</v>
      </c>
    </row>
    <row r="2865" spans="1:23" x14ac:dyDescent="0.3">
      <c r="A2865" s="1" t="s">
        <v>2946</v>
      </c>
      <c r="B2865">
        <v>33</v>
      </c>
      <c r="C2865" s="1" t="s">
        <v>40</v>
      </c>
      <c r="D2865" s="1" t="s">
        <v>69</v>
      </c>
      <c r="E2865" s="1" t="s">
        <v>53</v>
      </c>
      <c r="F2865">
        <v>14</v>
      </c>
      <c r="G2865" s="1" t="s">
        <v>27</v>
      </c>
      <c r="H2865" s="1" t="s">
        <v>28</v>
      </c>
      <c r="I2865">
        <v>31</v>
      </c>
      <c r="J2865" s="1" t="s">
        <v>65</v>
      </c>
      <c r="K2865">
        <v>11</v>
      </c>
      <c r="L2865" s="1" t="s">
        <v>55</v>
      </c>
      <c r="M2865">
        <v>1</v>
      </c>
      <c r="N2865" s="1" t="s">
        <v>66</v>
      </c>
      <c r="O2865" s="1" t="s">
        <v>47</v>
      </c>
      <c r="P2865" s="1" t="s">
        <v>33</v>
      </c>
      <c r="Q2865" s="1" t="s">
        <v>34</v>
      </c>
      <c r="R2865">
        <v>2</v>
      </c>
      <c r="S2865" s="1" t="s">
        <v>81</v>
      </c>
      <c r="T2865">
        <v>5</v>
      </c>
      <c r="U2865" s="1" t="s">
        <v>57</v>
      </c>
      <c r="V2865" s="1" t="s">
        <v>37</v>
      </c>
      <c r="W2865" s="1" t="s">
        <v>83</v>
      </c>
    </row>
    <row r="2866" spans="1:23" x14ac:dyDescent="0.3">
      <c r="A2866" s="1" t="s">
        <v>2947</v>
      </c>
      <c r="B2866">
        <v>22</v>
      </c>
      <c r="C2866" s="1" t="s">
        <v>61</v>
      </c>
      <c r="D2866" s="1" t="s">
        <v>85</v>
      </c>
      <c r="E2866" s="1" t="s">
        <v>42</v>
      </c>
      <c r="F2866">
        <v>20</v>
      </c>
      <c r="G2866" s="1" t="s">
        <v>63</v>
      </c>
      <c r="H2866" s="1" t="s">
        <v>28</v>
      </c>
      <c r="I2866">
        <v>41</v>
      </c>
      <c r="J2866" s="1" t="s">
        <v>29</v>
      </c>
      <c r="K2866">
        <v>9</v>
      </c>
      <c r="L2866" s="1" t="s">
        <v>30</v>
      </c>
      <c r="M2866">
        <v>2</v>
      </c>
      <c r="N2866" s="1" t="s">
        <v>80</v>
      </c>
      <c r="O2866" s="1" t="s">
        <v>57</v>
      </c>
      <c r="P2866" s="1" t="s">
        <v>67</v>
      </c>
      <c r="Q2866" s="1" t="s">
        <v>48</v>
      </c>
      <c r="R2866">
        <v>4</v>
      </c>
      <c r="S2866" s="1" t="s">
        <v>81</v>
      </c>
      <c r="T2866">
        <v>3</v>
      </c>
      <c r="U2866" s="1" t="s">
        <v>36</v>
      </c>
      <c r="V2866" s="1" t="s">
        <v>37</v>
      </c>
      <c r="W2866" s="1" t="s">
        <v>87</v>
      </c>
    </row>
    <row r="2867" spans="1:23" x14ac:dyDescent="0.3">
      <c r="A2867" s="1" t="s">
        <v>2948</v>
      </c>
      <c r="B2867">
        <v>32</v>
      </c>
      <c r="C2867" s="1" t="s">
        <v>61</v>
      </c>
      <c r="D2867" s="1" t="s">
        <v>52</v>
      </c>
      <c r="E2867" s="1" t="s">
        <v>53</v>
      </c>
      <c r="F2867">
        <v>19</v>
      </c>
      <c r="G2867" s="1" t="s">
        <v>63</v>
      </c>
      <c r="H2867" s="1" t="s">
        <v>44</v>
      </c>
      <c r="I2867">
        <v>37</v>
      </c>
      <c r="J2867" s="1" t="s">
        <v>65</v>
      </c>
      <c r="K2867">
        <v>2</v>
      </c>
      <c r="L2867" s="1" t="s">
        <v>46</v>
      </c>
      <c r="M2867">
        <v>1</v>
      </c>
      <c r="N2867" s="1" t="s">
        <v>31</v>
      </c>
      <c r="O2867" s="1" t="s">
        <v>93</v>
      </c>
      <c r="P2867" s="1" t="s">
        <v>33</v>
      </c>
      <c r="Q2867" s="1" t="s">
        <v>56</v>
      </c>
      <c r="R2867">
        <v>2</v>
      </c>
      <c r="S2867" s="1" t="s">
        <v>81</v>
      </c>
      <c r="T2867">
        <v>2</v>
      </c>
      <c r="U2867" s="1" t="s">
        <v>57</v>
      </c>
      <c r="V2867" s="1" t="s">
        <v>72</v>
      </c>
      <c r="W2867" s="1" t="s">
        <v>38</v>
      </c>
    </row>
    <row r="2868" spans="1:23" x14ac:dyDescent="0.3">
      <c r="A2868" s="1" t="s">
        <v>2949</v>
      </c>
      <c r="B2868">
        <v>56</v>
      </c>
      <c r="C2868" s="1" t="s">
        <v>24</v>
      </c>
      <c r="D2868" s="1" t="s">
        <v>69</v>
      </c>
      <c r="E2868" s="1" t="s">
        <v>26</v>
      </c>
      <c r="F2868">
        <v>30</v>
      </c>
      <c r="G2868" s="1" t="s">
        <v>79</v>
      </c>
      <c r="H2868" s="1" t="s">
        <v>44</v>
      </c>
      <c r="I2868">
        <v>37</v>
      </c>
      <c r="J2868" s="1" t="s">
        <v>65</v>
      </c>
      <c r="K2868">
        <v>10</v>
      </c>
      <c r="L2868" s="1" t="s">
        <v>30</v>
      </c>
      <c r="M2868">
        <v>2</v>
      </c>
      <c r="N2868" s="1" t="s">
        <v>66</v>
      </c>
      <c r="O2868" s="1" t="s">
        <v>32</v>
      </c>
      <c r="P2868" s="1" t="s">
        <v>67</v>
      </c>
      <c r="Q2868" s="1" t="s">
        <v>34</v>
      </c>
      <c r="R2868">
        <v>5</v>
      </c>
      <c r="S2868" s="1" t="s">
        <v>35</v>
      </c>
      <c r="T2868">
        <v>5</v>
      </c>
      <c r="U2868" s="1" t="s">
        <v>36</v>
      </c>
      <c r="V2868" s="1" t="s">
        <v>72</v>
      </c>
      <c r="W2868" s="1" t="s">
        <v>59</v>
      </c>
    </row>
    <row r="2869" spans="1:23" x14ac:dyDescent="0.3">
      <c r="A2869" s="1" t="s">
        <v>2950</v>
      </c>
      <c r="B2869">
        <v>36</v>
      </c>
      <c r="C2869" s="1" t="s">
        <v>40</v>
      </c>
      <c r="D2869" s="1" t="s">
        <v>90</v>
      </c>
      <c r="E2869" s="1" t="s">
        <v>76</v>
      </c>
      <c r="F2869">
        <v>11</v>
      </c>
      <c r="G2869" s="1" t="s">
        <v>27</v>
      </c>
      <c r="H2869" s="1" t="s">
        <v>64</v>
      </c>
      <c r="I2869">
        <v>28</v>
      </c>
      <c r="J2869" s="1" t="s">
        <v>86</v>
      </c>
      <c r="K2869">
        <v>7</v>
      </c>
      <c r="L2869" s="1" t="s">
        <v>30</v>
      </c>
      <c r="M2869">
        <v>5</v>
      </c>
      <c r="N2869" s="1" t="s">
        <v>80</v>
      </c>
      <c r="O2869" s="1" t="s">
        <v>57</v>
      </c>
      <c r="P2869" s="1" t="s">
        <v>67</v>
      </c>
      <c r="Q2869" s="1" t="s">
        <v>56</v>
      </c>
      <c r="R2869">
        <v>3</v>
      </c>
      <c r="S2869" s="1" t="s">
        <v>49</v>
      </c>
      <c r="T2869">
        <v>1</v>
      </c>
      <c r="U2869" s="1" t="s">
        <v>36</v>
      </c>
      <c r="V2869" s="1" t="s">
        <v>58</v>
      </c>
      <c r="W2869" s="1" t="s">
        <v>59</v>
      </c>
    </row>
    <row r="2870" spans="1:23" x14ac:dyDescent="0.3">
      <c r="A2870" s="1" t="s">
        <v>2951</v>
      </c>
      <c r="B2870">
        <v>45</v>
      </c>
      <c r="C2870" s="1" t="s">
        <v>24</v>
      </c>
      <c r="D2870" s="1" t="s">
        <v>69</v>
      </c>
      <c r="E2870" s="1" t="s">
        <v>42</v>
      </c>
      <c r="F2870">
        <v>23</v>
      </c>
      <c r="G2870" s="1" t="s">
        <v>54</v>
      </c>
      <c r="H2870" s="1" t="s">
        <v>44</v>
      </c>
      <c r="I2870">
        <v>59</v>
      </c>
      <c r="J2870" s="1" t="s">
        <v>45</v>
      </c>
      <c r="K2870">
        <v>15</v>
      </c>
      <c r="L2870" s="1" t="s">
        <v>55</v>
      </c>
      <c r="M2870">
        <v>5</v>
      </c>
      <c r="N2870" s="1" t="s">
        <v>31</v>
      </c>
      <c r="O2870" s="1" t="s">
        <v>32</v>
      </c>
      <c r="P2870" s="1" t="s">
        <v>67</v>
      </c>
      <c r="Q2870" s="1" t="s">
        <v>48</v>
      </c>
      <c r="R2870">
        <v>4</v>
      </c>
      <c r="S2870" s="1" t="s">
        <v>81</v>
      </c>
      <c r="T2870">
        <v>5</v>
      </c>
      <c r="U2870" s="1" t="s">
        <v>96</v>
      </c>
      <c r="V2870" s="1" t="s">
        <v>72</v>
      </c>
      <c r="W2870" s="1" t="s">
        <v>59</v>
      </c>
    </row>
    <row r="2871" spans="1:23" x14ac:dyDescent="0.3">
      <c r="A2871" s="1" t="s">
        <v>2952</v>
      </c>
      <c r="B2871">
        <v>60</v>
      </c>
      <c r="C2871" s="1" t="s">
        <v>24</v>
      </c>
      <c r="D2871" s="1" t="s">
        <v>69</v>
      </c>
      <c r="E2871" s="1" t="s">
        <v>42</v>
      </c>
      <c r="F2871">
        <v>1</v>
      </c>
      <c r="G2871" s="1" t="s">
        <v>43</v>
      </c>
      <c r="H2871" s="1" t="s">
        <v>64</v>
      </c>
      <c r="I2871">
        <v>57</v>
      </c>
      <c r="J2871" s="1" t="s">
        <v>45</v>
      </c>
      <c r="K2871">
        <v>15</v>
      </c>
      <c r="L2871" s="1" t="s">
        <v>55</v>
      </c>
      <c r="M2871">
        <v>2</v>
      </c>
      <c r="N2871" s="1" t="s">
        <v>66</v>
      </c>
      <c r="O2871" s="1" t="s">
        <v>93</v>
      </c>
      <c r="P2871" s="1" t="s">
        <v>33</v>
      </c>
      <c r="Q2871" s="1" t="s">
        <v>34</v>
      </c>
      <c r="R2871">
        <v>2</v>
      </c>
      <c r="S2871" s="1" t="s">
        <v>49</v>
      </c>
      <c r="T2871">
        <v>4</v>
      </c>
      <c r="U2871" s="1" t="s">
        <v>96</v>
      </c>
      <c r="V2871" s="1" t="s">
        <v>37</v>
      </c>
      <c r="W2871" s="1" t="s">
        <v>87</v>
      </c>
    </row>
    <row r="2872" spans="1:23" x14ac:dyDescent="0.3">
      <c r="A2872" s="1" t="s">
        <v>2953</v>
      </c>
      <c r="B2872">
        <v>39</v>
      </c>
      <c r="C2872" s="1" t="s">
        <v>61</v>
      </c>
      <c r="D2872" s="1" t="s">
        <v>103</v>
      </c>
      <c r="E2872" s="1" t="s">
        <v>53</v>
      </c>
      <c r="F2872">
        <v>6</v>
      </c>
      <c r="G2872" s="1" t="s">
        <v>77</v>
      </c>
      <c r="H2872" s="1" t="s">
        <v>44</v>
      </c>
      <c r="I2872">
        <v>26</v>
      </c>
      <c r="J2872" s="1" t="s">
        <v>86</v>
      </c>
      <c r="K2872">
        <v>0</v>
      </c>
      <c r="L2872" s="1" t="s">
        <v>46</v>
      </c>
      <c r="M2872">
        <v>1</v>
      </c>
      <c r="N2872" s="1" t="s">
        <v>66</v>
      </c>
      <c r="O2872" s="1" t="s">
        <v>47</v>
      </c>
      <c r="P2872" s="1" t="s">
        <v>33</v>
      </c>
      <c r="Q2872" s="1" t="s">
        <v>56</v>
      </c>
      <c r="R2872">
        <v>4</v>
      </c>
      <c r="S2872" s="1" t="s">
        <v>49</v>
      </c>
      <c r="T2872">
        <v>2</v>
      </c>
      <c r="U2872" s="1" t="s">
        <v>57</v>
      </c>
      <c r="V2872" s="1" t="s">
        <v>58</v>
      </c>
      <c r="W2872" s="1" t="s">
        <v>74</v>
      </c>
    </row>
    <row r="2873" spans="1:23" x14ac:dyDescent="0.3">
      <c r="A2873" s="1" t="s">
        <v>2954</v>
      </c>
      <c r="B2873">
        <v>58</v>
      </c>
      <c r="C2873" s="1" t="s">
        <v>40</v>
      </c>
      <c r="D2873" s="1" t="s">
        <v>25</v>
      </c>
      <c r="E2873" s="1" t="s">
        <v>62</v>
      </c>
      <c r="F2873">
        <v>6</v>
      </c>
      <c r="G2873" s="1" t="s">
        <v>77</v>
      </c>
      <c r="H2873" s="1" t="s">
        <v>28</v>
      </c>
      <c r="I2873">
        <v>25</v>
      </c>
      <c r="J2873" s="1" t="s">
        <v>86</v>
      </c>
      <c r="K2873">
        <v>15</v>
      </c>
      <c r="L2873" s="1" t="s">
        <v>55</v>
      </c>
      <c r="M2873">
        <v>2</v>
      </c>
      <c r="N2873" s="1" t="s">
        <v>80</v>
      </c>
      <c r="O2873" s="1" t="s">
        <v>93</v>
      </c>
      <c r="P2873" s="1" t="s">
        <v>67</v>
      </c>
      <c r="Q2873" s="1" t="s">
        <v>48</v>
      </c>
      <c r="R2873">
        <v>1</v>
      </c>
      <c r="S2873" s="1" t="s">
        <v>35</v>
      </c>
      <c r="T2873">
        <v>2</v>
      </c>
      <c r="U2873" s="1" t="s">
        <v>96</v>
      </c>
      <c r="V2873" s="1" t="s">
        <v>58</v>
      </c>
      <c r="W2873" s="1" t="s">
        <v>87</v>
      </c>
    </row>
    <row r="2874" spans="1:23" x14ac:dyDescent="0.3">
      <c r="A2874" s="1" t="s">
        <v>2955</v>
      </c>
      <c r="B2874">
        <v>42</v>
      </c>
      <c r="C2874" s="1" t="s">
        <v>24</v>
      </c>
      <c r="D2874" s="1" t="s">
        <v>103</v>
      </c>
      <c r="E2874" s="1" t="s">
        <v>98</v>
      </c>
      <c r="F2874">
        <v>28</v>
      </c>
      <c r="G2874" s="1" t="s">
        <v>79</v>
      </c>
      <c r="H2874" s="1" t="s">
        <v>44</v>
      </c>
      <c r="I2874">
        <v>21</v>
      </c>
      <c r="J2874" s="1" t="s">
        <v>86</v>
      </c>
      <c r="K2874">
        <v>7</v>
      </c>
      <c r="L2874" s="1" t="s">
        <v>30</v>
      </c>
      <c r="M2874">
        <v>4</v>
      </c>
      <c r="N2874" s="1" t="s">
        <v>66</v>
      </c>
      <c r="O2874" s="1" t="s">
        <v>93</v>
      </c>
      <c r="P2874" s="1" t="s">
        <v>33</v>
      </c>
      <c r="Q2874" s="1" t="s">
        <v>56</v>
      </c>
      <c r="R2874">
        <v>4</v>
      </c>
      <c r="S2874" s="1" t="s">
        <v>81</v>
      </c>
      <c r="T2874">
        <v>3</v>
      </c>
      <c r="U2874" s="1" t="s">
        <v>36</v>
      </c>
      <c r="V2874" s="1" t="s">
        <v>58</v>
      </c>
      <c r="W2874" s="1" t="s">
        <v>38</v>
      </c>
    </row>
    <row r="2875" spans="1:23" x14ac:dyDescent="0.3">
      <c r="A2875" s="1" t="s">
        <v>2956</v>
      </c>
      <c r="B2875">
        <v>53</v>
      </c>
      <c r="C2875" s="1" t="s">
        <v>61</v>
      </c>
      <c r="D2875" s="1" t="s">
        <v>85</v>
      </c>
      <c r="E2875" s="1" t="s">
        <v>42</v>
      </c>
      <c r="F2875">
        <v>15</v>
      </c>
      <c r="G2875" s="1" t="s">
        <v>27</v>
      </c>
      <c r="H2875" s="1" t="s">
        <v>44</v>
      </c>
      <c r="I2875">
        <v>59</v>
      </c>
      <c r="J2875" s="1" t="s">
        <v>45</v>
      </c>
      <c r="K2875">
        <v>1</v>
      </c>
      <c r="L2875" s="1" t="s">
        <v>46</v>
      </c>
      <c r="M2875">
        <v>2</v>
      </c>
      <c r="N2875" s="1" t="s">
        <v>31</v>
      </c>
      <c r="O2875" s="1" t="s">
        <v>47</v>
      </c>
      <c r="P2875" s="1" t="s">
        <v>33</v>
      </c>
      <c r="Q2875" s="1" t="s">
        <v>56</v>
      </c>
      <c r="R2875">
        <v>4</v>
      </c>
      <c r="S2875" s="1" t="s">
        <v>81</v>
      </c>
      <c r="T2875">
        <v>1</v>
      </c>
      <c r="U2875" s="1" t="s">
        <v>36</v>
      </c>
      <c r="V2875" s="1" t="s">
        <v>72</v>
      </c>
      <c r="W2875" s="1" t="s">
        <v>83</v>
      </c>
    </row>
    <row r="2876" spans="1:23" x14ac:dyDescent="0.3">
      <c r="A2876" s="1" t="s">
        <v>2957</v>
      </c>
      <c r="B2876">
        <v>41</v>
      </c>
      <c r="C2876" s="1" t="s">
        <v>40</v>
      </c>
      <c r="D2876" s="1" t="s">
        <v>25</v>
      </c>
      <c r="E2876" s="1" t="s">
        <v>26</v>
      </c>
      <c r="F2876">
        <v>30</v>
      </c>
      <c r="G2876" s="1" t="s">
        <v>79</v>
      </c>
      <c r="H2876" s="1" t="s">
        <v>28</v>
      </c>
      <c r="I2876">
        <v>48</v>
      </c>
      <c r="J2876" s="1" t="s">
        <v>29</v>
      </c>
      <c r="K2876">
        <v>2</v>
      </c>
      <c r="L2876" s="1" t="s">
        <v>46</v>
      </c>
      <c r="M2876">
        <v>4</v>
      </c>
      <c r="N2876" s="1" t="s">
        <v>66</v>
      </c>
      <c r="O2876" s="1" t="s">
        <v>93</v>
      </c>
      <c r="P2876" s="1" t="s">
        <v>67</v>
      </c>
      <c r="Q2876" s="1" t="s">
        <v>48</v>
      </c>
      <c r="R2876">
        <v>5</v>
      </c>
      <c r="S2876" s="1" t="s">
        <v>35</v>
      </c>
      <c r="T2876">
        <v>1</v>
      </c>
      <c r="U2876" s="1" t="s">
        <v>96</v>
      </c>
      <c r="V2876" s="1" t="s">
        <v>58</v>
      </c>
      <c r="W2876" s="1" t="s">
        <v>87</v>
      </c>
    </row>
    <row r="2877" spans="1:23" x14ac:dyDescent="0.3">
      <c r="A2877" s="1" t="s">
        <v>2958</v>
      </c>
      <c r="B2877">
        <v>28</v>
      </c>
      <c r="C2877" s="1" t="s">
        <v>61</v>
      </c>
      <c r="D2877" s="1" t="s">
        <v>69</v>
      </c>
      <c r="E2877" s="1" t="s">
        <v>98</v>
      </c>
      <c r="F2877">
        <v>14</v>
      </c>
      <c r="G2877" s="1" t="s">
        <v>27</v>
      </c>
      <c r="H2877" s="1" t="s">
        <v>44</v>
      </c>
      <c r="I2877">
        <v>37</v>
      </c>
      <c r="J2877" s="1" t="s">
        <v>65</v>
      </c>
      <c r="K2877">
        <v>9</v>
      </c>
      <c r="L2877" s="1" t="s">
        <v>30</v>
      </c>
      <c r="M2877">
        <v>5</v>
      </c>
      <c r="N2877" s="1" t="s">
        <v>66</v>
      </c>
      <c r="O2877" s="1" t="s">
        <v>32</v>
      </c>
      <c r="P2877" s="1" t="s">
        <v>67</v>
      </c>
      <c r="Q2877" s="1" t="s">
        <v>48</v>
      </c>
      <c r="R2877">
        <v>5</v>
      </c>
      <c r="S2877" s="1" t="s">
        <v>35</v>
      </c>
      <c r="T2877">
        <v>1</v>
      </c>
      <c r="U2877" s="1" t="s">
        <v>96</v>
      </c>
      <c r="V2877" s="1" t="s">
        <v>37</v>
      </c>
      <c r="W2877" s="1" t="s">
        <v>50</v>
      </c>
    </row>
    <row r="2878" spans="1:23" x14ac:dyDescent="0.3">
      <c r="A2878" s="1" t="s">
        <v>2959</v>
      </c>
      <c r="B2878">
        <v>37</v>
      </c>
      <c r="C2878" s="1" t="s">
        <v>40</v>
      </c>
      <c r="D2878" s="1" t="s">
        <v>90</v>
      </c>
      <c r="E2878" s="1" t="s">
        <v>53</v>
      </c>
      <c r="F2878">
        <v>31</v>
      </c>
      <c r="G2878" s="1" t="s">
        <v>71</v>
      </c>
      <c r="H2878" s="1" t="s">
        <v>64</v>
      </c>
      <c r="I2878">
        <v>28</v>
      </c>
      <c r="J2878" s="1" t="s">
        <v>86</v>
      </c>
      <c r="K2878">
        <v>13</v>
      </c>
      <c r="L2878" s="1" t="s">
        <v>55</v>
      </c>
      <c r="M2878">
        <v>2</v>
      </c>
      <c r="N2878" s="1" t="s">
        <v>31</v>
      </c>
      <c r="O2878" s="1" t="s">
        <v>32</v>
      </c>
      <c r="P2878" s="1" t="s">
        <v>33</v>
      </c>
      <c r="Q2878" s="1" t="s">
        <v>34</v>
      </c>
      <c r="R2878">
        <v>5</v>
      </c>
      <c r="S2878" s="1" t="s">
        <v>35</v>
      </c>
      <c r="T2878">
        <v>3</v>
      </c>
      <c r="U2878" s="1" t="s">
        <v>36</v>
      </c>
      <c r="V2878" s="1" t="s">
        <v>37</v>
      </c>
      <c r="W2878" s="1" t="s">
        <v>87</v>
      </c>
    </row>
    <row r="2879" spans="1:23" x14ac:dyDescent="0.3">
      <c r="A2879" s="1" t="s">
        <v>2960</v>
      </c>
      <c r="B2879">
        <v>27</v>
      </c>
      <c r="C2879" s="1" t="s">
        <v>40</v>
      </c>
      <c r="D2879" s="1" t="s">
        <v>52</v>
      </c>
      <c r="E2879" s="1" t="s">
        <v>62</v>
      </c>
      <c r="F2879">
        <v>26</v>
      </c>
      <c r="G2879" s="1" t="s">
        <v>79</v>
      </c>
      <c r="H2879" s="1" t="s">
        <v>44</v>
      </c>
      <c r="I2879">
        <v>33</v>
      </c>
      <c r="J2879" s="1" t="s">
        <v>65</v>
      </c>
      <c r="K2879">
        <v>8</v>
      </c>
      <c r="L2879" s="1" t="s">
        <v>30</v>
      </c>
      <c r="M2879">
        <v>4</v>
      </c>
      <c r="N2879" s="1" t="s">
        <v>66</v>
      </c>
      <c r="O2879" s="1" t="s">
        <v>32</v>
      </c>
      <c r="P2879" s="1" t="s">
        <v>67</v>
      </c>
      <c r="Q2879" s="1" t="s">
        <v>56</v>
      </c>
      <c r="R2879">
        <v>3</v>
      </c>
      <c r="S2879" s="1" t="s">
        <v>35</v>
      </c>
      <c r="T2879">
        <v>2</v>
      </c>
      <c r="U2879" s="1" t="s">
        <v>96</v>
      </c>
      <c r="V2879" s="1" t="s">
        <v>58</v>
      </c>
      <c r="W2879" s="1" t="s">
        <v>74</v>
      </c>
    </row>
    <row r="2880" spans="1:23" x14ac:dyDescent="0.3">
      <c r="A2880" s="1" t="s">
        <v>2961</v>
      </c>
      <c r="B2880">
        <v>49</v>
      </c>
      <c r="C2880" s="1" t="s">
        <v>40</v>
      </c>
      <c r="D2880" s="1" t="s">
        <v>85</v>
      </c>
      <c r="E2880" s="1" t="s">
        <v>62</v>
      </c>
      <c r="F2880">
        <v>33</v>
      </c>
      <c r="G2880" s="1" t="s">
        <v>71</v>
      </c>
      <c r="H2880" s="1" t="s">
        <v>64</v>
      </c>
      <c r="I2880">
        <v>51</v>
      </c>
      <c r="J2880" s="1" t="s">
        <v>45</v>
      </c>
      <c r="K2880">
        <v>15</v>
      </c>
      <c r="L2880" s="1" t="s">
        <v>55</v>
      </c>
      <c r="M2880">
        <v>5</v>
      </c>
      <c r="N2880" s="1" t="s">
        <v>66</v>
      </c>
      <c r="O2880" s="1" t="s">
        <v>47</v>
      </c>
      <c r="P2880" s="1" t="s">
        <v>33</v>
      </c>
      <c r="Q2880" s="1" t="s">
        <v>34</v>
      </c>
      <c r="R2880">
        <v>1</v>
      </c>
      <c r="S2880" s="1" t="s">
        <v>49</v>
      </c>
      <c r="T2880">
        <v>2</v>
      </c>
      <c r="U2880" s="1" t="s">
        <v>57</v>
      </c>
      <c r="V2880" s="1" t="s">
        <v>58</v>
      </c>
      <c r="W2880" s="1" t="s">
        <v>38</v>
      </c>
    </row>
    <row r="2881" spans="1:23" x14ac:dyDescent="0.3">
      <c r="A2881" s="1" t="s">
        <v>2962</v>
      </c>
      <c r="B2881">
        <v>26</v>
      </c>
      <c r="C2881" s="1" t="s">
        <v>24</v>
      </c>
      <c r="D2881" s="1" t="s">
        <v>41</v>
      </c>
      <c r="E2881" s="1" t="s">
        <v>98</v>
      </c>
      <c r="F2881">
        <v>5</v>
      </c>
      <c r="G2881" s="1" t="s">
        <v>43</v>
      </c>
      <c r="H2881" s="1" t="s">
        <v>44</v>
      </c>
      <c r="I2881">
        <v>44</v>
      </c>
      <c r="J2881" s="1" t="s">
        <v>29</v>
      </c>
      <c r="K2881">
        <v>6</v>
      </c>
      <c r="L2881" s="1" t="s">
        <v>30</v>
      </c>
      <c r="M2881">
        <v>3</v>
      </c>
      <c r="N2881" s="1" t="s">
        <v>66</v>
      </c>
      <c r="O2881" s="1" t="s">
        <v>32</v>
      </c>
      <c r="P2881" s="1" t="s">
        <v>33</v>
      </c>
      <c r="Q2881" s="1" t="s">
        <v>34</v>
      </c>
      <c r="R2881">
        <v>2</v>
      </c>
      <c r="S2881" s="1" t="s">
        <v>49</v>
      </c>
      <c r="T2881">
        <v>2</v>
      </c>
      <c r="U2881" s="1" t="s">
        <v>36</v>
      </c>
      <c r="V2881" s="1" t="s">
        <v>72</v>
      </c>
      <c r="W2881" s="1" t="s">
        <v>59</v>
      </c>
    </row>
    <row r="2882" spans="1:23" x14ac:dyDescent="0.3">
      <c r="A2882" s="1" t="s">
        <v>2963</v>
      </c>
      <c r="B2882">
        <v>31</v>
      </c>
      <c r="C2882" s="1" t="s">
        <v>61</v>
      </c>
      <c r="D2882" s="1" t="s">
        <v>103</v>
      </c>
      <c r="E2882" s="1" t="s">
        <v>62</v>
      </c>
      <c r="F2882">
        <v>29</v>
      </c>
      <c r="G2882" s="1" t="s">
        <v>79</v>
      </c>
      <c r="H2882" s="1" t="s">
        <v>64</v>
      </c>
      <c r="I2882">
        <v>42</v>
      </c>
      <c r="J2882" s="1" t="s">
        <v>29</v>
      </c>
      <c r="K2882">
        <v>9</v>
      </c>
      <c r="L2882" s="1" t="s">
        <v>30</v>
      </c>
      <c r="M2882">
        <v>2</v>
      </c>
      <c r="N2882" s="1" t="s">
        <v>80</v>
      </c>
      <c r="O2882" s="1" t="s">
        <v>32</v>
      </c>
      <c r="P2882" s="1" t="s">
        <v>33</v>
      </c>
      <c r="Q2882" s="1" t="s">
        <v>34</v>
      </c>
      <c r="R2882">
        <v>4</v>
      </c>
      <c r="S2882" s="1" t="s">
        <v>35</v>
      </c>
      <c r="T2882">
        <v>1</v>
      </c>
      <c r="U2882" s="1" t="s">
        <v>57</v>
      </c>
      <c r="V2882" s="1" t="s">
        <v>58</v>
      </c>
      <c r="W2882" s="1" t="s">
        <v>87</v>
      </c>
    </row>
    <row r="2883" spans="1:23" x14ac:dyDescent="0.3">
      <c r="A2883" s="1" t="s">
        <v>2964</v>
      </c>
      <c r="B2883">
        <v>34</v>
      </c>
      <c r="C2883" s="1" t="s">
        <v>40</v>
      </c>
      <c r="D2883" s="1" t="s">
        <v>52</v>
      </c>
      <c r="E2883" s="1" t="s">
        <v>76</v>
      </c>
      <c r="F2883">
        <v>13</v>
      </c>
      <c r="G2883" s="1" t="s">
        <v>27</v>
      </c>
      <c r="H2883" s="1" t="s">
        <v>44</v>
      </c>
      <c r="I2883">
        <v>24</v>
      </c>
      <c r="J2883" s="1" t="s">
        <v>86</v>
      </c>
      <c r="K2883">
        <v>2</v>
      </c>
      <c r="L2883" s="1" t="s">
        <v>46</v>
      </c>
      <c r="M2883">
        <v>5</v>
      </c>
      <c r="N2883" s="1" t="s">
        <v>31</v>
      </c>
      <c r="O2883" s="1" t="s">
        <v>47</v>
      </c>
      <c r="P2883" s="1" t="s">
        <v>33</v>
      </c>
      <c r="Q2883" s="1" t="s">
        <v>56</v>
      </c>
      <c r="R2883">
        <v>1</v>
      </c>
      <c r="S2883" s="1" t="s">
        <v>35</v>
      </c>
      <c r="T2883">
        <v>1</v>
      </c>
      <c r="U2883" s="1" t="s">
        <v>36</v>
      </c>
      <c r="V2883" s="1" t="s">
        <v>37</v>
      </c>
      <c r="W2883" s="1" t="s">
        <v>50</v>
      </c>
    </row>
    <row r="2884" spans="1:23" x14ac:dyDescent="0.3">
      <c r="A2884" s="1" t="s">
        <v>2965</v>
      </c>
      <c r="B2884">
        <v>42</v>
      </c>
      <c r="C2884" s="1" t="s">
        <v>61</v>
      </c>
      <c r="D2884" s="1" t="s">
        <v>25</v>
      </c>
      <c r="E2884" s="1" t="s">
        <v>70</v>
      </c>
      <c r="F2884">
        <v>32</v>
      </c>
      <c r="G2884" s="1" t="s">
        <v>71</v>
      </c>
      <c r="H2884" s="1" t="s">
        <v>64</v>
      </c>
      <c r="I2884">
        <v>40</v>
      </c>
      <c r="J2884" s="1" t="s">
        <v>65</v>
      </c>
      <c r="K2884">
        <v>15</v>
      </c>
      <c r="L2884" s="1" t="s">
        <v>55</v>
      </c>
      <c r="M2884">
        <v>4</v>
      </c>
      <c r="N2884" s="1" t="s">
        <v>31</v>
      </c>
      <c r="O2884" s="1" t="s">
        <v>93</v>
      </c>
      <c r="P2884" s="1" t="s">
        <v>67</v>
      </c>
      <c r="Q2884" s="1" t="s">
        <v>34</v>
      </c>
      <c r="R2884">
        <v>1</v>
      </c>
      <c r="S2884" s="1" t="s">
        <v>35</v>
      </c>
      <c r="T2884">
        <v>3</v>
      </c>
      <c r="U2884" s="1" t="s">
        <v>57</v>
      </c>
      <c r="V2884" s="1" t="s">
        <v>37</v>
      </c>
      <c r="W2884" s="1" t="s">
        <v>87</v>
      </c>
    </row>
    <row r="2885" spans="1:23" x14ac:dyDescent="0.3">
      <c r="A2885" s="1" t="s">
        <v>2966</v>
      </c>
      <c r="B2885">
        <v>22</v>
      </c>
      <c r="C2885" s="1" t="s">
        <v>24</v>
      </c>
      <c r="D2885" s="1" t="s">
        <v>25</v>
      </c>
      <c r="E2885" s="1" t="s">
        <v>76</v>
      </c>
      <c r="F2885">
        <v>10</v>
      </c>
      <c r="G2885" s="1" t="s">
        <v>77</v>
      </c>
      <c r="H2885" s="1" t="s">
        <v>44</v>
      </c>
      <c r="I2885">
        <v>53</v>
      </c>
      <c r="J2885" s="1" t="s">
        <v>45</v>
      </c>
      <c r="K2885">
        <v>1</v>
      </c>
      <c r="L2885" s="1" t="s">
        <v>46</v>
      </c>
      <c r="M2885">
        <v>4</v>
      </c>
      <c r="N2885" s="1" t="s">
        <v>80</v>
      </c>
      <c r="O2885" s="1" t="s">
        <v>93</v>
      </c>
      <c r="P2885" s="1" t="s">
        <v>33</v>
      </c>
      <c r="Q2885" s="1" t="s">
        <v>48</v>
      </c>
      <c r="R2885">
        <v>4</v>
      </c>
      <c r="S2885" s="1" t="s">
        <v>81</v>
      </c>
      <c r="T2885">
        <v>5</v>
      </c>
      <c r="U2885" s="1" t="s">
        <v>36</v>
      </c>
      <c r="V2885" s="1" t="s">
        <v>37</v>
      </c>
      <c r="W2885" s="1" t="s">
        <v>74</v>
      </c>
    </row>
    <row r="2886" spans="1:23" x14ac:dyDescent="0.3">
      <c r="A2886" s="1" t="s">
        <v>2967</v>
      </c>
      <c r="B2886">
        <v>46</v>
      </c>
      <c r="C2886" s="1" t="s">
        <v>24</v>
      </c>
      <c r="D2886" s="1" t="s">
        <v>52</v>
      </c>
      <c r="E2886" s="1" t="s">
        <v>26</v>
      </c>
      <c r="F2886">
        <v>11</v>
      </c>
      <c r="G2886" s="1" t="s">
        <v>27</v>
      </c>
      <c r="H2886" s="1" t="s">
        <v>28</v>
      </c>
      <c r="I2886">
        <v>24</v>
      </c>
      <c r="J2886" s="1" t="s">
        <v>86</v>
      </c>
      <c r="K2886">
        <v>12</v>
      </c>
      <c r="L2886" s="1" t="s">
        <v>55</v>
      </c>
      <c r="M2886">
        <v>4</v>
      </c>
      <c r="N2886" s="1" t="s">
        <v>31</v>
      </c>
      <c r="O2886" s="1" t="s">
        <v>47</v>
      </c>
      <c r="P2886" s="1" t="s">
        <v>33</v>
      </c>
      <c r="Q2886" s="1" t="s">
        <v>34</v>
      </c>
      <c r="R2886">
        <v>1</v>
      </c>
      <c r="S2886" s="1" t="s">
        <v>81</v>
      </c>
      <c r="T2886">
        <v>4</v>
      </c>
      <c r="U2886" s="1" t="s">
        <v>36</v>
      </c>
      <c r="V2886" s="1" t="s">
        <v>72</v>
      </c>
      <c r="W2886" s="1" t="s">
        <v>59</v>
      </c>
    </row>
    <row r="2887" spans="1:23" x14ac:dyDescent="0.3">
      <c r="A2887" s="1" t="s">
        <v>2968</v>
      </c>
      <c r="B2887">
        <v>51</v>
      </c>
      <c r="C2887" s="1" t="s">
        <v>61</v>
      </c>
      <c r="D2887" s="1" t="s">
        <v>25</v>
      </c>
      <c r="E2887" s="1" t="s">
        <v>62</v>
      </c>
      <c r="F2887">
        <v>4</v>
      </c>
      <c r="G2887" s="1" t="s">
        <v>43</v>
      </c>
      <c r="H2887" s="1" t="s">
        <v>64</v>
      </c>
      <c r="I2887">
        <v>31</v>
      </c>
      <c r="J2887" s="1" t="s">
        <v>65</v>
      </c>
      <c r="K2887">
        <v>14</v>
      </c>
      <c r="L2887" s="1" t="s">
        <v>55</v>
      </c>
      <c r="M2887">
        <v>3</v>
      </c>
      <c r="N2887" s="1" t="s">
        <v>80</v>
      </c>
      <c r="O2887" s="1" t="s">
        <v>93</v>
      </c>
      <c r="P2887" s="1" t="s">
        <v>33</v>
      </c>
      <c r="Q2887" s="1" t="s">
        <v>56</v>
      </c>
      <c r="R2887">
        <v>2</v>
      </c>
      <c r="S2887" s="1" t="s">
        <v>35</v>
      </c>
      <c r="T2887">
        <v>5</v>
      </c>
      <c r="U2887" s="1" t="s">
        <v>57</v>
      </c>
      <c r="V2887" s="1" t="s">
        <v>58</v>
      </c>
      <c r="W2887" s="1" t="s">
        <v>83</v>
      </c>
    </row>
    <row r="2888" spans="1:23" x14ac:dyDescent="0.3">
      <c r="A2888" s="1" t="s">
        <v>2969</v>
      </c>
      <c r="B2888">
        <v>60</v>
      </c>
      <c r="C2888" s="1" t="s">
        <v>24</v>
      </c>
      <c r="D2888" s="1" t="s">
        <v>85</v>
      </c>
      <c r="E2888" s="1" t="s">
        <v>98</v>
      </c>
      <c r="F2888">
        <v>32</v>
      </c>
      <c r="G2888" s="1" t="s">
        <v>71</v>
      </c>
      <c r="H2888" s="1" t="s">
        <v>44</v>
      </c>
      <c r="I2888">
        <v>59</v>
      </c>
      <c r="J2888" s="1" t="s">
        <v>45</v>
      </c>
      <c r="K2888">
        <v>6</v>
      </c>
      <c r="L2888" s="1" t="s">
        <v>30</v>
      </c>
      <c r="M2888">
        <v>4</v>
      </c>
      <c r="N2888" s="1" t="s">
        <v>66</v>
      </c>
      <c r="O2888" s="1" t="s">
        <v>47</v>
      </c>
      <c r="P2888" s="1" t="s">
        <v>33</v>
      </c>
      <c r="Q2888" s="1" t="s">
        <v>48</v>
      </c>
      <c r="R2888">
        <v>2</v>
      </c>
      <c r="S2888" s="1" t="s">
        <v>35</v>
      </c>
      <c r="T2888">
        <v>5</v>
      </c>
      <c r="U2888" s="1" t="s">
        <v>96</v>
      </c>
      <c r="V2888" s="1" t="s">
        <v>58</v>
      </c>
      <c r="W2888" s="1" t="s">
        <v>87</v>
      </c>
    </row>
    <row r="2889" spans="1:23" x14ac:dyDescent="0.3">
      <c r="A2889" s="1" t="s">
        <v>2970</v>
      </c>
      <c r="B2889">
        <v>47</v>
      </c>
      <c r="C2889" s="1" t="s">
        <v>24</v>
      </c>
      <c r="D2889" s="1" t="s">
        <v>69</v>
      </c>
      <c r="E2889" s="1" t="s">
        <v>62</v>
      </c>
      <c r="F2889">
        <v>19</v>
      </c>
      <c r="G2889" s="1" t="s">
        <v>63</v>
      </c>
      <c r="H2889" s="1" t="s">
        <v>64</v>
      </c>
      <c r="I2889">
        <v>58</v>
      </c>
      <c r="J2889" s="1" t="s">
        <v>45</v>
      </c>
      <c r="K2889">
        <v>15</v>
      </c>
      <c r="L2889" s="1" t="s">
        <v>55</v>
      </c>
      <c r="M2889">
        <v>4</v>
      </c>
      <c r="N2889" s="1" t="s">
        <v>31</v>
      </c>
      <c r="O2889" s="1" t="s">
        <v>93</v>
      </c>
      <c r="P2889" s="1" t="s">
        <v>67</v>
      </c>
      <c r="Q2889" s="1" t="s">
        <v>34</v>
      </c>
      <c r="R2889">
        <v>5</v>
      </c>
      <c r="S2889" s="1" t="s">
        <v>49</v>
      </c>
      <c r="T2889">
        <v>3</v>
      </c>
      <c r="U2889" s="1" t="s">
        <v>36</v>
      </c>
      <c r="V2889" s="1" t="s">
        <v>37</v>
      </c>
      <c r="W2889" s="1" t="s">
        <v>83</v>
      </c>
    </row>
    <row r="2890" spans="1:23" x14ac:dyDescent="0.3">
      <c r="A2890" s="1" t="s">
        <v>2971</v>
      </c>
      <c r="B2890">
        <v>56</v>
      </c>
      <c r="C2890" s="1" t="s">
        <v>40</v>
      </c>
      <c r="D2890" s="1" t="s">
        <v>69</v>
      </c>
      <c r="E2890" s="1" t="s">
        <v>42</v>
      </c>
      <c r="F2890">
        <v>21</v>
      </c>
      <c r="G2890" s="1" t="s">
        <v>54</v>
      </c>
      <c r="H2890" s="1" t="s">
        <v>64</v>
      </c>
      <c r="I2890">
        <v>28</v>
      </c>
      <c r="J2890" s="1" t="s">
        <v>86</v>
      </c>
      <c r="K2890">
        <v>2</v>
      </c>
      <c r="L2890" s="1" t="s">
        <v>46</v>
      </c>
      <c r="M2890">
        <v>3</v>
      </c>
      <c r="N2890" s="1" t="s">
        <v>80</v>
      </c>
      <c r="O2890" s="1" t="s">
        <v>57</v>
      </c>
      <c r="P2890" s="1" t="s">
        <v>33</v>
      </c>
      <c r="Q2890" s="1" t="s">
        <v>56</v>
      </c>
      <c r="R2890">
        <v>3</v>
      </c>
      <c r="S2890" s="1" t="s">
        <v>81</v>
      </c>
      <c r="T2890">
        <v>2</v>
      </c>
      <c r="U2890" s="1" t="s">
        <v>57</v>
      </c>
      <c r="V2890" s="1" t="s">
        <v>58</v>
      </c>
      <c r="W2890" s="1" t="s">
        <v>38</v>
      </c>
    </row>
    <row r="2891" spans="1:23" x14ac:dyDescent="0.3">
      <c r="A2891" s="1" t="s">
        <v>2972</v>
      </c>
      <c r="B2891">
        <v>48</v>
      </c>
      <c r="C2891" s="1" t="s">
        <v>24</v>
      </c>
      <c r="D2891" s="1" t="s">
        <v>85</v>
      </c>
      <c r="E2891" s="1" t="s">
        <v>70</v>
      </c>
      <c r="F2891">
        <v>19</v>
      </c>
      <c r="G2891" s="1" t="s">
        <v>63</v>
      </c>
      <c r="H2891" s="1" t="s">
        <v>28</v>
      </c>
      <c r="I2891">
        <v>33</v>
      </c>
      <c r="J2891" s="1" t="s">
        <v>65</v>
      </c>
      <c r="K2891">
        <v>0</v>
      </c>
      <c r="L2891" s="1" t="s">
        <v>46</v>
      </c>
      <c r="M2891">
        <v>2</v>
      </c>
      <c r="N2891" s="1" t="s">
        <v>66</v>
      </c>
      <c r="O2891" s="1" t="s">
        <v>57</v>
      </c>
      <c r="P2891" s="1" t="s">
        <v>33</v>
      </c>
      <c r="Q2891" s="1" t="s">
        <v>56</v>
      </c>
      <c r="R2891">
        <v>3</v>
      </c>
      <c r="S2891" s="1" t="s">
        <v>81</v>
      </c>
      <c r="T2891">
        <v>3</v>
      </c>
      <c r="U2891" s="1" t="s">
        <v>96</v>
      </c>
      <c r="V2891" s="1" t="s">
        <v>37</v>
      </c>
      <c r="W2891" s="1" t="s">
        <v>87</v>
      </c>
    </row>
    <row r="2892" spans="1:23" x14ac:dyDescent="0.3">
      <c r="A2892" s="1" t="s">
        <v>2973</v>
      </c>
      <c r="B2892">
        <v>25</v>
      </c>
      <c r="C2892" s="1" t="s">
        <v>40</v>
      </c>
      <c r="D2892" s="1" t="s">
        <v>52</v>
      </c>
      <c r="E2892" s="1" t="s">
        <v>42</v>
      </c>
      <c r="F2892">
        <v>24</v>
      </c>
      <c r="G2892" s="1" t="s">
        <v>54</v>
      </c>
      <c r="H2892" s="1" t="s">
        <v>28</v>
      </c>
      <c r="I2892">
        <v>32</v>
      </c>
      <c r="J2892" s="1" t="s">
        <v>65</v>
      </c>
      <c r="K2892">
        <v>12</v>
      </c>
      <c r="L2892" s="1" t="s">
        <v>55</v>
      </c>
      <c r="M2892">
        <v>2</v>
      </c>
      <c r="N2892" s="1" t="s">
        <v>31</v>
      </c>
      <c r="O2892" s="1" t="s">
        <v>32</v>
      </c>
      <c r="P2892" s="1" t="s">
        <v>33</v>
      </c>
      <c r="Q2892" s="1" t="s">
        <v>48</v>
      </c>
      <c r="R2892">
        <v>3</v>
      </c>
      <c r="S2892" s="1" t="s">
        <v>35</v>
      </c>
      <c r="T2892">
        <v>4</v>
      </c>
      <c r="U2892" s="1" t="s">
        <v>96</v>
      </c>
      <c r="V2892" s="1" t="s">
        <v>72</v>
      </c>
      <c r="W2892" s="1" t="s">
        <v>74</v>
      </c>
    </row>
    <row r="2893" spans="1:23" x14ac:dyDescent="0.3">
      <c r="A2893" s="1" t="s">
        <v>2974</v>
      </c>
      <c r="B2893">
        <v>34</v>
      </c>
      <c r="C2893" s="1" t="s">
        <v>61</v>
      </c>
      <c r="D2893" s="1" t="s">
        <v>103</v>
      </c>
      <c r="E2893" s="1" t="s">
        <v>62</v>
      </c>
      <c r="F2893">
        <v>26</v>
      </c>
      <c r="G2893" s="1" t="s">
        <v>79</v>
      </c>
      <c r="H2893" s="1" t="s">
        <v>64</v>
      </c>
      <c r="I2893">
        <v>38</v>
      </c>
      <c r="J2893" s="1" t="s">
        <v>65</v>
      </c>
      <c r="K2893">
        <v>10</v>
      </c>
      <c r="L2893" s="1" t="s">
        <v>30</v>
      </c>
      <c r="M2893">
        <v>1</v>
      </c>
      <c r="N2893" s="1" t="s">
        <v>80</v>
      </c>
      <c r="O2893" s="1" t="s">
        <v>57</v>
      </c>
      <c r="P2893" s="1" t="s">
        <v>33</v>
      </c>
      <c r="Q2893" s="1" t="s">
        <v>34</v>
      </c>
      <c r="R2893">
        <v>4</v>
      </c>
      <c r="S2893" s="1" t="s">
        <v>81</v>
      </c>
      <c r="T2893">
        <v>5</v>
      </c>
      <c r="U2893" s="1" t="s">
        <v>96</v>
      </c>
      <c r="V2893" s="1" t="s">
        <v>58</v>
      </c>
      <c r="W2893" s="1" t="s">
        <v>83</v>
      </c>
    </row>
    <row r="2894" spans="1:23" x14ac:dyDescent="0.3">
      <c r="A2894" s="1" t="s">
        <v>2975</v>
      </c>
      <c r="B2894">
        <v>44</v>
      </c>
      <c r="C2894" s="1" t="s">
        <v>40</v>
      </c>
      <c r="D2894" s="1" t="s">
        <v>25</v>
      </c>
      <c r="E2894" s="1" t="s">
        <v>98</v>
      </c>
      <c r="F2894">
        <v>9</v>
      </c>
      <c r="G2894" s="1" t="s">
        <v>77</v>
      </c>
      <c r="H2894" s="1" t="s">
        <v>44</v>
      </c>
      <c r="I2894">
        <v>57</v>
      </c>
      <c r="J2894" s="1" t="s">
        <v>45</v>
      </c>
      <c r="K2894">
        <v>1</v>
      </c>
      <c r="L2894" s="1" t="s">
        <v>46</v>
      </c>
      <c r="M2894">
        <v>5</v>
      </c>
      <c r="N2894" s="1" t="s">
        <v>66</v>
      </c>
      <c r="O2894" s="1" t="s">
        <v>32</v>
      </c>
      <c r="P2894" s="1" t="s">
        <v>33</v>
      </c>
      <c r="Q2894" s="1" t="s">
        <v>34</v>
      </c>
      <c r="R2894">
        <v>1</v>
      </c>
      <c r="S2894" s="1" t="s">
        <v>35</v>
      </c>
      <c r="T2894">
        <v>5</v>
      </c>
      <c r="U2894" s="1" t="s">
        <v>36</v>
      </c>
      <c r="V2894" s="1" t="s">
        <v>58</v>
      </c>
      <c r="W2894" s="1" t="s">
        <v>38</v>
      </c>
    </row>
    <row r="2895" spans="1:23" x14ac:dyDescent="0.3">
      <c r="A2895" s="1" t="s">
        <v>2976</v>
      </c>
      <c r="B2895">
        <v>25</v>
      </c>
      <c r="C2895" s="1" t="s">
        <v>40</v>
      </c>
      <c r="D2895" s="1" t="s">
        <v>69</v>
      </c>
      <c r="E2895" s="1" t="s">
        <v>98</v>
      </c>
      <c r="F2895">
        <v>18</v>
      </c>
      <c r="G2895" s="1" t="s">
        <v>63</v>
      </c>
      <c r="H2895" s="1" t="s">
        <v>64</v>
      </c>
      <c r="I2895">
        <v>55</v>
      </c>
      <c r="J2895" s="1" t="s">
        <v>45</v>
      </c>
      <c r="K2895">
        <v>15</v>
      </c>
      <c r="L2895" s="1" t="s">
        <v>55</v>
      </c>
      <c r="M2895">
        <v>3</v>
      </c>
      <c r="N2895" s="1" t="s">
        <v>66</v>
      </c>
      <c r="O2895" s="1" t="s">
        <v>47</v>
      </c>
      <c r="P2895" s="1" t="s">
        <v>33</v>
      </c>
      <c r="Q2895" s="1" t="s">
        <v>34</v>
      </c>
      <c r="R2895">
        <v>1</v>
      </c>
      <c r="S2895" s="1" t="s">
        <v>35</v>
      </c>
      <c r="T2895">
        <v>2</v>
      </c>
      <c r="U2895" s="1" t="s">
        <v>57</v>
      </c>
      <c r="V2895" s="1" t="s">
        <v>58</v>
      </c>
      <c r="W2895" s="1" t="s">
        <v>74</v>
      </c>
    </row>
    <row r="2896" spans="1:23" x14ac:dyDescent="0.3">
      <c r="A2896" s="1" t="s">
        <v>2977</v>
      </c>
      <c r="B2896">
        <v>57</v>
      </c>
      <c r="C2896" s="1" t="s">
        <v>24</v>
      </c>
      <c r="D2896" s="1" t="s">
        <v>52</v>
      </c>
      <c r="E2896" s="1" t="s">
        <v>26</v>
      </c>
      <c r="F2896">
        <v>5</v>
      </c>
      <c r="G2896" s="1" t="s">
        <v>43</v>
      </c>
      <c r="H2896" s="1" t="s">
        <v>64</v>
      </c>
      <c r="I2896">
        <v>37</v>
      </c>
      <c r="J2896" s="1" t="s">
        <v>65</v>
      </c>
      <c r="K2896">
        <v>5</v>
      </c>
      <c r="L2896" s="1" t="s">
        <v>46</v>
      </c>
      <c r="M2896">
        <v>4</v>
      </c>
      <c r="N2896" s="1" t="s">
        <v>31</v>
      </c>
      <c r="O2896" s="1" t="s">
        <v>32</v>
      </c>
      <c r="P2896" s="1" t="s">
        <v>33</v>
      </c>
      <c r="Q2896" s="1" t="s">
        <v>56</v>
      </c>
      <c r="R2896">
        <v>3</v>
      </c>
      <c r="S2896" s="1" t="s">
        <v>35</v>
      </c>
      <c r="T2896">
        <v>3</v>
      </c>
      <c r="U2896" s="1" t="s">
        <v>57</v>
      </c>
      <c r="V2896" s="1" t="s">
        <v>72</v>
      </c>
      <c r="W2896" s="1" t="s">
        <v>50</v>
      </c>
    </row>
    <row r="2897" spans="1:23" x14ac:dyDescent="0.3">
      <c r="A2897" s="1" t="s">
        <v>2978</v>
      </c>
      <c r="B2897">
        <v>44</v>
      </c>
      <c r="C2897" s="1" t="s">
        <v>40</v>
      </c>
      <c r="D2897" s="1" t="s">
        <v>90</v>
      </c>
      <c r="E2897" s="1" t="s">
        <v>70</v>
      </c>
      <c r="F2897">
        <v>29</v>
      </c>
      <c r="G2897" s="1" t="s">
        <v>79</v>
      </c>
      <c r="H2897" s="1" t="s">
        <v>28</v>
      </c>
      <c r="I2897">
        <v>22</v>
      </c>
      <c r="J2897" s="1" t="s">
        <v>86</v>
      </c>
      <c r="K2897">
        <v>15</v>
      </c>
      <c r="L2897" s="1" t="s">
        <v>55</v>
      </c>
      <c r="M2897">
        <v>5</v>
      </c>
      <c r="N2897" s="1" t="s">
        <v>31</v>
      </c>
      <c r="O2897" s="1" t="s">
        <v>47</v>
      </c>
      <c r="P2897" s="1" t="s">
        <v>33</v>
      </c>
      <c r="Q2897" s="1" t="s">
        <v>56</v>
      </c>
      <c r="R2897">
        <v>4</v>
      </c>
      <c r="S2897" s="1" t="s">
        <v>49</v>
      </c>
      <c r="T2897">
        <v>2</v>
      </c>
      <c r="U2897" s="1" t="s">
        <v>36</v>
      </c>
      <c r="V2897" s="1" t="s">
        <v>37</v>
      </c>
      <c r="W2897" s="1" t="s">
        <v>87</v>
      </c>
    </row>
    <row r="2898" spans="1:23" x14ac:dyDescent="0.3">
      <c r="A2898" s="1" t="s">
        <v>2979</v>
      </c>
      <c r="B2898">
        <v>29</v>
      </c>
      <c r="C2898" s="1" t="s">
        <v>40</v>
      </c>
      <c r="D2898" s="1" t="s">
        <v>25</v>
      </c>
      <c r="E2898" s="1" t="s">
        <v>62</v>
      </c>
      <c r="F2898">
        <v>15</v>
      </c>
      <c r="G2898" s="1" t="s">
        <v>27</v>
      </c>
      <c r="H2898" s="1" t="s">
        <v>28</v>
      </c>
      <c r="I2898">
        <v>40</v>
      </c>
      <c r="J2898" s="1" t="s">
        <v>65</v>
      </c>
      <c r="K2898">
        <v>1</v>
      </c>
      <c r="L2898" s="1" t="s">
        <v>46</v>
      </c>
      <c r="M2898">
        <v>5</v>
      </c>
      <c r="N2898" s="1" t="s">
        <v>80</v>
      </c>
      <c r="O2898" s="1" t="s">
        <v>32</v>
      </c>
      <c r="P2898" s="1" t="s">
        <v>33</v>
      </c>
      <c r="Q2898" s="1" t="s">
        <v>48</v>
      </c>
      <c r="R2898">
        <v>5</v>
      </c>
      <c r="S2898" s="1" t="s">
        <v>81</v>
      </c>
      <c r="T2898">
        <v>1</v>
      </c>
      <c r="U2898" s="1" t="s">
        <v>57</v>
      </c>
      <c r="V2898" s="1" t="s">
        <v>72</v>
      </c>
      <c r="W2898" s="1" t="s">
        <v>87</v>
      </c>
    </row>
    <row r="2899" spans="1:23" x14ac:dyDescent="0.3">
      <c r="A2899" s="1" t="s">
        <v>2980</v>
      </c>
      <c r="B2899">
        <v>31</v>
      </c>
      <c r="C2899" s="1" t="s">
        <v>61</v>
      </c>
      <c r="D2899" s="1" t="s">
        <v>90</v>
      </c>
      <c r="E2899" s="1" t="s">
        <v>98</v>
      </c>
      <c r="F2899">
        <v>34</v>
      </c>
      <c r="G2899" s="1" t="s">
        <v>71</v>
      </c>
      <c r="H2899" s="1" t="s">
        <v>44</v>
      </c>
      <c r="I2899">
        <v>52</v>
      </c>
      <c r="J2899" s="1" t="s">
        <v>45</v>
      </c>
      <c r="K2899">
        <v>1</v>
      </c>
      <c r="L2899" s="1" t="s">
        <v>46</v>
      </c>
      <c r="M2899">
        <v>5</v>
      </c>
      <c r="N2899" s="1" t="s">
        <v>66</v>
      </c>
      <c r="O2899" s="1" t="s">
        <v>57</v>
      </c>
      <c r="P2899" s="1" t="s">
        <v>33</v>
      </c>
      <c r="Q2899" s="1" t="s">
        <v>48</v>
      </c>
      <c r="R2899">
        <v>4</v>
      </c>
      <c r="S2899" s="1" t="s">
        <v>35</v>
      </c>
      <c r="T2899">
        <v>3</v>
      </c>
      <c r="U2899" s="1" t="s">
        <v>96</v>
      </c>
      <c r="V2899" s="1" t="s">
        <v>58</v>
      </c>
      <c r="W2899" s="1" t="s">
        <v>59</v>
      </c>
    </row>
    <row r="2900" spans="1:23" x14ac:dyDescent="0.3">
      <c r="A2900" s="1" t="s">
        <v>2981</v>
      </c>
      <c r="B2900">
        <v>49</v>
      </c>
      <c r="C2900" s="1" t="s">
        <v>24</v>
      </c>
      <c r="D2900" s="1" t="s">
        <v>90</v>
      </c>
      <c r="E2900" s="1" t="s">
        <v>70</v>
      </c>
      <c r="F2900">
        <v>17</v>
      </c>
      <c r="G2900" s="1" t="s">
        <v>63</v>
      </c>
      <c r="H2900" s="1" t="s">
        <v>64</v>
      </c>
      <c r="I2900">
        <v>54</v>
      </c>
      <c r="J2900" s="1" t="s">
        <v>45</v>
      </c>
      <c r="K2900">
        <v>10</v>
      </c>
      <c r="L2900" s="1" t="s">
        <v>30</v>
      </c>
      <c r="M2900">
        <v>3</v>
      </c>
      <c r="N2900" s="1" t="s">
        <v>66</v>
      </c>
      <c r="O2900" s="1" t="s">
        <v>32</v>
      </c>
      <c r="P2900" s="1" t="s">
        <v>33</v>
      </c>
      <c r="Q2900" s="1" t="s">
        <v>34</v>
      </c>
      <c r="R2900">
        <v>5</v>
      </c>
      <c r="S2900" s="1" t="s">
        <v>35</v>
      </c>
      <c r="T2900">
        <v>3</v>
      </c>
      <c r="U2900" s="1" t="s">
        <v>96</v>
      </c>
      <c r="V2900" s="1" t="s">
        <v>37</v>
      </c>
      <c r="W2900" s="1" t="s">
        <v>50</v>
      </c>
    </row>
    <row r="2901" spans="1:23" x14ac:dyDescent="0.3">
      <c r="A2901" s="1" t="s">
        <v>2982</v>
      </c>
      <c r="B2901">
        <v>45</v>
      </c>
      <c r="C2901" s="1" t="s">
        <v>24</v>
      </c>
      <c r="D2901" s="1" t="s">
        <v>41</v>
      </c>
      <c r="E2901" s="1" t="s">
        <v>42</v>
      </c>
      <c r="F2901">
        <v>11</v>
      </c>
      <c r="G2901" s="1" t="s">
        <v>27</v>
      </c>
      <c r="H2901" s="1" t="s">
        <v>44</v>
      </c>
      <c r="I2901">
        <v>49</v>
      </c>
      <c r="J2901" s="1" t="s">
        <v>29</v>
      </c>
      <c r="K2901">
        <v>14</v>
      </c>
      <c r="L2901" s="1" t="s">
        <v>55</v>
      </c>
      <c r="M2901">
        <v>5</v>
      </c>
      <c r="N2901" s="1" t="s">
        <v>80</v>
      </c>
      <c r="O2901" s="1" t="s">
        <v>47</v>
      </c>
      <c r="P2901" s="1" t="s">
        <v>33</v>
      </c>
      <c r="Q2901" s="1" t="s">
        <v>34</v>
      </c>
      <c r="R2901">
        <v>4</v>
      </c>
      <c r="S2901" s="1" t="s">
        <v>35</v>
      </c>
      <c r="T2901">
        <v>4</v>
      </c>
      <c r="U2901" s="1" t="s">
        <v>57</v>
      </c>
      <c r="V2901" s="1" t="s">
        <v>72</v>
      </c>
      <c r="W2901" s="1" t="s">
        <v>74</v>
      </c>
    </row>
    <row r="2902" spans="1:23" x14ac:dyDescent="0.3">
      <c r="A2902" s="1" t="s">
        <v>2983</v>
      </c>
      <c r="B2902">
        <v>47</v>
      </c>
      <c r="C2902" s="1" t="s">
        <v>24</v>
      </c>
      <c r="D2902" s="1" t="s">
        <v>103</v>
      </c>
      <c r="E2902" s="1" t="s">
        <v>53</v>
      </c>
      <c r="F2902">
        <v>34</v>
      </c>
      <c r="G2902" s="1" t="s">
        <v>71</v>
      </c>
      <c r="H2902" s="1" t="s">
        <v>64</v>
      </c>
      <c r="I2902">
        <v>26</v>
      </c>
      <c r="J2902" s="1" t="s">
        <v>86</v>
      </c>
      <c r="K2902">
        <v>1</v>
      </c>
      <c r="L2902" s="1" t="s">
        <v>46</v>
      </c>
      <c r="M2902">
        <v>5</v>
      </c>
      <c r="N2902" s="1" t="s">
        <v>80</v>
      </c>
      <c r="O2902" s="1" t="s">
        <v>93</v>
      </c>
      <c r="P2902" s="1" t="s">
        <v>33</v>
      </c>
      <c r="Q2902" s="1" t="s">
        <v>34</v>
      </c>
      <c r="R2902">
        <v>1</v>
      </c>
      <c r="S2902" s="1" t="s">
        <v>81</v>
      </c>
      <c r="T2902">
        <v>5</v>
      </c>
      <c r="U2902" s="1" t="s">
        <v>96</v>
      </c>
      <c r="V2902" s="1" t="s">
        <v>37</v>
      </c>
      <c r="W2902" s="1" t="s">
        <v>87</v>
      </c>
    </row>
    <row r="2903" spans="1:23" x14ac:dyDescent="0.3">
      <c r="A2903" s="1" t="s">
        <v>2984</v>
      </c>
      <c r="B2903">
        <v>38</v>
      </c>
      <c r="C2903" s="1" t="s">
        <v>24</v>
      </c>
      <c r="D2903" s="1" t="s">
        <v>85</v>
      </c>
      <c r="E2903" s="1" t="s">
        <v>98</v>
      </c>
      <c r="F2903">
        <v>7</v>
      </c>
      <c r="G2903" s="1" t="s">
        <v>77</v>
      </c>
      <c r="H2903" s="1" t="s">
        <v>28</v>
      </c>
      <c r="I2903">
        <v>38</v>
      </c>
      <c r="J2903" s="1" t="s">
        <v>65</v>
      </c>
      <c r="K2903">
        <v>15</v>
      </c>
      <c r="L2903" s="1" t="s">
        <v>55</v>
      </c>
      <c r="M2903">
        <v>5</v>
      </c>
      <c r="N2903" s="1" t="s">
        <v>66</v>
      </c>
      <c r="O2903" s="1" t="s">
        <v>47</v>
      </c>
      <c r="P2903" s="1" t="s">
        <v>67</v>
      </c>
      <c r="Q2903" s="1" t="s">
        <v>56</v>
      </c>
      <c r="R2903">
        <v>1</v>
      </c>
      <c r="S2903" s="1" t="s">
        <v>49</v>
      </c>
      <c r="T2903">
        <v>2</v>
      </c>
      <c r="U2903" s="1" t="s">
        <v>36</v>
      </c>
      <c r="V2903" s="1" t="s">
        <v>58</v>
      </c>
      <c r="W2903" s="1" t="s">
        <v>38</v>
      </c>
    </row>
    <row r="2904" spans="1:23" x14ac:dyDescent="0.3">
      <c r="A2904" s="1" t="s">
        <v>2985</v>
      </c>
      <c r="B2904">
        <v>56</v>
      </c>
      <c r="C2904" s="1" t="s">
        <v>61</v>
      </c>
      <c r="D2904" s="1" t="s">
        <v>52</v>
      </c>
      <c r="E2904" s="1" t="s">
        <v>98</v>
      </c>
      <c r="F2904">
        <v>11</v>
      </c>
      <c r="G2904" s="1" t="s">
        <v>27</v>
      </c>
      <c r="H2904" s="1" t="s">
        <v>64</v>
      </c>
      <c r="I2904">
        <v>31</v>
      </c>
      <c r="J2904" s="1" t="s">
        <v>65</v>
      </c>
      <c r="K2904">
        <v>8</v>
      </c>
      <c r="L2904" s="1" t="s">
        <v>30</v>
      </c>
      <c r="M2904">
        <v>5</v>
      </c>
      <c r="N2904" s="1" t="s">
        <v>31</v>
      </c>
      <c r="O2904" s="1" t="s">
        <v>32</v>
      </c>
      <c r="P2904" s="1" t="s">
        <v>67</v>
      </c>
      <c r="Q2904" s="1" t="s">
        <v>34</v>
      </c>
      <c r="R2904">
        <v>2</v>
      </c>
      <c r="S2904" s="1" t="s">
        <v>49</v>
      </c>
      <c r="T2904">
        <v>3</v>
      </c>
      <c r="U2904" s="1" t="s">
        <v>36</v>
      </c>
      <c r="V2904" s="1" t="s">
        <v>72</v>
      </c>
      <c r="W2904" s="1" t="s">
        <v>59</v>
      </c>
    </row>
    <row r="2905" spans="1:23" x14ac:dyDescent="0.3">
      <c r="A2905" s="1" t="s">
        <v>2986</v>
      </c>
      <c r="B2905">
        <v>42</v>
      </c>
      <c r="C2905" s="1" t="s">
        <v>61</v>
      </c>
      <c r="D2905" s="1" t="s">
        <v>103</v>
      </c>
      <c r="E2905" s="1" t="s">
        <v>42</v>
      </c>
      <c r="F2905">
        <v>34</v>
      </c>
      <c r="G2905" s="1" t="s">
        <v>71</v>
      </c>
      <c r="H2905" s="1" t="s">
        <v>64</v>
      </c>
      <c r="I2905">
        <v>33</v>
      </c>
      <c r="J2905" s="1" t="s">
        <v>65</v>
      </c>
      <c r="K2905">
        <v>11</v>
      </c>
      <c r="L2905" s="1" t="s">
        <v>55</v>
      </c>
      <c r="M2905">
        <v>4</v>
      </c>
      <c r="N2905" s="1" t="s">
        <v>66</v>
      </c>
      <c r="O2905" s="1" t="s">
        <v>47</v>
      </c>
      <c r="P2905" s="1" t="s">
        <v>67</v>
      </c>
      <c r="Q2905" s="1" t="s">
        <v>56</v>
      </c>
      <c r="R2905">
        <v>2</v>
      </c>
      <c r="S2905" s="1" t="s">
        <v>35</v>
      </c>
      <c r="T2905">
        <v>5</v>
      </c>
      <c r="U2905" s="1" t="s">
        <v>57</v>
      </c>
      <c r="V2905" s="1" t="s">
        <v>37</v>
      </c>
      <c r="W2905" s="1" t="s">
        <v>38</v>
      </c>
    </row>
    <row r="2906" spans="1:23" x14ac:dyDescent="0.3">
      <c r="A2906" s="1" t="s">
        <v>2987</v>
      </c>
      <c r="B2906">
        <v>41</v>
      </c>
      <c r="C2906" s="1" t="s">
        <v>40</v>
      </c>
      <c r="D2906" s="1" t="s">
        <v>69</v>
      </c>
      <c r="E2906" s="1" t="s">
        <v>53</v>
      </c>
      <c r="F2906">
        <v>1</v>
      </c>
      <c r="G2906" s="1" t="s">
        <v>43</v>
      </c>
      <c r="H2906" s="1" t="s">
        <v>64</v>
      </c>
      <c r="I2906">
        <v>48</v>
      </c>
      <c r="J2906" s="1" t="s">
        <v>29</v>
      </c>
      <c r="K2906">
        <v>10</v>
      </c>
      <c r="L2906" s="1" t="s">
        <v>30</v>
      </c>
      <c r="M2906">
        <v>4</v>
      </c>
      <c r="N2906" s="1" t="s">
        <v>80</v>
      </c>
      <c r="O2906" s="1" t="s">
        <v>93</v>
      </c>
      <c r="P2906" s="1" t="s">
        <v>33</v>
      </c>
      <c r="Q2906" s="1" t="s">
        <v>34</v>
      </c>
      <c r="R2906">
        <v>4</v>
      </c>
      <c r="S2906" s="1" t="s">
        <v>81</v>
      </c>
      <c r="T2906">
        <v>1</v>
      </c>
      <c r="U2906" s="1" t="s">
        <v>57</v>
      </c>
      <c r="V2906" s="1" t="s">
        <v>72</v>
      </c>
      <c r="W2906" s="1" t="s">
        <v>59</v>
      </c>
    </row>
    <row r="2907" spans="1:23" x14ac:dyDescent="0.3">
      <c r="A2907" s="1" t="s">
        <v>2988</v>
      </c>
      <c r="B2907">
        <v>33</v>
      </c>
      <c r="C2907" s="1" t="s">
        <v>40</v>
      </c>
      <c r="D2907" s="1" t="s">
        <v>103</v>
      </c>
      <c r="E2907" s="1" t="s">
        <v>62</v>
      </c>
      <c r="F2907">
        <v>23</v>
      </c>
      <c r="G2907" s="1" t="s">
        <v>54</v>
      </c>
      <c r="H2907" s="1" t="s">
        <v>64</v>
      </c>
      <c r="I2907">
        <v>20</v>
      </c>
      <c r="J2907" s="1" t="s">
        <v>86</v>
      </c>
      <c r="K2907">
        <v>13</v>
      </c>
      <c r="L2907" s="1" t="s">
        <v>55</v>
      </c>
      <c r="M2907">
        <v>2</v>
      </c>
      <c r="N2907" s="1" t="s">
        <v>80</v>
      </c>
      <c r="O2907" s="1" t="s">
        <v>32</v>
      </c>
      <c r="P2907" s="1" t="s">
        <v>33</v>
      </c>
      <c r="Q2907" s="1" t="s">
        <v>34</v>
      </c>
      <c r="R2907">
        <v>1</v>
      </c>
      <c r="S2907" s="1" t="s">
        <v>81</v>
      </c>
      <c r="T2907">
        <v>4</v>
      </c>
      <c r="U2907" s="1" t="s">
        <v>36</v>
      </c>
      <c r="V2907" s="1" t="s">
        <v>58</v>
      </c>
      <c r="W2907" s="1" t="s">
        <v>83</v>
      </c>
    </row>
    <row r="2908" spans="1:23" x14ac:dyDescent="0.3">
      <c r="A2908" s="1" t="s">
        <v>2989</v>
      </c>
      <c r="B2908">
        <v>25</v>
      </c>
      <c r="C2908" s="1" t="s">
        <v>61</v>
      </c>
      <c r="D2908" s="1" t="s">
        <v>69</v>
      </c>
      <c r="E2908" s="1" t="s">
        <v>42</v>
      </c>
      <c r="F2908">
        <v>25</v>
      </c>
      <c r="G2908" s="1" t="s">
        <v>54</v>
      </c>
      <c r="H2908" s="1" t="s">
        <v>44</v>
      </c>
      <c r="I2908">
        <v>47</v>
      </c>
      <c r="J2908" s="1" t="s">
        <v>29</v>
      </c>
      <c r="K2908">
        <v>0</v>
      </c>
      <c r="L2908" s="1" t="s">
        <v>46</v>
      </c>
      <c r="M2908">
        <v>3</v>
      </c>
      <c r="N2908" s="1" t="s">
        <v>80</v>
      </c>
      <c r="O2908" s="1" t="s">
        <v>47</v>
      </c>
      <c r="P2908" s="1" t="s">
        <v>33</v>
      </c>
      <c r="Q2908" s="1" t="s">
        <v>48</v>
      </c>
      <c r="R2908">
        <v>3</v>
      </c>
      <c r="S2908" s="1" t="s">
        <v>49</v>
      </c>
      <c r="T2908">
        <v>4</v>
      </c>
      <c r="U2908" s="1" t="s">
        <v>36</v>
      </c>
      <c r="V2908" s="1" t="s">
        <v>72</v>
      </c>
      <c r="W2908" s="1" t="s">
        <v>50</v>
      </c>
    </row>
    <row r="2909" spans="1:23" x14ac:dyDescent="0.3">
      <c r="A2909" s="1" t="s">
        <v>2990</v>
      </c>
      <c r="B2909">
        <v>36</v>
      </c>
      <c r="C2909" s="1" t="s">
        <v>24</v>
      </c>
      <c r="D2909" s="1" t="s">
        <v>69</v>
      </c>
      <c r="E2909" s="1" t="s">
        <v>42</v>
      </c>
      <c r="F2909">
        <v>10</v>
      </c>
      <c r="G2909" s="1" t="s">
        <v>77</v>
      </c>
      <c r="H2909" s="1" t="s">
        <v>64</v>
      </c>
      <c r="I2909">
        <v>40</v>
      </c>
      <c r="J2909" s="1" t="s">
        <v>65</v>
      </c>
      <c r="K2909">
        <v>6</v>
      </c>
      <c r="L2909" s="1" t="s">
        <v>30</v>
      </c>
      <c r="M2909">
        <v>3</v>
      </c>
      <c r="N2909" s="1" t="s">
        <v>80</v>
      </c>
      <c r="O2909" s="1" t="s">
        <v>32</v>
      </c>
      <c r="P2909" s="1" t="s">
        <v>33</v>
      </c>
      <c r="Q2909" s="1" t="s">
        <v>34</v>
      </c>
      <c r="R2909">
        <v>4</v>
      </c>
      <c r="S2909" s="1" t="s">
        <v>49</v>
      </c>
      <c r="T2909">
        <v>1</v>
      </c>
      <c r="U2909" s="1" t="s">
        <v>57</v>
      </c>
      <c r="V2909" s="1" t="s">
        <v>72</v>
      </c>
      <c r="W2909" s="1" t="s">
        <v>83</v>
      </c>
    </row>
    <row r="2910" spans="1:23" x14ac:dyDescent="0.3">
      <c r="A2910" s="1" t="s">
        <v>2991</v>
      </c>
      <c r="B2910">
        <v>56</v>
      </c>
      <c r="C2910" s="1" t="s">
        <v>40</v>
      </c>
      <c r="D2910" s="1" t="s">
        <v>69</v>
      </c>
      <c r="E2910" s="1" t="s">
        <v>42</v>
      </c>
      <c r="F2910">
        <v>18</v>
      </c>
      <c r="G2910" s="1" t="s">
        <v>63</v>
      </c>
      <c r="H2910" s="1" t="s">
        <v>28</v>
      </c>
      <c r="I2910">
        <v>52</v>
      </c>
      <c r="J2910" s="1" t="s">
        <v>45</v>
      </c>
      <c r="K2910">
        <v>0</v>
      </c>
      <c r="L2910" s="1" t="s">
        <v>46</v>
      </c>
      <c r="M2910">
        <v>4</v>
      </c>
      <c r="N2910" s="1" t="s">
        <v>66</v>
      </c>
      <c r="O2910" s="1" t="s">
        <v>93</v>
      </c>
      <c r="P2910" s="1" t="s">
        <v>67</v>
      </c>
      <c r="Q2910" s="1" t="s">
        <v>34</v>
      </c>
      <c r="R2910">
        <v>3</v>
      </c>
      <c r="S2910" s="1" t="s">
        <v>49</v>
      </c>
      <c r="T2910">
        <v>5</v>
      </c>
      <c r="U2910" s="1" t="s">
        <v>36</v>
      </c>
      <c r="V2910" s="1" t="s">
        <v>37</v>
      </c>
      <c r="W2910" s="1" t="s">
        <v>50</v>
      </c>
    </row>
    <row r="2911" spans="1:23" x14ac:dyDescent="0.3">
      <c r="A2911" s="1" t="s">
        <v>2992</v>
      </c>
      <c r="B2911">
        <v>52</v>
      </c>
      <c r="C2911" s="1" t="s">
        <v>61</v>
      </c>
      <c r="D2911" s="1" t="s">
        <v>103</v>
      </c>
      <c r="E2911" s="1" t="s">
        <v>62</v>
      </c>
      <c r="F2911">
        <v>23</v>
      </c>
      <c r="G2911" s="1" t="s">
        <v>54</v>
      </c>
      <c r="H2911" s="1" t="s">
        <v>44</v>
      </c>
      <c r="I2911">
        <v>41</v>
      </c>
      <c r="J2911" s="1" t="s">
        <v>29</v>
      </c>
      <c r="K2911">
        <v>0</v>
      </c>
      <c r="L2911" s="1" t="s">
        <v>46</v>
      </c>
      <c r="M2911">
        <v>5</v>
      </c>
      <c r="N2911" s="1" t="s">
        <v>80</v>
      </c>
      <c r="O2911" s="1" t="s">
        <v>57</v>
      </c>
      <c r="P2911" s="1" t="s">
        <v>67</v>
      </c>
      <c r="Q2911" s="1" t="s">
        <v>48</v>
      </c>
      <c r="R2911">
        <v>1</v>
      </c>
      <c r="S2911" s="1" t="s">
        <v>49</v>
      </c>
      <c r="T2911">
        <v>3</v>
      </c>
      <c r="U2911" s="1" t="s">
        <v>57</v>
      </c>
      <c r="V2911" s="1" t="s">
        <v>37</v>
      </c>
      <c r="W2911" s="1" t="s">
        <v>38</v>
      </c>
    </row>
    <row r="2912" spans="1:23" x14ac:dyDescent="0.3">
      <c r="A2912" s="1" t="s">
        <v>2993</v>
      </c>
      <c r="B2912">
        <v>30</v>
      </c>
      <c r="C2912" s="1" t="s">
        <v>61</v>
      </c>
      <c r="D2912" s="1" t="s">
        <v>69</v>
      </c>
      <c r="E2912" s="1" t="s">
        <v>76</v>
      </c>
      <c r="F2912">
        <v>19</v>
      </c>
      <c r="G2912" s="1" t="s">
        <v>63</v>
      </c>
      <c r="H2912" s="1" t="s">
        <v>64</v>
      </c>
      <c r="I2912">
        <v>54</v>
      </c>
      <c r="J2912" s="1" t="s">
        <v>45</v>
      </c>
      <c r="K2912">
        <v>7</v>
      </c>
      <c r="L2912" s="1" t="s">
        <v>30</v>
      </c>
      <c r="M2912">
        <v>1</v>
      </c>
      <c r="N2912" s="1" t="s">
        <v>66</v>
      </c>
      <c r="O2912" s="1" t="s">
        <v>47</v>
      </c>
      <c r="P2912" s="1" t="s">
        <v>33</v>
      </c>
      <c r="Q2912" s="1" t="s">
        <v>56</v>
      </c>
      <c r="R2912">
        <v>5</v>
      </c>
      <c r="S2912" s="1" t="s">
        <v>81</v>
      </c>
      <c r="T2912">
        <v>2</v>
      </c>
      <c r="U2912" s="1" t="s">
        <v>36</v>
      </c>
      <c r="V2912" s="1" t="s">
        <v>72</v>
      </c>
      <c r="W2912" s="1" t="s">
        <v>83</v>
      </c>
    </row>
    <row r="2913" spans="1:23" x14ac:dyDescent="0.3">
      <c r="A2913" s="1" t="s">
        <v>2994</v>
      </c>
      <c r="B2913">
        <v>28</v>
      </c>
      <c r="C2913" s="1" t="s">
        <v>24</v>
      </c>
      <c r="D2913" s="1" t="s">
        <v>85</v>
      </c>
      <c r="E2913" s="1" t="s">
        <v>42</v>
      </c>
      <c r="F2913">
        <v>32</v>
      </c>
      <c r="G2913" s="1" t="s">
        <v>71</v>
      </c>
      <c r="H2913" s="1" t="s">
        <v>28</v>
      </c>
      <c r="I2913">
        <v>41</v>
      </c>
      <c r="J2913" s="1" t="s">
        <v>29</v>
      </c>
      <c r="K2913">
        <v>5</v>
      </c>
      <c r="L2913" s="1" t="s">
        <v>46</v>
      </c>
      <c r="M2913">
        <v>4</v>
      </c>
      <c r="N2913" s="1" t="s">
        <v>31</v>
      </c>
      <c r="O2913" s="1" t="s">
        <v>57</v>
      </c>
      <c r="P2913" s="1" t="s">
        <v>33</v>
      </c>
      <c r="Q2913" s="1" t="s">
        <v>56</v>
      </c>
      <c r="R2913">
        <v>3</v>
      </c>
      <c r="S2913" s="1" t="s">
        <v>49</v>
      </c>
      <c r="T2913">
        <v>2</v>
      </c>
      <c r="U2913" s="1" t="s">
        <v>96</v>
      </c>
      <c r="V2913" s="1" t="s">
        <v>58</v>
      </c>
      <c r="W2913" s="1" t="s">
        <v>83</v>
      </c>
    </row>
    <row r="2914" spans="1:23" x14ac:dyDescent="0.3">
      <c r="A2914" s="1" t="s">
        <v>2995</v>
      </c>
      <c r="B2914">
        <v>44</v>
      </c>
      <c r="C2914" s="1" t="s">
        <v>61</v>
      </c>
      <c r="D2914" s="1" t="s">
        <v>69</v>
      </c>
      <c r="E2914" s="1" t="s">
        <v>76</v>
      </c>
      <c r="F2914">
        <v>34</v>
      </c>
      <c r="G2914" s="1" t="s">
        <v>71</v>
      </c>
      <c r="H2914" s="1" t="s">
        <v>64</v>
      </c>
      <c r="I2914">
        <v>40</v>
      </c>
      <c r="J2914" s="1" t="s">
        <v>65</v>
      </c>
      <c r="K2914">
        <v>1</v>
      </c>
      <c r="L2914" s="1" t="s">
        <v>46</v>
      </c>
      <c r="M2914">
        <v>1</v>
      </c>
      <c r="N2914" s="1" t="s">
        <v>80</v>
      </c>
      <c r="O2914" s="1" t="s">
        <v>93</v>
      </c>
      <c r="P2914" s="1" t="s">
        <v>67</v>
      </c>
      <c r="Q2914" s="1" t="s">
        <v>48</v>
      </c>
      <c r="R2914">
        <v>3</v>
      </c>
      <c r="S2914" s="1" t="s">
        <v>49</v>
      </c>
      <c r="T2914">
        <v>4</v>
      </c>
      <c r="U2914" s="1" t="s">
        <v>57</v>
      </c>
      <c r="V2914" s="1" t="s">
        <v>37</v>
      </c>
      <c r="W2914" s="1" t="s">
        <v>83</v>
      </c>
    </row>
    <row r="2915" spans="1:23" x14ac:dyDescent="0.3">
      <c r="A2915" s="1" t="s">
        <v>2996</v>
      </c>
      <c r="B2915">
        <v>45</v>
      </c>
      <c r="C2915" s="1" t="s">
        <v>24</v>
      </c>
      <c r="D2915" s="1" t="s">
        <v>52</v>
      </c>
      <c r="E2915" s="1" t="s">
        <v>42</v>
      </c>
      <c r="F2915">
        <v>12</v>
      </c>
      <c r="G2915" s="1" t="s">
        <v>27</v>
      </c>
      <c r="H2915" s="1" t="s">
        <v>28</v>
      </c>
      <c r="I2915">
        <v>43</v>
      </c>
      <c r="J2915" s="1" t="s">
        <v>29</v>
      </c>
      <c r="K2915">
        <v>9</v>
      </c>
      <c r="L2915" s="1" t="s">
        <v>30</v>
      </c>
      <c r="M2915">
        <v>2</v>
      </c>
      <c r="N2915" s="1" t="s">
        <v>80</v>
      </c>
      <c r="O2915" s="1" t="s">
        <v>47</v>
      </c>
      <c r="P2915" s="1" t="s">
        <v>33</v>
      </c>
      <c r="Q2915" s="1" t="s">
        <v>56</v>
      </c>
      <c r="R2915">
        <v>5</v>
      </c>
      <c r="S2915" s="1" t="s">
        <v>81</v>
      </c>
      <c r="T2915">
        <v>4</v>
      </c>
      <c r="U2915" s="1" t="s">
        <v>96</v>
      </c>
      <c r="V2915" s="1" t="s">
        <v>37</v>
      </c>
      <c r="W2915" s="1" t="s">
        <v>50</v>
      </c>
    </row>
    <row r="2916" spans="1:23" x14ac:dyDescent="0.3">
      <c r="A2916" s="1" t="s">
        <v>2997</v>
      </c>
      <c r="B2916">
        <v>23</v>
      </c>
      <c r="C2916" s="1" t="s">
        <v>24</v>
      </c>
      <c r="D2916" s="1" t="s">
        <v>25</v>
      </c>
      <c r="E2916" s="1" t="s">
        <v>26</v>
      </c>
      <c r="F2916">
        <v>8</v>
      </c>
      <c r="G2916" s="1" t="s">
        <v>77</v>
      </c>
      <c r="H2916" s="1" t="s">
        <v>44</v>
      </c>
      <c r="I2916">
        <v>55</v>
      </c>
      <c r="J2916" s="1" t="s">
        <v>45</v>
      </c>
      <c r="K2916">
        <v>11</v>
      </c>
      <c r="L2916" s="1" t="s">
        <v>55</v>
      </c>
      <c r="M2916">
        <v>4</v>
      </c>
      <c r="N2916" s="1" t="s">
        <v>66</v>
      </c>
      <c r="O2916" s="1" t="s">
        <v>93</v>
      </c>
      <c r="P2916" s="1" t="s">
        <v>33</v>
      </c>
      <c r="Q2916" s="1" t="s">
        <v>48</v>
      </c>
      <c r="R2916">
        <v>2</v>
      </c>
      <c r="S2916" s="1" t="s">
        <v>49</v>
      </c>
      <c r="T2916">
        <v>3</v>
      </c>
      <c r="U2916" s="1" t="s">
        <v>36</v>
      </c>
      <c r="V2916" s="1" t="s">
        <v>37</v>
      </c>
      <c r="W2916" s="1" t="s">
        <v>74</v>
      </c>
    </row>
    <row r="2917" spans="1:23" x14ac:dyDescent="0.3">
      <c r="A2917" s="1" t="s">
        <v>2998</v>
      </c>
      <c r="B2917">
        <v>44</v>
      </c>
      <c r="C2917" s="1" t="s">
        <v>40</v>
      </c>
      <c r="D2917" s="1" t="s">
        <v>25</v>
      </c>
      <c r="E2917" s="1" t="s">
        <v>98</v>
      </c>
      <c r="F2917">
        <v>11</v>
      </c>
      <c r="G2917" s="1" t="s">
        <v>27</v>
      </c>
      <c r="H2917" s="1" t="s">
        <v>44</v>
      </c>
      <c r="I2917">
        <v>46</v>
      </c>
      <c r="J2917" s="1" t="s">
        <v>29</v>
      </c>
      <c r="K2917">
        <v>5</v>
      </c>
      <c r="L2917" s="1" t="s">
        <v>46</v>
      </c>
      <c r="M2917">
        <v>1</v>
      </c>
      <c r="N2917" s="1" t="s">
        <v>31</v>
      </c>
      <c r="O2917" s="1" t="s">
        <v>47</v>
      </c>
      <c r="P2917" s="1" t="s">
        <v>33</v>
      </c>
      <c r="Q2917" s="1" t="s">
        <v>34</v>
      </c>
      <c r="R2917">
        <v>2</v>
      </c>
      <c r="S2917" s="1" t="s">
        <v>81</v>
      </c>
      <c r="T2917">
        <v>4</v>
      </c>
      <c r="U2917" s="1" t="s">
        <v>96</v>
      </c>
      <c r="V2917" s="1" t="s">
        <v>37</v>
      </c>
      <c r="W2917" s="1" t="s">
        <v>87</v>
      </c>
    </row>
    <row r="2918" spans="1:23" x14ac:dyDescent="0.3">
      <c r="A2918" s="1" t="s">
        <v>2999</v>
      </c>
      <c r="B2918">
        <v>26</v>
      </c>
      <c r="C2918" s="1" t="s">
        <v>40</v>
      </c>
      <c r="D2918" s="1" t="s">
        <v>41</v>
      </c>
      <c r="E2918" s="1" t="s">
        <v>62</v>
      </c>
      <c r="F2918">
        <v>7</v>
      </c>
      <c r="G2918" s="1" t="s">
        <v>77</v>
      </c>
      <c r="H2918" s="1" t="s">
        <v>44</v>
      </c>
      <c r="I2918">
        <v>54</v>
      </c>
      <c r="J2918" s="1" t="s">
        <v>45</v>
      </c>
      <c r="K2918">
        <v>5</v>
      </c>
      <c r="L2918" s="1" t="s">
        <v>46</v>
      </c>
      <c r="M2918">
        <v>4</v>
      </c>
      <c r="N2918" s="1" t="s">
        <v>80</v>
      </c>
      <c r="O2918" s="1" t="s">
        <v>47</v>
      </c>
      <c r="P2918" s="1" t="s">
        <v>33</v>
      </c>
      <c r="Q2918" s="1" t="s">
        <v>56</v>
      </c>
      <c r="R2918">
        <v>5</v>
      </c>
      <c r="S2918" s="1" t="s">
        <v>35</v>
      </c>
      <c r="T2918">
        <v>2</v>
      </c>
      <c r="U2918" s="1" t="s">
        <v>36</v>
      </c>
      <c r="V2918" s="1" t="s">
        <v>58</v>
      </c>
      <c r="W2918" s="1" t="s">
        <v>38</v>
      </c>
    </row>
    <row r="2919" spans="1:23" x14ac:dyDescent="0.3">
      <c r="A2919" s="1" t="s">
        <v>3000</v>
      </c>
      <c r="B2919">
        <v>29</v>
      </c>
      <c r="C2919" s="1" t="s">
        <v>24</v>
      </c>
      <c r="D2919" s="1" t="s">
        <v>90</v>
      </c>
      <c r="E2919" s="1" t="s">
        <v>53</v>
      </c>
      <c r="F2919">
        <v>26</v>
      </c>
      <c r="G2919" s="1" t="s">
        <v>79</v>
      </c>
      <c r="H2919" s="1" t="s">
        <v>44</v>
      </c>
      <c r="I2919">
        <v>34</v>
      </c>
      <c r="J2919" s="1" t="s">
        <v>65</v>
      </c>
      <c r="K2919">
        <v>0</v>
      </c>
      <c r="L2919" s="1" t="s">
        <v>46</v>
      </c>
      <c r="M2919">
        <v>4</v>
      </c>
      <c r="N2919" s="1" t="s">
        <v>66</v>
      </c>
      <c r="O2919" s="1" t="s">
        <v>57</v>
      </c>
      <c r="P2919" s="1" t="s">
        <v>33</v>
      </c>
      <c r="Q2919" s="1" t="s">
        <v>56</v>
      </c>
      <c r="R2919">
        <v>1</v>
      </c>
      <c r="S2919" s="1" t="s">
        <v>81</v>
      </c>
      <c r="T2919">
        <v>5</v>
      </c>
      <c r="U2919" s="1" t="s">
        <v>57</v>
      </c>
      <c r="V2919" s="1" t="s">
        <v>58</v>
      </c>
      <c r="W2919" s="1" t="s">
        <v>74</v>
      </c>
    </row>
    <row r="2920" spans="1:23" x14ac:dyDescent="0.3">
      <c r="A2920" s="1" t="s">
        <v>3001</v>
      </c>
      <c r="B2920">
        <v>45</v>
      </c>
      <c r="C2920" s="1" t="s">
        <v>61</v>
      </c>
      <c r="D2920" s="1" t="s">
        <v>41</v>
      </c>
      <c r="E2920" s="1" t="s">
        <v>53</v>
      </c>
      <c r="F2920">
        <v>20</v>
      </c>
      <c r="G2920" s="1" t="s">
        <v>63</v>
      </c>
      <c r="H2920" s="1" t="s">
        <v>64</v>
      </c>
      <c r="I2920">
        <v>41</v>
      </c>
      <c r="J2920" s="1" t="s">
        <v>29</v>
      </c>
      <c r="K2920">
        <v>15</v>
      </c>
      <c r="L2920" s="1" t="s">
        <v>55</v>
      </c>
      <c r="M2920">
        <v>5</v>
      </c>
      <c r="N2920" s="1" t="s">
        <v>80</v>
      </c>
      <c r="O2920" s="1" t="s">
        <v>93</v>
      </c>
      <c r="P2920" s="1" t="s">
        <v>33</v>
      </c>
      <c r="Q2920" s="1" t="s">
        <v>34</v>
      </c>
      <c r="R2920">
        <v>3</v>
      </c>
      <c r="S2920" s="1" t="s">
        <v>81</v>
      </c>
      <c r="T2920">
        <v>1</v>
      </c>
      <c r="U2920" s="1" t="s">
        <v>57</v>
      </c>
      <c r="V2920" s="1" t="s">
        <v>58</v>
      </c>
      <c r="W2920" s="1" t="s">
        <v>59</v>
      </c>
    </row>
    <row r="2921" spans="1:23" x14ac:dyDescent="0.3">
      <c r="A2921" s="1" t="s">
        <v>3002</v>
      </c>
      <c r="B2921">
        <v>49</v>
      </c>
      <c r="C2921" s="1" t="s">
        <v>24</v>
      </c>
      <c r="D2921" s="1" t="s">
        <v>90</v>
      </c>
      <c r="E2921" s="1" t="s">
        <v>98</v>
      </c>
      <c r="F2921">
        <v>2</v>
      </c>
      <c r="G2921" s="1" t="s">
        <v>43</v>
      </c>
      <c r="H2921" s="1" t="s">
        <v>64</v>
      </c>
      <c r="I2921">
        <v>53</v>
      </c>
      <c r="J2921" s="1" t="s">
        <v>45</v>
      </c>
      <c r="K2921">
        <v>12</v>
      </c>
      <c r="L2921" s="1" t="s">
        <v>55</v>
      </c>
      <c r="M2921">
        <v>2</v>
      </c>
      <c r="N2921" s="1" t="s">
        <v>66</v>
      </c>
      <c r="O2921" s="1" t="s">
        <v>93</v>
      </c>
      <c r="P2921" s="1" t="s">
        <v>67</v>
      </c>
      <c r="Q2921" s="1" t="s">
        <v>48</v>
      </c>
      <c r="R2921">
        <v>4</v>
      </c>
      <c r="S2921" s="1" t="s">
        <v>49</v>
      </c>
      <c r="T2921">
        <v>3</v>
      </c>
      <c r="U2921" s="1" t="s">
        <v>57</v>
      </c>
      <c r="V2921" s="1" t="s">
        <v>37</v>
      </c>
      <c r="W2921" s="1" t="s">
        <v>87</v>
      </c>
    </row>
    <row r="2922" spans="1:23" x14ac:dyDescent="0.3">
      <c r="A2922" s="1" t="s">
        <v>3003</v>
      </c>
      <c r="B2922">
        <v>50</v>
      </c>
      <c r="C2922" s="1" t="s">
        <v>61</v>
      </c>
      <c r="D2922" s="1" t="s">
        <v>103</v>
      </c>
      <c r="E2922" s="1" t="s">
        <v>70</v>
      </c>
      <c r="F2922">
        <v>10</v>
      </c>
      <c r="G2922" s="1" t="s">
        <v>77</v>
      </c>
      <c r="H2922" s="1" t="s">
        <v>28</v>
      </c>
      <c r="I2922">
        <v>46</v>
      </c>
      <c r="J2922" s="1" t="s">
        <v>29</v>
      </c>
      <c r="K2922">
        <v>9</v>
      </c>
      <c r="L2922" s="1" t="s">
        <v>30</v>
      </c>
      <c r="M2922">
        <v>4</v>
      </c>
      <c r="N2922" s="1" t="s">
        <v>80</v>
      </c>
      <c r="O2922" s="1" t="s">
        <v>57</v>
      </c>
      <c r="P2922" s="1" t="s">
        <v>33</v>
      </c>
      <c r="Q2922" s="1" t="s">
        <v>34</v>
      </c>
      <c r="R2922">
        <v>5</v>
      </c>
      <c r="S2922" s="1" t="s">
        <v>35</v>
      </c>
      <c r="T2922">
        <v>3</v>
      </c>
      <c r="U2922" s="1" t="s">
        <v>57</v>
      </c>
      <c r="V2922" s="1" t="s">
        <v>37</v>
      </c>
      <c r="W2922" s="1" t="s">
        <v>59</v>
      </c>
    </row>
    <row r="2923" spans="1:23" x14ac:dyDescent="0.3">
      <c r="A2923" s="1" t="s">
        <v>3004</v>
      </c>
      <c r="B2923">
        <v>32</v>
      </c>
      <c r="C2923" s="1" t="s">
        <v>24</v>
      </c>
      <c r="D2923" s="1" t="s">
        <v>103</v>
      </c>
      <c r="E2923" s="1" t="s">
        <v>76</v>
      </c>
      <c r="F2923">
        <v>23</v>
      </c>
      <c r="G2923" s="1" t="s">
        <v>54</v>
      </c>
      <c r="H2923" s="1" t="s">
        <v>44</v>
      </c>
      <c r="I2923">
        <v>35</v>
      </c>
      <c r="J2923" s="1" t="s">
        <v>65</v>
      </c>
      <c r="K2923">
        <v>1</v>
      </c>
      <c r="L2923" s="1" t="s">
        <v>46</v>
      </c>
      <c r="M2923">
        <v>4</v>
      </c>
      <c r="N2923" s="1" t="s">
        <v>80</v>
      </c>
      <c r="O2923" s="1" t="s">
        <v>57</v>
      </c>
      <c r="P2923" s="1" t="s">
        <v>33</v>
      </c>
      <c r="Q2923" s="1" t="s">
        <v>48</v>
      </c>
      <c r="R2923">
        <v>1</v>
      </c>
      <c r="S2923" s="1" t="s">
        <v>49</v>
      </c>
      <c r="T2923">
        <v>2</v>
      </c>
      <c r="U2923" s="1" t="s">
        <v>57</v>
      </c>
      <c r="V2923" s="1" t="s">
        <v>58</v>
      </c>
      <c r="W2923" s="1" t="s">
        <v>74</v>
      </c>
    </row>
    <row r="2924" spans="1:23" x14ac:dyDescent="0.3">
      <c r="A2924" s="1" t="s">
        <v>3005</v>
      </c>
      <c r="B2924">
        <v>28</v>
      </c>
      <c r="C2924" s="1" t="s">
        <v>40</v>
      </c>
      <c r="D2924" s="1" t="s">
        <v>103</v>
      </c>
      <c r="E2924" s="1" t="s">
        <v>26</v>
      </c>
      <c r="F2924">
        <v>35</v>
      </c>
      <c r="G2924" s="1" t="s">
        <v>71</v>
      </c>
      <c r="H2924" s="1" t="s">
        <v>64</v>
      </c>
      <c r="I2924">
        <v>44</v>
      </c>
      <c r="J2924" s="1" t="s">
        <v>29</v>
      </c>
      <c r="K2924">
        <v>8</v>
      </c>
      <c r="L2924" s="1" t="s">
        <v>30</v>
      </c>
      <c r="M2924">
        <v>1</v>
      </c>
      <c r="N2924" s="1" t="s">
        <v>66</v>
      </c>
      <c r="O2924" s="1" t="s">
        <v>32</v>
      </c>
      <c r="P2924" s="1" t="s">
        <v>33</v>
      </c>
      <c r="Q2924" s="1" t="s">
        <v>34</v>
      </c>
      <c r="R2924">
        <v>5</v>
      </c>
      <c r="S2924" s="1" t="s">
        <v>35</v>
      </c>
      <c r="T2924">
        <v>3</v>
      </c>
      <c r="U2924" s="1" t="s">
        <v>36</v>
      </c>
      <c r="V2924" s="1" t="s">
        <v>58</v>
      </c>
      <c r="W2924" s="1" t="s">
        <v>38</v>
      </c>
    </row>
    <row r="2925" spans="1:23" x14ac:dyDescent="0.3">
      <c r="A2925" s="1" t="s">
        <v>3006</v>
      </c>
      <c r="B2925">
        <v>22</v>
      </c>
      <c r="C2925" s="1" t="s">
        <v>24</v>
      </c>
      <c r="D2925" s="1" t="s">
        <v>52</v>
      </c>
      <c r="E2925" s="1" t="s">
        <v>53</v>
      </c>
      <c r="F2925">
        <v>11</v>
      </c>
      <c r="G2925" s="1" t="s">
        <v>27</v>
      </c>
      <c r="H2925" s="1" t="s">
        <v>44</v>
      </c>
      <c r="I2925">
        <v>20</v>
      </c>
      <c r="J2925" s="1" t="s">
        <v>86</v>
      </c>
      <c r="K2925">
        <v>6</v>
      </c>
      <c r="L2925" s="1" t="s">
        <v>30</v>
      </c>
      <c r="M2925">
        <v>2</v>
      </c>
      <c r="N2925" s="1" t="s">
        <v>66</v>
      </c>
      <c r="O2925" s="1" t="s">
        <v>93</v>
      </c>
      <c r="P2925" s="1" t="s">
        <v>33</v>
      </c>
      <c r="Q2925" s="1" t="s">
        <v>56</v>
      </c>
      <c r="R2925">
        <v>1</v>
      </c>
      <c r="S2925" s="1" t="s">
        <v>35</v>
      </c>
      <c r="T2925">
        <v>4</v>
      </c>
      <c r="U2925" s="1" t="s">
        <v>57</v>
      </c>
      <c r="V2925" s="1" t="s">
        <v>72</v>
      </c>
      <c r="W2925" s="1" t="s">
        <v>83</v>
      </c>
    </row>
    <row r="2926" spans="1:23" x14ac:dyDescent="0.3">
      <c r="A2926" s="1" t="s">
        <v>3007</v>
      </c>
      <c r="B2926">
        <v>31</v>
      </c>
      <c r="C2926" s="1" t="s">
        <v>61</v>
      </c>
      <c r="D2926" s="1" t="s">
        <v>103</v>
      </c>
      <c r="E2926" s="1" t="s">
        <v>62</v>
      </c>
      <c r="F2926">
        <v>25</v>
      </c>
      <c r="G2926" s="1" t="s">
        <v>54</v>
      </c>
      <c r="H2926" s="1" t="s">
        <v>64</v>
      </c>
      <c r="I2926">
        <v>57</v>
      </c>
      <c r="J2926" s="1" t="s">
        <v>45</v>
      </c>
      <c r="K2926">
        <v>9</v>
      </c>
      <c r="L2926" s="1" t="s">
        <v>30</v>
      </c>
      <c r="M2926">
        <v>1</v>
      </c>
      <c r="N2926" s="1" t="s">
        <v>80</v>
      </c>
      <c r="O2926" s="1" t="s">
        <v>57</v>
      </c>
      <c r="P2926" s="1" t="s">
        <v>67</v>
      </c>
      <c r="Q2926" s="1" t="s">
        <v>34</v>
      </c>
      <c r="R2926">
        <v>4</v>
      </c>
      <c r="S2926" s="1" t="s">
        <v>35</v>
      </c>
      <c r="T2926">
        <v>4</v>
      </c>
      <c r="U2926" s="1" t="s">
        <v>96</v>
      </c>
      <c r="V2926" s="1" t="s">
        <v>72</v>
      </c>
      <c r="W2926" s="1" t="s">
        <v>87</v>
      </c>
    </row>
    <row r="2927" spans="1:23" x14ac:dyDescent="0.3">
      <c r="A2927" s="1" t="s">
        <v>3008</v>
      </c>
      <c r="B2927">
        <v>25</v>
      </c>
      <c r="C2927" s="1" t="s">
        <v>40</v>
      </c>
      <c r="D2927" s="1" t="s">
        <v>85</v>
      </c>
      <c r="E2927" s="1" t="s">
        <v>76</v>
      </c>
      <c r="F2927">
        <v>5</v>
      </c>
      <c r="G2927" s="1" t="s">
        <v>43</v>
      </c>
      <c r="H2927" s="1" t="s">
        <v>28</v>
      </c>
      <c r="I2927">
        <v>54</v>
      </c>
      <c r="J2927" s="1" t="s">
        <v>45</v>
      </c>
      <c r="K2927">
        <v>6</v>
      </c>
      <c r="L2927" s="1" t="s">
        <v>30</v>
      </c>
      <c r="M2927">
        <v>1</v>
      </c>
      <c r="N2927" s="1" t="s">
        <v>66</v>
      </c>
      <c r="O2927" s="1" t="s">
        <v>32</v>
      </c>
      <c r="P2927" s="1" t="s">
        <v>33</v>
      </c>
      <c r="Q2927" s="1" t="s">
        <v>34</v>
      </c>
      <c r="R2927">
        <v>4</v>
      </c>
      <c r="S2927" s="1" t="s">
        <v>81</v>
      </c>
      <c r="T2927">
        <v>5</v>
      </c>
      <c r="U2927" s="1" t="s">
        <v>57</v>
      </c>
      <c r="V2927" s="1" t="s">
        <v>58</v>
      </c>
      <c r="W2927" s="1" t="s">
        <v>59</v>
      </c>
    </row>
    <row r="2928" spans="1:23" x14ac:dyDescent="0.3">
      <c r="A2928" s="1" t="s">
        <v>3009</v>
      </c>
      <c r="B2928">
        <v>43</v>
      </c>
      <c r="C2928" s="1" t="s">
        <v>61</v>
      </c>
      <c r="D2928" s="1" t="s">
        <v>85</v>
      </c>
      <c r="E2928" s="1" t="s">
        <v>42</v>
      </c>
      <c r="F2928">
        <v>35</v>
      </c>
      <c r="G2928" s="1" t="s">
        <v>71</v>
      </c>
      <c r="H2928" s="1" t="s">
        <v>44</v>
      </c>
      <c r="I2928">
        <v>53</v>
      </c>
      <c r="J2928" s="1" t="s">
        <v>45</v>
      </c>
      <c r="K2928">
        <v>7</v>
      </c>
      <c r="L2928" s="1" t="s">
        <v>30</v>
      </c>
      <c r="M2928">
        <v>3</v>
      </c>
      <c r="N2928" s="1" t="s">
        <v>66</v>
      </c>
      <c r="O2928" s="1" t="s">
        <v>32</v>
      </c>
      <c r="P2928" s="1" t="s">
        <v>67</v>
      </c>
      <c r="Q2928" s="1" t="s">
        <v>56</v>
      </c>
      <c r="R2928">
        <v>1</v>
      </c>
      <c r="S2928" s="1" t="s">
        <v>35</v>
      </c>
      <c r="T2928">
        <v>1</v>
      </c>
      <c r="U2928" s="1" t="s">
        <v>96</v>
      </c>
      <c r="V2928" s="1" t="s">
        <v>37</v>
      </c>
      <c r="W2928" s="1" t="s">
        <v>38</v>
      </c>
    </row>
    <row r="2929" spans="1:23" x14ac:dyDescent="0.3">
      <c r="A2929" s="1" t="s">
        <v>3010</v>
      </c>
      <c r="B2929">
        <v>48</v>
      </c>
      <c r="C2929" s="1" t="s">
        <v>61</v>
      </c>
      <c r="D2929" s="1" t="s">
        <v>85</v>
      </c>
      <c r="E2929" s="1" t="s">
        <v>26</v>
      </c>
      <c r="F2929">
        <v>18</v>
      </c>
      <c r="G2929" s="1" t="s">
        <v>63</v>
      </c>
      <c r="H2929" s="1" t="s">
        <v>64</v>
      </c>
      <c r="I2929">
        <v>53</v>
      </c>
      <c r="J2929" s="1" t="s">
        <v>45</v>
      </c>
      <c r="K2929">
        <v>10</v>
      </c>
      <c r="L2929" s="1" t="s">
        <v>30</v>
      </c>
      <c r="M2929">
        <v>2</v>
      </c>
      <c r="N2929" s="1" t="s">
        <v>80</v>
      </c>
      <c r="O2929" s="1" t="s">
        <v>93</v>
      </c>
      <c r="P2929" s="1" t="s">
        <v>33</v>
      </c>
      <c r="Q2929" s="1" t="s">
        <v>34</v>
      </c>
      <c r="R2929">
        <v>1</v>
      </c>
      <c r="S2929" s="1" t="s">
        <v>49</v>
      </c>
      <c r="T2929">
        <v>4</v>
      </c>
      <c r="U2929" s="1" t="s">
        <v>57</v>
      </c>
      <c r="V2929" s="1" t="s">
        <v>58</v>
      </c>
      <c r="W2929" s="1" t="s">
        <v>74</v>
      </c>
    </row>
    <row r="2930" spans="1:23" x14ac:dyDescent="0.3">
      <c r="A2930" s="1" t="s">
        <v>3011</v>
      </c>
      <c r="B2930">
        <v>24</v>
      </c>
      <c r="C2930" s="1" t="s">
        <v>24</v>
      </c>
      <c r="D2930" s="1" t="s">
        <v>85</v>
      </c>
      <c r="E2930" s="1" t="s">
        <v>76</v>
      </c>
      <c r="F2930">
        <v>15</v>
      </c>
      <c r="G2930" s="1" t="s">
        <v>27</v>
      </c>
      <c r="H2930" s="1" t="s">
        <v>28</v>
      </c>
      <c r="I2930">
        <v>25</v>
      </c>
      <c r="J2930" s="1" t="s">
        <v>86</v>
      </c>
      <c r="K2930">
        <v>13</v>
      </c>
      <c r="L2930" s="1" t="s">
        <v>55</v>
      </c>
      <c r="M2930">
        <v>4</v>
      </c>
      <c r="N2930" s="1" t="s">
        <v>31</v>
      </c>
      <c r="O2930" s="1" t="s">
        <v>47</v>
      </c>
      <c r="P2930" s="1" t="s">
        <v>33</v>
      </c>
      <c r="Q2930" s="1" t="s">
        <v>48</v>
      </c>
      <c r="R2930">
        <v>5</v>
      </c>
      <c r="S2930" s="1" t="s">
        <v>49</v>
      </c>
      <c r="T2930">
        <v>1</v>
      </c>
      <c r="U2930" s="1" t="s">
        <v>57</v>
      </c>
      <c r="V2930" s="1" t="s">
        <v>37</v>
      </c>
      <c r="W2930" s="1" t="s">
        <v>83</v>
      </c>
    </row>
    <row r="2931" spans="1:23" x14ac:dyDescent="0.3">
      <c r="A2931" s="1" t="s">
        <v>3012</v>
      </c>
      <c r="B2931">
        <v>50</v>
      </c>
      <c r="C2931" s="1" t="s">
        <v>24</v>
      </c>
      <c r="D2931" s="1" t="s">
        <v>85</v>
      </c>
      <c r="E2931" s="1" t="s">
        <v>62</v>
      </c>
      <c r="F2931">
        <v>18</v>
      </c>
      <c r="G2931" s="1" t="s">
        <v>63</v>
      </c>
      <c r="H2931" s="1" t="s">
        <v>28</v>
      </c>
      <c r="I2931">
        <v>42</v>
      </c>
      <c r="J2931" s="1" t="s">
        <v>29</v>
      </c>
      <c r="K2931">
        <v>7</v>
      </c>
      <c r="L2931" s="1" t="s">
        <v>30</v>
      </c>
      <c r="M2931">
        <v>3</v>
      </c>
      <c r="N2931" s="1" t="s">
        <v>66</v>
      </c>
      <c r="O2931" s="1" t="s">
        <v>57</v>
      </c>
      <c r="P2931" s="1" t="s">
        <v>33</v>
      </c>
      <c r="Q2931" s="1" t="s">
        <v>56</v>
      </c>
      <c r="R2931">
        <v>3</v>
      </c>
      <c r="S2931" s="1" t="s">
        <v>81</v>
      </c>
      <c r="T2931">
        <v>3</v>
      </c>
      <c r="U2931" s="1" t="s">
        <v>57</v>
      </c>
      <c r="V2931" s="1" t="s">
        <v>58</v>
      </c>
      <c r="W2931" s="1" t="s">
        <v>83</v>
      </c>
    </row>
    <row r="2932" spans="1:23" x14ac:dyDescent="0.3">
      <c r="A2932" s="1" t="s">
        <v>3013</v>
      </c>
      <c r="B2932">
        <v>50</v>
      </c>
      <c r="C2932" s="1" t="s">
        <v>24</v>
      </c>
      <c r="D2932" s="1" t="s">
        <v>69</v>
      </c>
      <c r="E2932" s="1" t="s">
        <v>76</v>
      </c>
      <c r="F2932">
        <v>1</v>
      </c>
      <c r="G2932" s="1" t="s">
        <v>43</v>
      </c>
      <c r="H2932" s="1" t="s">
        <v>44</v>
      </c>
      <c r="I2932">
        <v>23</v>
      </c>
      <c r="J2932" s="1" t="s">
        <v>86</v>
      </c>
      <c r="K2932">
        <v>13</v>
      </c>
      <c r="L2932" s="1" t="s">
        <v>55</v>
      </c>
      <c r="M2932">
        <v>1</v>
      </c>
      <c r="N2932" s="1" t="s">
        <v>66</v>
      </c>
      <c r="O2932" s="1" t="s">
        <v>57</v>
      </c>
      <c r="P2932" s="1" t="s">
        <v>33</v>
      </c>
      <c r="Q2932" s="1" t="s">
        <v>48</v>
      </c>
      <c r="R2932">
        <v>5</v>
      </c>
      <c r="S2932" s="1" t="s">
        <v>49</v>
      </c>
      <c r="T2932">
        <v>3</v>
      </c>
      <c r="U2932" s="1" t="s">
        <v>96</v>
      </c>
      <c r="V2932" s="1" t="s">
        <v>72</v>
      </c>
      <c r="W2932" s="1" t="s">
        <v>74</v>
      </c>
    </row>
    <row r="2933" spans="1:23" x14ac:dyDescent="0.3">
      <c r="A2933" s="1" t="s">
        <v>3014</v>
      </c>
      <c r="B2933">
        <v>57</v>
      </c>
      <c r="C2933" s="1" t="s">
        <v>40</v>
      </c>
      <c r="D2933" s="1" t="s">
        <v>41</v>
      </c>
      <c r="E2933" s="1" t="s">
        <v>53</v>
      </c>
      <c r="F2933">
        <v>8</v>
      </c>
      <c r="G2933" s="1" t="s">
        <v>77</v>
      </c>
      <c r="H2933" s="1" t="s">
        <v>64</v>
      </c>
      <c r="I2933">
        <v>41</v>
      </c>
      <c r="J2933" s="1" t="s">
        <v>29</v>
      </c>
      <c r="K2933">
        <v>0</v>
      </c>
      <c r="L2933" s="1" t="s">
        <v>46</v>
      </c>
      <c r="M2933">
        <v>1</v>
      </c>
      <c r="N2933" s="1" t="s">
        <v>31</v>
      </c>
      <c r="O2933" s="1" t="s">
        <v>93</v>
      </c>
      <c r="P2933" s="1" t="s">
        <v>67</v>
      </c>
      <c r="Q2933" s="1" t="s">
        <v>48</v>
      </c>
      <c r="R2933">
        <v>5</v>
      </c>
      <c r="S2933" s="1" t="s">
        <v>49</v>
      </c>
      <c r="T2933">
        <v>2</v>
      </c>
      <c r="U2933" s="1" t="s">
        <v>57</v>
      </c>
      <c r="V2933" s="1" t="s">
        <v>37</v>
      </c>
      <c r="W2933" s="1" t="s">
        <v>50</v>
      </c>
    </row>
    <row r="2934" spans="1:23" x14ac:dyDescent="0.3">
      <c r="A2934" s="1" t="s">
        <v>3015</v>
      </c>
      <c r="B2934">
        <v>29</v>
      </c>
      <c r="C2934" s="1" t="s">
        <v>24</v>
      </c>
      <c r="D2934" s="1" t="s">
        <v>90</v>
      </c>
      <c r="E2934" s="1" t="s">
        <v>53</v>
      </c>
      <c r="F2934">
        <v>33</v>
      </c>
      <c r="G2934" s="1" t="s">
        <v>71</v>
      </c>
      <c r="H2934" s="1" t="s">
        <v>28</v>
      </c>
      <c r="I2934">
        <v>42</v>
      </c>
      <c r="J2934" s="1" t="s">
        <v>29</v>
      </c>
      <c r="K2934">
        <v>12</v>
      </c>
      <c r="L2934" s="1" t="s">
        <v>55</v>
      </c>
      <c r="M2934">
        <v>3</v>
      </c>
      <c r="N2934" s="1" t="s">
        <v>80</v>
      </c>
      <c r="O2934" s="1" t="s">
        <v>32</v>
      </c>
      <c r="P2934" s="1" t="s">
        <v>33</v>
      </c>
      <c r="Q2934" s="1" t="s">
        <v>56</v>
      </c>
      <c r="R2934">
        <v>5</v>
      </c>
      <c r="S2934" s="1" t="s">
        <v>35</v>
      </c>
      <c r="T2934">
        <v>5</v>
      </c>
      <c r="U2934" s="1" t="s">
        <v>36</v>
      </c>
      <c r="V2934" s="1" t="s">
        <v>72</v>
      </c>
      <c r="W2934" s="1" t="s">
        <v>83</v>
      </c>
    </row>
    <row r="2935" spans="1:23" x14ac:dyDescent="0.3">
      <c r="A2935" s="1" t="s">
        <v>3016</v>
      </c>
      <c r="B2935">
        <v>28</v>
      </c>
      <c r="C2935" s="1" t="s">
        <v>40</v>
      </c>
      <c r="D2935" s="1" t="s">
        <v>90</v>
      </c>
      <c r="E2935" s="1" t="s">
        <v>76</v>
      </c>
      <c r="F2935">
        <v>22</v>
      </c>
      <c r="G2935" s="1" t="s">
        <v>54</v>
      </c>
      <c r="H2935" s="1" t="s">
        <v>44</v>
      </c>
      <c r="I2935">
        <v>56</v>
      </c>
      <c r="J2935" s="1" t="s">
        <v>45</v>
      </c>
      <c r="K2935">
        <v>13</v>
      </c>
      <c r="L2935" s="1" t="s">
        <v>55</v>
      </c>
      <c r="M2935">
        <v>2</v>
      </c>
      <c r="N2935" s="1" t="s">
        <v>66</v>
      </c>
      <c r="O2935" s="1" t="s">
        <v>93</v>
      </c>
      <c r="P2935" s="1" t="s">
        <v>33</v>
      </c>
      <c r="Q2935" s="1" t="s">
        <v>56</v>
      </c>
      <c r="R2935">
        <v>5</v>
      </c>
      <c r="S2935" s="1" t="s">
        <v>49</v>
      </c>
      <c r="T2935">
        <v>2</v>
      </c>
      <c r="U2935" s="1" t="s">
        <v>57</v>
      </c>
      <c r="V2935" s="1" t="s">
        <v>58</v>
      </c>
      <c r="W2935" s="1" t="s">
        <v>87</v>
      </c>
    </row>
    <row r="2936" spans="1:23" x14ac:dyDescent="0.3">
      <c r="A2936" s="1" t="s">
        <v>3017</v>
      </c>
      <c r="B2936">
        <v>55</v>
      </c>
      <c r="C2936" s="1" t="s">
        <v>24</v>
      </c>
      <c r="D2936" s="1" t="s">
        <v>25</v>
      </c>
      <c r="E2936" s="1" t="s">
        <v>26</v>
      </c>
      <c r="F2936">
        <v>16</v>
      </c>
      <c r="G2936" s="1" t="s">
        <v>63</v>
      </c>
      <c r="H2936" s="1" t="s">
        <v>64</v>
      </c>
      <c r="I2936">
        <v>23</v>
      </c>
      <c r="J2936" s="1" t="s">
        <v>86</v>
      </c>
      <c r="K2936">
        <v>13</v>
      </c>
      <c r="L2936" s="1" t="s">
        <v>55</v>
      </c>
      <c r="M2936">
        <v>5</v>
      </c>
      <c r="N2936" s="1" t="s">
        <v>66</v>
      </c>
      <c r="O2936" s="1" t="s">
        <v>47</v>
      </c>
      <c r="P2936" s="1" t="s">
        <v>33</v>
      </c>
      <c r="Q2936" s="1" t="s">
        <v>56</v>
      </c>
      <c r="R2936">
        <v>5</v>
      </c>
      <c r="S2936" s="1" t="s">
        <v>49</v>
      </c>
      <c r="T2936">
        <v>1</v>
      </c>
      <c r="U2936" s="1" t="s">
        <v>57</v>
      </c>
      <c r="V2936" s="1" t="s">
        <v>58</v>
      </c>
      <c r="W2936" s="1" t="s">
        <v>38</v>
      </c>
    </row>
    <row r="2937" spans="1:23" x14ac:dyDescent="0.3">
      <c r="A2937" s="1" t="s">
        <v>3018</v>
      </c>
      <c r="B2937">
        <v>59</v>
      </c>
      <c r="C2937" s="1" t="s">
        <v>24</v>
      </c>
      <c r="D2937" s="1" t="s">
        <v>103</v>
      </c>
      <c r="E2937" s="1" t="s">
        <v>53</v>
      </c>
      <c r="F2937">
        <v>15</v>
      </c>
      <c r="G2937" s="1" t="s">
        <v>27</v>
      </c>
      <c r="H2937" s="1" t="s">
        <v>28</v>
      </c>
      <c r="I2937">
        <v>58</v>
      </c>
      <c r="J2937" s="1" t="s">
        <v>45</v>
      </c>
      <c r="K2937">
        <v>1</v>
      </c>
      <c r="L2937" s="1" t="s">
        <v>46</v>
      </c>
      <c r="M2937">
        <v>5</v>
      </c>
      <c r="N2937" s="1" t="s">
        <v>66</v>
      </c>
      <c r="O2937" s="1" t="s">
        <v>32</v>
      </c>
      <c r="P2937" s="1" t="s">
        <v>33</v>
      </c>
      <c r="Q2937" s="1" t="s">
        <v>34</v>
      </c>
      <c r="R2937">
        <v>3</v>
      </c>
      <c r="S2937" s="1" t="s">
        <v>81</v>
      </c>
      <c r="T2937">
        <v>2</v>
      </c>
      <c r="U2937" s="1" t="s">
        <v>36</v>
      </c>
      <c r="V2937" s="1" t="s">
        <v>58</v>
      </c>
      <c r="W2937" s="1" t="s">
        <v>50</v>
      </c>
    </row>
    <row r="2938" spans="1:23" x14ac:dyDescent="0.3">
      <c r="A2938" s="1" t="s">
        <v>3019</v>
      </c>
      <c r="B2938">
        <v>55</v>
      </c>
      <c r="C2938" s="1" t="s">
        <v>24</v>
      </c>
      <c r="D2938" s="1" t="s">
        <v>41</v>
      </c>
      <c r="E2938" s="1" t="s">
        <v>70</v>
      </c>
      <c r="F2938">
        <v>32</v>
      </c>
      <c r="G2938" s="1" t="s">
        <v>71</v>
      </c>
      <c r="H2938" s="1" t="s">
        <v>28</v>
      </c>
      <c r="I2938">
        <v>43</v>
      </c>
      <c r="J2938" s="1" t="s">
        <v>29</v>
      </c>
      <c r="K2938">
        <v>14</v>
      </c>
      <c r="L2938" s="1" t="s">
        <v>55</v>
      </c>
      <c r="M2938">
        <v>1</v>
      </c>
      <c r="N2938" s="1" t="s">
        <v>66</v>
      </c>
      <c r="O2938" s="1" t="s">
        <v>47</v>
      </c>
      <c r="P2938" s="1" t="s">
        <v>67</v>
      </c>
      <c r="Q2938" s="1" t="s">
        <v>34</v>
      </c>
      <c r="R2938">
        <v>4</v>
      </c>
      <c r="S2938" s="1" t="s">
        <v>49</v>
      </c>
      <c r="T2938">
        <v>1</v>
      </c>
      <c r="U2938" s="1" t="s">
        <v>57</v>
      </c>
      <c r="V2938" s="1" t="s">
        <v>58</v>
      </c>
      <c r="W2938" s="1" t="s">
        <v>38</v>
      </c>
    </row>
    <row r="2939" spans="1:23" x14ac:dyDescent="0.3">
      <c r="A2939" s="1" t="s">
        <v>3020</v>
      </c>
      <c r="B2939">
        <v>57</v>
      </c>
      <c r="C2939" s="1" t="s">
        <v>40</v>
      </c>
      <c r="D2939" s="1" t="s">
        <v>25</v>
      </c>
      <c r="E2939" s="1" t="s">
        <v>42</v>
      </c>
      <c r="F2939">
        <v>16</v>
      </c>
      <c r="G2939" s="1" t="s">
        <v>63</v>
      </c>
      <c r="H2939" s="1" t="s">
        <v>64</v>
      </c>
      <c r="I2939">
        <v>41</v>
      </c>
      <c r="J2939" s="1" t="s">
        <v>29</v>
      </c>
      <c r="K2939">
        <v>11</v>
      </c>
      <c r="L2939" s="1" t="s">
        <v>55</v>
      </c>
      <c r="M2939">
        <v>3</v>
      </c>
      <c r="N2939" s="1" t="s">
        <v>80</v>
      </c>
      <c r="O2939" s="1" t="s">
        <v>93</v>
      </c>
      <c r="P2939" s="1" t="s">
        <v>33</v>
      </c>
      <c r="Q2939" s="1" t="s">
        <v>48</v>
      </c>
      <c r="R2939">
        <v>2</v>
      </c>
      <c r="S2939" s="1" t="s">
        <v>35</v>
      </c>
      <c r="T2939">
        <v>4</v>
      </c>
      <c r="U2939" s="1" t="s">
        <v>36</v>
      </c>
      <c r="V2939" s="1" t="s">
        <v>72</v>
      </c>
      <c r="W2939" s="1" t="s">
        <v>50</v>
      </c>
    </row>
    <row r="2940" spans="1:23" x14ac:dyDescent="0.3">
      <c r="A2940" s="1" t="s">
        <v>3021</v>
      </c>
      <c r="B2940">
        <v>43</v>
      </c>
      <c r="C2940" s="1" t="s">
        <v>24</v>
      </c>
      <c r="D2940" s="1" t="s">
        <v>25</v>
      </c>
      <c r="E2940" s="1" t="s">
        <v>62</v>
      </c>
      <c r="F2940">
        <v>19</v>
      </c>
      <c r="G2940" s="1" t="s">
        <v>63</v>
      </c>
      <c r="H2940" s="1" t="s">
        <v>44</v>
      </c>
      <c r="I2940">
        <v>33</v>
      </c>
      <c r="J2940" s="1" t="s">
        <v>65</v>
      </c>
      <c r="K2940">
        <v>6</v>
      </c>
      <c r="L2940" s="1" t="s">
        <v>30</v>
      </c>
      <c r="M2940">
        <v>3</v>
      </c>
      <c r="N2940" s="1" t="s">
        <v>31</v>
      </c>
      <c r="O2940" s="1" t="s">
        <v>57</v>
      </c>
      <c r="P2940" s="1" t="s">
        <v>67</v>
      </c>
      <c r="Q2940" s="1" t="s">
        <v>34</v>
      </c>
      <c r="R2940">
        <v>5</v>
      </c>
      <c r="S2940" s="1" t="s">
        <v>81</v>
      </c>
      <c r="T2940">
        <v>2</v>
      </c>
      <c r="U2940" s="1" t="s">
        <v>96</v>
      </c>
      <c r="V2940" s="1" t="s">
        <v>72</v>
      </c>
      <c r="W2940" s="1" t="s">
        <v>74</v>
      </c>
    </row>
    <row r="2941" spans="1:23" x14ac:dyDescent="0.3">
      <c r="A2941" s="1" t="s">
        <v>3022</v>
      </c>
      <c r="B2941">
        <v>25</v>
      </c>
      <c r="C2941" s="1" t="s">
        <v>40</v>
      </c>
      <c r="D2941" s="1" t="s">
        <v>25</v>
      </c>
      <c r="E2941" s="1" t="s">
        <v>76</v>
      </c>
      <c r="F2941">
        <v>33</v>
      </c>
      <c r="G2941" s="1" t="s">
        <v>71</v>
      </c>
      <c r="H2941" s="1" t="s">
        <v>64</v>
      </c>
      <c r="I2941">
        <v>53</v>
      </c>
      <c r="J2941" s="1" t="s">
        <v>45</v>
      </c>
      <c r="K2941">
        <v>13</v>
      </c>
      <c r="L2941" s="1" t="s">
        <v>55</v>
      </c>
      <c r="M2941">
        <v>4</v>
      </c>
      <c r="N2941" s="1" t="s">
        <v>80</v>
      </c>
      <c r="O2941" s="1" t="s">
        <v>47</v>
      </c>
      <c r="P2941" s="1" t="s">
        <v>67</v>
      </c>
      <c r="Q2941" s="1" t="s">
        <v>56</v>
      </c>
      <c r="R2941">
        <v>2</v>
      </c>
      <c r="S2941" s="1" t="s">
        <v>81</v>
      </c>
      <c r="T2941">
        <v>4</v>
      </c>
      <c r="U2941" s="1" t="s">
        <v>96</v>
      </c>
      <c r="V2941" s="1" t="s">
        <v>58</v>
      </c>
      <c r="W2941" s="1" t="s">
        <v>74</v>
      </c>
    </row>
    <row r="2942" spans="1:23" x14ac:dyDescent="0.3">
      <c r="A2942" s="1" t="s">
        <v>3023</v>
      </c>
      <c r="B2942">
        <v>52</v>
      </c>
      <c r="C2942" s="1" t="s">
        <v>24</v>
      </c>
      <c r="D2942" s="1" t="s">
        <v>25</v>
      </c>
      <c r="E2942" s="1" t="s">
        <v>70</v>
      </c>
      <c r="F2942">
        <v>22</v>
      </c>
      <c r="G2942" s="1" t="s">
        <v>54</v>
      </c>
      <c r="H2942" s="1" t="s">
        <v>28</v>
      </c>
      <c r="I2942">
        <v>23</v>
      </c>
      <c r="J2942" s="1" t="s">
        <v>86</v>
      </c>
      <c r="K2942">
        <v>5</v>
      </c>
      <c r="L2942" s="1" t="s">
        <v>46</v>
      </c>
      <c r="M2942">
        <v>4</v>
      </c>
      <c r="N2942" s="1" t="s">
        <v>66</v>
      </c>
      <c r="O2942" s="1" t="s">
        <v>57</v>
      </c>
      <c r="P2942" s="1" t="s">
        <v>67</v>
      </c>
      <c r="Q2942" s="1" t="s">
        <v>34</v>
      </c>
      <c r="R2942">
        <v>3</v>
      </c>
      <c r="S2942" s="1" t="s">
        <v>81</v>
      </c>
      <c r="T2942">
        <v>2</v>
      </c>
      <c r="U2942" s="1" t="s">
        <v>36</v>
      </c>
      <c r="V2942" s="1" t="s">
        <v>37</v>
      </c>
      <c r="W2942" s="1" t="s">
        <v>83</v>
      </c>
    </row>
    <row r="2943" spans="1:23" x14ac:dyDescent="0.3">
      <c r="A2943" s="1" t="s">
        <v>3024</v>
      </c>
      <c r="B2943">
        <v>49</v>
      </c>
      <c r="C2943" s="1" t="s">
        <v>40</v>
      </c>
      <c r="D2943" s="1" t="s">
        <v>90</v>
      </c>
      <c r="E2943" s="1" t="s">
        <v>62</v>
      </c>
      <c r="F2943">
        <v>8</v>
      </c>
      <c r="G2943" s="1" t="s">
        <v>77</v>
      </c>
      <c r="H2943" s="1" t="s">
        <v>64</v>
      </c>
      <c r="I2943">
        <v>21</v>
      </c>
      <c r="J2943" s="1" t="s">
        <v>86</v>
      </c>
      <c r="K2943">
        <v>15</v>
      </c>
      <c r="L2943" s="1" t="s">
        <v>55</v>
      </c>
      <c r="M2943">
        <v>5</v>
      </c>
      <c r="N2943" s="1" t="s">
        <v>66</v>
      </c>
      <c r="O2943" s="1" t="s">
        <v>32</v>
      </c>
      <c r="P2943" s="1" t="s">
        <v>33</v>
      </c>
      <c r="Q2943" s="1" t="s">
        <v>56</v>
      </c>
      <c r="R2943">
        <v>4</v>
      </c>
      <c r="S2943" s="1" t="s">
        <v>81</v>
      </c>
      <c r="T2943">
        <v>3</v>
      </c>
      <c r="U2943" s="1" t="s">
        <v>36</v>
      </c>
      <c r="V2943" s="1" t="s">
        <v>37</v>
      </c>
      <c r="W2943" s="1" t="s">
        <v>38</v>
      </c>
    </row>
    <row r="2944" spans="1:23" x14ac:dyDescent="0.3">
      <c r="A2944" s="1" t="s">
        <v>3025</v>
      </c>
      <c r="B2944">
        <v>38</v>
      </c>
      <c r="C2944" s="1" t="s">
        <v>40</v>
      </c>
      <c r="D2944" s="1" t="s">
        <v>103</v>
      </c>
      <c r="E2944" s="1" t="s">
        <v>42</v>
      </c>
      <c r="F2944">
        <v>3</v>
      </c>
      <c r="G2944" s="1" t="s">
        <v>43</v>
      </c>
      <c r="H2944" s="1" t="s">
        <v>44</v>
      </c>
      <c r="I2944">
        <v>28</v>
      </c>
      <c r="J2944" s="1" t="s">
        <v>86</v>
      </c>
      <c r="K2944">
        <v>3</v>
      </c>
      <c r="L2944" s="1" t="s">
        <v>46</v>
      </c>
      <c r="M2944">
        <v>3</v>
      </c>
      <c r="N2944" s="1" t="s">
        <v>66</v>
      </c>
      <c r="O2944" s="1" t="s">
        <v>93</v>
      </c>
      <c r="P2944" s="1" t="s">
        <v>67</v>
      </c>
      <c r="Q2944" s="1" t="s">
        <v>48</v>
      </c>
      <c r="R2944">
        <v>5</v>
      </c>
      <c r="S2944" s="1" t="s">
        <v>35</v>
      </c>
      <c r="T2944">
        <v>2</v>
      </c>
      <c r="U2944" s="1" t="s">
        <v>96</v>
      </c>
      <c r="V2944" s="1" t="s">
        <v>58</v>
      </c>
      <c r="W2944" s="1" t="s">
        <v>38</v>
      </c>
    </row>
    <row r="2945" spans="1:23" x14ac:dyDescent="0.3">
      <c r="A2945" s="1" t="s">
        <v>3026</v>
      </c>
      <c r="B2945">
        <v>50</v>
      </c>
      <c r="C2945" s="1" t="s">
        <v>24</v>
      </c>
      <c r="D2945" s="1" t="s">
        <v>103</v>
      </c>
      <c r="E2945" s="1" t="s">
        <v>26</v>
      </c>
      <c r="F2945">
        <v>19</v>
      </c>
      <c r="G2945" s="1" t="s">
        <v>63</v>
      </c>
      <c r="H2945" s="1" t="s">
        <v>28</v>
      </c>
      <c r="I2945">
        <v>52</v>
      </c>
      <c r="J2945" s="1" t="s">
        <v>45</v>
      </c>
      <c r="K2945">
        <v>10</v>
      </c>
      <c r="L2945" s="1" t="s">
        <v>30</v>
      </c>
      <c r="M2945">
        <v>3</v>
      </c>
      <c r="N2945" s="1" t="s">
        <v>66</v>
      </c>
      <c r="O2945" s="1" t="s">
        <v>93</v>
      </c>
      <c r="P2945" s="1" t="s">
        <v>33</v>
      </c>
      <c r="Q2945" s="1" t="s">
        <v>34</v>
      </c>
      <c r="R2945">
        <v>3</v>
      </c>
      <c r="S2945" s="1" t="s">
        <v>81</v>
      </c>
      <c r="T2945">
        <v>3</v>
      </c>
      <c r="U2945" s="1" t="s">
        <v>36</v>
      </c>
      <c r="V2945" s="1" t="s">
        <v>58</v>
      </c>
      <c r="W2945" s="1" t="s">
        <v>83</v>
      </c>
    </row>
    <row r="2946" spans="1:23" x14ac:dyDescent="0.3">
      <c r="A2946" s="1" t="s">
        <v>3027</v>
      </c>
      <c r="B2946">
        <v>33</v>
      </c>
      <c r="C2946" s="1" t="s">
        <v>40</v>
      </c>
      <c r="D2946" s="1" t="s">
        <v>52</v>
      </c>
      <c r="E2946" s="1" t="s">
        <v>70</v>
      </c>
      <c r="F2946">
        <v>5</v>
      </c>
      <c r="G2946" s="1" t="s">
        <v>43</v>
      </c>
      <c r="H2946" s="1" t="s">
        <v>44</v>
      </c>
      <c r="I2946">
        <v>38</v>
      </c>
      <c r="J2946" s="1" t="s">
        <v>65</v>
      </c>
      <c r="K2946">
        <v>1</v>
      </c>
      <c r="L2946" s="1" t="s">
        <v>46</v>
      </c>
      <c r="M2946">
        <v>5</v>
      </c>
      <c r="N2946" s="1" t="s">
        <v>66</v>
      </c>
      <c r="O2946" s="1" t="s">
        <v>32</v>
      </c>
      <c r="P2946" s="1" t="s">
        <v>67</v>
      </c>
      <c r="Q2946" s="1" t="s">
        <v>34</v>
      </c>
      <c r="R2946">
        <v>4</v>
      </c>
      <c r="S2946" s="1" t="s">
        <v>49</v>
      </c>
      <c r="T2946">
        <v>2</v>
      </c>
      <c r="U2946" s="1" t="s">
        <v>57</v>
      </c>
      <c r="V2946" s="1" t="s">
        <v>58</v>
      </c>
      <c r="W2946" s="1" t="s">
        <v>83</v>
      </c>
    </row>
    <row r="2947" spans="1:23" x14ac:dyDescent="0.3">
      <c r="A2947" s="1" t="s">
        <v>3028</v>
      </c>
      <c r="B2947">
        <v>51</v>
      </c>
      <c r="C2947" s="1" t="s">
        <v>24</v>
      </c>
      <c r="D2947" s="1" t="s">
        <v>85</v>
      </c>
      <c r="E2947" s="1" t="s">
        <v>26</v>
      </c>
      <c r="F2947">
        <v>24</v>
      </c>
      <c r="G2947" s="1" t="s">
        <v>54</v>
      </c>
      <c r="H2947" s="1" t="s">
        <v>44</v>
      </c>
      <c r="I2947">
        <v>49</v>
      </c>
      <c r="J2947" s="1" t="s">
        <v>29</v>
      </c>
      <c r="K2947">
        <v>13</v>
      </c>
      <c r="L2947" s="1" t="s">
        <v>55</v>
      </c>
      <c r="M2947">
        <v>5</v>
      </c>
      <c r="N2947" s="1" t="s">
        <v>80</v>
      </c>
      <c r="O2947" s="1" t="s">
        <v>57</v>
      </c>
      <c r="P2947" s="1" t="s">
        <v>67</v>
      </c>
      <c r="Q2947" s="1" t="s">
        <v>34</v>
      </c>
      <c r="R2947">
        <v>3</v>
      </c>
      <c r="S2947" s="1" t="s">
        <v>35</v>
      </c>
      <c r="T2947">
        <v>2</v>
      </c>
      <c r="U2947" s="1" t="s">
        <v>36</v>
      </c>
      <c r="V2947" s="1" t="s">
        <v>37</v>
      </c>
      <c r="W2947" s="1" t="s">
        <v>38</v>
      </c>
    </row>
    <row r="2948" spans="1:23" x14ac:dyDescent="0.3">
      <c r="A2948" s="1" t="s">
        <v>3029</v>
      </c>
      <c r="B2948">
        <v>58</v>
      </c>
      <c r="C2948" s="1" t="s">
        <v>24</v>
      </c>
      <c r="D2948" s="1" t="s">
        <v>52</v>
      </c>
      <c r="E2948" s="1" t="s">
        <v>42</v>
      </c>
      <c r="F2948">
        <v>14</v>
      </c>
      <c r="G2948" s="1" t="s">
        <v>27</v>
      </c>
      <c r="H2948" s="1" t="s">
        <v>44</v>
      </c>
      <c r="I2948">
        <v>37</v>
      </c>
      <c r="J2948" s="1" t="s">
        <v>65</v>
      </c>
      <c r="K2948">
        <v>11</v>
      </c>
      <c r="L2948" s="1" t="s">
        <v>55</v>
      </c>
      <c r="M2948">
        <v>5</v>
      </c>
      <c r="N2948" s="1" t="s">
        <v>80</v>
      </c>
      <c r="O2948" s="1" t="s">
        <v>93</v>
      </c>
      <c r="P2948" s="1" t="s">
        <v>33</v>
      </c>
      <c r="Q2948" s="1" t="s">
        <v>48</v>
      </c>
      <c r="R2948">
        <v>1</v>
      </c>
      <c r="S2948" s="1" t="s">
        <v>81</v>
      </c>
      <c r="T2948">
        <v>3</v>
      </c>
      <c r="U2948" s="1" t="s">
        <v>96</v>
      </c>
      <c r="V2948" s="1" t="s">
        <v>72</v>
      </c>
      <c r="W2948" s="1" t="s">
        <v>38</v>
      </c>
    </row>
    <row r="2949" spans="1:23" x14ac:dyDescent="0.3">
      <c r="A2949" s="1" t="s">
        <v>3030</v>
      </c>
      <c r="B2949">
        <v>34</v>
      </c>
      <c r="C2949" s="1" t="s">
        <v>61</v>
      </c>
      <c r="D2949" s="1" t="s">
        <v>52</v>
      </c>
      <c r="E2949" s="1" t="s">
        <v>53</v>
      </c>
      <c r="F2949">
        <v>35</v>
      </c>
      <c r="G2949" s="1" t="s">
        <v>71</v>
      </c>
      <c r="H2949" s="1" t="s">
        <v>44</v>
      </c>
      <c r="I2949">
        <v>33</v>
      </c>
      <c r="J2949" s="1" t="s">
        <v>65</v>
      </c>
      <c r="K2949">
        <v>13</v>
      </c>
      <c r="L2949" s="1" t="s">
        <v>55</v>
      </c>
      <c r="M2949">
        <v>4</v>
      </c>
      <c r="N2949" s="1" t="s">
        <v>80</v>
      </c>
      <c r="O2949" s="1" t="s">
        <v>93</v>
      </c>
      <c r="P2949" s="1" t="s">
        <v>33</v>
      </c>
      <c r="Q2949" s="1" t="s">
        <v>56</v>
      </c>
      <c r="R2949">
        <v>1</v>
      </c>
      <c r="S2949" s="1" t="s">
        <v>35</v>
      </c>
      <c r="T2949">
        <v>2</v>
      </c>
      <c r="U2949" s="1" t="s">
        <v>57</v>
      </c>
      <c r="V2949" s="1" t="s">
        <v>58</v>
      </c>
      <c r="W2949" s="1" t="s">
        <v>50</v>
      </c>
    </row>
    <row r="2950" spans="1:23" x14ac:dyDescent="0.3">
      <c r="A2950" s="1" t="s">
        <v>3031</v>
      </c>
      <c r="B2950">
        <v>53</v>
      </c>
      <c r="C2950" s="1" t="s">
        <v>24</v>
      </c>
      <c r="D2950" s="1" t="s">
        <v>90</v>
      </c>
      <c r="E2950" s="1" t="s">
        <v>62</v>
      </c>
      <c r="F2950">
        <v>11</v>
      </c>
      <c r="G2950" s="1" t="s">
        <v>27</v>
      </c>
      <c r="H2950" s="1" t="s">
        <v>44</v>
      </c>
      <c r="I2950">
        <v>42</v>
      </c>
      <c r="J2950" s="1" t="s">
        <v>29</v>
      </c>
      <c r="K2950">
        <v>9</v>
      </c>
      <c r="L2950" s="1" t="s">
        <v>30</v>
      </c>
      <c r="M2950">
        <v>1</v>
      </c>
      <c r="N2950" s="1" t="s">
        <v>31</v>
      </c>
      <c r="O2950" s="1" t="s">
        <v>47</v>
      </c>
      <c r="P2950" s="1" t="s">
        <v>33</v>
      </c>
      <c r="Q2950" s="1" t="s">
        <v>48</v>
      </c>
      <c r="R2950">
        <v>3</v>
      </c>
      <c r="S2950" s="1" t="s">
        <v>49</v>
      </c>
      <c r="T2950">
        <v>2</v>
      </c>
      <c r="U2950" s="1" t="s">
        <v>36</v>
      </c>
      <c r="V2950" s="1" t="s">
        <v>72</v>
      </c>
      <c r="W2950" s="1" t="s">
        <v>59</v>
      </c>
    </row>
    <row r="2951" spans="1:23" x14ac:dyDescent="0.3">
      <c r="A2951" s="1" t="s">
        <v>3032</v>
      </c>
      <c r="B2951">
        <v>59</v>
      </c>
      <c r="C2951" s="1" t="s">
        <v>61</v>
      </c>
      <c r="D2951" s="1" t="s">
        <v>52</v>
      </c>
      <c r="E2951" s="1" t="s">
        <v>98</v>
      </c>
      <c r="F2951">
        <v>24</v>
      </c>
      <c r="G2951" s="1" t="s">
        <v>54</v>
      </c>
      <c r="H2951" s="1" t="s">
        <v>64</v>
      </c>
      <c r="I2951">
        <v>42</v>
      </c>
      <c r="J2951" s="1" t="s">
        <v>29</v>
      </c>
      <c r="K2951">
        <v>0</v>
      </c>
      <c r="L2951" s="1" t="s">
        <v>46</v>
      </c>
      <c r="M2951">
        <v>4</v>
      </c>
      <c r="N2951" s="1" t="s">
        <v>31</v>
      </c>
      <c r="O2951" s="1" t="s">
        <v>57</v>
      </c>
      <c r="P2951" s="1" t="s">
        <v>33</v>
      </c>
      <c r="Q2951" s="1" t="s">
        <v>56</v>
      </c>
      <c r="R2951">
        <v>3</v>
      </c>
      <c r="S2951" s="1" t="s">
        <v>49</v>
      </c>
      <c r="T2951">
        <v>1</v>
      </c>
      <c r="U2951" s="1" t="s">
        <v>36</v>
      </c>
      <c r="V2951" s="1" t="s">
        <v>72</v>
      </c>
      <c r="W2951" s="1" t="s">
        <v>74</v>
      </c>
    </row>
    <row r="2952" spans="1:23" x14ac:dyDescent="0.3">
      <c r="A2952" s="1" t="s">
        <v>3033</v>
      </c>
      <c r="B2952">
        <v>22</v>
      </c>
      <c r="C2952" s="1" t="s">
        <v>61</v>
      </c>
      <c r="D2952" s="1" t="s">
        <v>25</v>
      </c>
      <c r="E2952" s="1" t="s">
        <v>70</v>
      </c>
      <c r="F2952">
        <v>28</v>
      </c>
      <c r="G2952" s="1" t="s">
        <v>79</v>
      </c>
      <c r="H2952" s="1" t="s">
        <v>28</v>
      </c>
      <c r="I2952">
        <v>23</v>
      </c>
      <c r="J2952" s="1" t="s">
        <v>86</v>
      </c>
      <c r="K2952">
        <v>4</v>
      </c>
      <c r="L2952" s="1" t="s">
        <v>46</v>
      </c>
      <c r="M2952">
        <v>4</v>
      </c>
      <c r="N2952" s="1" t="s">
        <v>66</v>
      </c>
      <c r="O2952" s="1" t="s">
        <v>32</v>
      </c>
      <c r="P2952" s="1" t="s">
        <v>67</v>
      </c>
      <c r="Q2952" s="1" t="s">
        <v>48</v>
      </c>
      <c r="R2952">
        <v>3</v>
      </c>
      <c r="S2952" s="1" t="s">
        <v>35</v>
      </c>
      <c r="T2952">
        <v>3</v>
      </c>
      <c r="U2952" s="1" t="s">
        <v>57</v>
      </c>
      <c r="V2952" s="1" t="s">
        <v>58</v>
      </c>
      <c r="W2952" s="1" t="s">
        <v>50</v>
      </c>
    </row>
    <row r="2953" spans="1:23" x14ac:dyDescent="0.3">
      <c r="A2953" s="1" t="s">
        <v>3034</v>
      </c>
      <c r="B2953">
        <v>32</v>
      </c>
      <c r="C2953" s="1" t="s">
        <v>40</v>
      </c>
      <c r="D2953" s="1" t="s">
        <v>41</v>
      </c>
      <c r="E2953" s="1" t="s">
        <v>26</v>
      </c>
      <c r="F2953">
        <v>17</v>
      </c>
      <c r="G2953" s="1" t="s">
        <v>63</v>
      </c>
      <c r="H2953" s="1" t="s">
        <v>28</v>
      </c>
      <c r="I2953">
        <v>59</v>
      </c>
      <c r="J2953" s="1" t="s">
        <v>45</v>
      </c>
      <c r="K2953">
        <v>9</v>
      </c>
      <c r="L2953" s="1" t="s">
        <v>30</v>
      </c>
      <c r="M2953">
        <v>4</v>
      </c>
      <c r="N2953" s="1" t="s">
        <v>80</v>
      </c>
      <c r="O2953" s="1" t="s">
        <v>57</v>
      </c>
      <c r="P2953" s="1" t="s">
        <v>33</v>
      </c>
      <c r="Q2953" s="1" t="s">
        <v>56</v>
      </c>
      <c r="R2953">
        <v>3</v>
      </c>
      <c r="S2953" s="1" t="s">
        <v>35</v>
      </c>
      <c r="T2953">
        <v>2</v>
      </c>
      <c r="U2953" s="1" t="s">
        <v>36</v>
      </c>
      <c r="V2953" s="1" t="s">
        <v>72</v>
      </c>
      <c r="W2953" s="1" t="s">
        <v>87</v>
      </c>
    </row>
    <row r="2954" spans="1:23" x14ac:dyDescent="0.3">
      <c r="A2954" s="1" t="s">
        <v>3035</v>
      </c>
      <c r="B2954">
        <v>52</v>
      </c>
      <c r="C2954" s="1" t="s">
        <v>24</v>
      </c>
      <c r="D2954" s="1" t="s">
        <v>85</v>
      </c>
      <c r="E2954" s="1" t="s">
        <v>53</v>
      </c>
      <c r="F2954">
        <v>27</v>
      </c>
      <c r="G2954" s="1" t="s">
        <v>79</v>
      </c>
      <c r="H2954" s="1" t="s">
        <v>64</v>
      </c>
      <c r="I2954">
        <v>59</v>
      </c>
      <c r="J2954" s="1" t="s">
        <v>45</v>
      </c>
      <c r="K2954">
        <v>11</v>
      </c>
      <c r="L2954" s="1" t="s">
        <v>55</v>
      </c>
      <c r="M2954">
        <v>2</v>
      </c>
      <c r="N2954" s="1" t="s">
        <v>66</v>
      </c>
      <c r="O2954" s="1" t="s">
        <v>57</v>
      </c>
      <c r="P2954" s="1" t="s">
        <v>33</v>
      </c>
      <c r="Q2954" s="1" t="s">
        <v>34</v>
      </c>
      <c r="R2954">
        <v>1</v>
      </c>
      <c r="S2954" s="1" t="s">
        <v>49</v>
      </c>
      <c r="T2954">
        <v>4</v>
      </c>
      <c r="U2954" s="1" t="s">
        <v>96</v>
      </c>
      <c r="V2954" s="1" t="s">
        <v>58</v>
      </c>
      <c r="W2954" s="1" t="s">
        <v>59</v>
      </c>
    </row>
    <row r="2955" spans="1:23" x14ac:dyDescent="0.3">
      <c r="A2955" s="1" t="s">
        <v>3036</v>
      </c>
      <c r="B2955">
        <v>45</v>
      </c>
      <c r="C2955" s="1" t="s">
        <v>24</v>
      </c>
      <c r="D2955" s="1" t="s">
        <v>69</v>
      </c>
      <c r="E2955" s="1" t="s">
        <v>42</v>
      </c>
      <c r="F2955">
        <v>25</v>
      </c>
      <c r="G2955" s="1" t="s">
        <v>54</v>
      </c>
      <c r="H2955" s="1" t="s">
        <v>64</v>
      </c>
      <c r="I2955">
        <v>50</v>
      </c>
      <c r="J2955" s="1" t="s">
        <v>29</v>
      </c>
      <c r="K2955">
        <v>4</v>
      </c>
      <c r="L2955" s="1" t="s">
        <v>46</v>
      </c>
      <c r="M2955">
        <v>1</v>
      </c>
      <c r="N2955" s="1" t="s">
        <v>66</v>
      </c>
      <c r="O2955" s="1" t="s">
        <v>93</v>
      </c>
      <c r="P2955" s="1" t="s">
        <v>33</v>
      </c>
      <c r="Q2955" s="1" t="s">
        <v>48</v>
      </c>
      <c r="R2955">
        <v>3</v>
      </c>
      <c r="S2955" s="1" t="s">
        <v>81</v>
      </c>
      <c r="T2955">
        <v>4</v>
      </c>
      <c r="U2955" s="1" t="s">
        <v>57</v>
      </c>
      <c r="V2955" s="1" t="s">
        <v>72</v>
      </c>
      <c r="W2955" s="1" t="s">
        <v>74</v>
      </c>
    </row>
    <row r="2956" spans="1:23" x14ac:dyDescent="0.3">
      <c r="A2956" s="1" t="s">
        <v>3037</v>
      </c>
      <c r="B2956">
        <v>32</v>
      </c>
      <c r="C2956" s="1" t="s">
        <v>40</v>
      </c>
      <c r="D2956" s="1" t="s">
        <v>41</v>
      </c>
      <c r="E2956" s="1" t="s">
        <v>53</v>
      </c>
      <c r="F2956">
        <v>31</v>
      </c>
      <c r="G2956" s="1" t="s">
        <v>71</v>
      </c>
      <c r="H2956" s="1" t="s">
        <v>28</v>
      </c>
      <c r="I2956">
        <v>34</v>
      </c>
      <c r="J2956" s="1" t="s">
        <v>65</v>
      </c>
      <c r="K2956">
        <v>6</v>
      </c>
      <c r="L2956" s="1" t="s">
        <v>30</v>
      </c>
      <c r="M2956">
        <v>2</v>
      </c>
      <c r="N2956" s="1" t="s">
        <v>80</v>
      </c>
      <c r="O2956" s="1" t="s">
        <v>57</v>
      </c>
      <c r="P2956" s="1" t="s">
        <v>33</v>
      </c>
      <c r="Q2956" s="1" t="s">
        <v>48</v>
      </c>
      <c r="R2956">
        <v>3</v>
      </c>
      <c r="S2956" s="1" t="s">
        <v>35</v>
      </c>
      <c r="T2956">
        <v>3</v>
      </c>
      <c r="U2956" s="1" t="s">
        <v>36</v>
      </c>
      <c r="V2956" s="1" t="s">
        <v>58</v>
      </c>
      <c r="W2956" s="1" t="s">
        <v>59</v>
      </c>
    </row>
    <row r="2957" spans="1:23" x14ac:dyDescent="0.3">
      <c r="A2957" s="1" t="s">
        <v>3038</v>
      </c>
      <c r="B2957">
        <v>44</v>
      </c>
      <c r="C2957" s="1" t="s">
        <v>40</v>
      </c>
      <c r="D2957" s="1" t="s">
        <v>41</v>
      </c>
      <c r="E2957" s="1" t="s">
        <v>98</v>
      </c>
      <c r="F2957">
        <v>9</v>
      </c>
      <c r="G2957" s="1" t="s">
        <v>77</v>
      </c>
      <c r="H2957" s="1" t="s">
        <v>44</v>
      </c>
      <c r="I2957">
        <v>27</v>
      </c>
      <c r="J2957" s="1" t="s">
        <v>86</v>
      </c>
      <c r="K2957">
        <v>5</v>
      </c>
      <c r="L2957" s="1" t="s">
        <v>46</v>
      </c>
      <c r="M2957">
        <v>3</v>
      </c>
      <c r="N2957" s="1" t="s">
        <v>80</v>
      </c>
      <c r="O2957" s="1" t="s">
        <v>47</v>
      </c>
      <c r="P2957" s="1" t="s">
        <v>67</v>
      </c>
      <c r="Q2957" s="1" t="s">
        <v>48</v>
      </c>
      <c r="R2957">
        <v>1</v>
      </c>
      <c r="S2957" s="1" t="s">
        <v>81</v>
      </c>
      <c r="T2957">
        <v>1</v>
      </c>
      <c r="U2957" s="1" t="s">
        <v>36</v>
      </c>
      <c r="V2957" s="1" t="s">
        <v>37</v>
      </c>
      <c r="W2957" s="1" t="s">
        <v>74</v>
      </c>
    </row>
    <row r="2958" spans="1:23" x14ac:dyDescent="0.3">
      <c r="A2958" s="1" t="s">
        <v>3039</v>
      </c>
      <c r="B2958">
        <v>39</v>
      </c>
      <c r="C2958" s="1" t="s">
        <v>40</v>
      </c>
      <c r="D2958" s="1" t="s">
        <v>85</v>
      </c>
      <c r="E2958" s="1" t="s">
        <v>26</v>
      </c>
      <c r="F2958">
        <v>24</v>
      </c>
      <c r="G2958" s="1" t="s">
        <v>54</v>
      </c>
      <c r="H2958" s="1" t="s">
        <v>64</v>
      </c>
      <c r="I2958">
        <v>42</v>
      </c>
      <c r="J2958" s="1" t="s">
        <v>29</v>
      </c>
      <c r="K2958">
        <v>3</v>
      </c>
      <c r="L2958" s="1" t="s">
        <v>46</v>
      </c>
      <c r="M2958">
        <v>4</v>
      </c>
      <c r="N2958" s="1" t="s">
        <v>31</v>
      </c>
      <c r="O2958" s="1" t="s">
        <v>32</v>
      </c>
      <c r="P2958" s="1" t="s">
        <v>33</v>
      </c>
      <c r="Q2958" s="1" t="s">
        <v>34</v>
      </c>
      <c r="R2958">
        <v>2</v>
      </c>
      <c r="S2958" s="1" t="s">
        <v>81</v>
      </c>
      <c r="T2958">
        <v>3</v>
      </c>
      <c r="U2958" s="1" t="s">
        <v>96</v>
      </c>
      <c r="V2958" s="1" t="s">
        <v>72</v>
      </c>
      <c r="W2958" s="1" t="s">
        <v>59</v>
      </c>
    </row>
    <row r="2959" spans="1:23" x14ac:dyDescent="0.3">
      <c r="A2959" s="1" t="s">
        <v>3040</v>
      </c>
      <c r="B2959">
        <v>23</v>
      </c>
      <c r="C2959" s="1" t="s">
        <v>61</v>
      </c>
      <c r="D2959" s="1" t="s">
        <v>85</v>
      </c>
      <c r="E2959" s="1" t="s">
        <v>26</v>
      </c>
      <c r="F2959">
        <v>5</v>
      </c>
      <c r="G2959" s="1" t="s">
        <v>43</v>
      </c>
      <c r="H2959" s="1" t="s">
        <v>28</v>
      </c>
      <c r="I2959">
        <v>50</v>
      </c>
      <c r="J2959" s="1" t="s">
        <v>29</v>
      </c>
      <c r="K2959">
        <v>9</v>
      </c>
      <c r="L2959" s="1" t="s">
        <v>30</v>
      </c>
      <c r="M2959">
        <v>3</v>
      </c>
      <c r="N2959" s="1" t="s">
        <v>31</v>
      </c>
      <c r="O2959" s="1" t="s">
        <v>57</v>
      </c>
      <c r="P2959" s="1" t="s">
        <v>67</v>
      </c>
      <c r="Q2959" s="1" t="s">
        <v>48</v>
      </c>
      <c r="R2959">
        <v>1</v>
      </c>
      <c r="S2959" s="1" t="s">
        <v>35</v>
      </c>
      <c r="T2959">
        <v>5</v>
      </c>
      <c r="U2959" s="1" t="s">
        <v>57</v>
      </c>
      <c r="V2959" s="1" t="s">
        <v>58</v>
      </c>
      <c r="W2959" s="1" t="s">
        <v>74</v>
      </c>
    </row>
    <row r="2960" spans="1:23" x14ac:dyDescent="0.3">
      <c r="A2960" s="1" t="s">
        <v>3041</v>
      </c>
      <c r="B2960">
        <v>42</v>
      </c>
      <c r="C2960" s="1" t="s">
        <v>24</v>
      </c>
      <c r="D2960" s="1" t="s">
        <v>90</v>
      </c>
      <c r="E2960" s="1" t="s">
        <v>42</v>
      </c>
      <c r="F2960">
        <v>15</v>
      </c>
      <c r="G2960" s="1" t="s">
        <v>27</v>
      </c>
      <c r="H2960" s="1" t="s">
        <v>64</v>
      </c>
      <c r="I2960">
        <v>41</v>
      </c>
      <c r="J2960" s="1" t="s">
        <v>29</v>
      </c>
      <c r="K2960">
        <v>12</v>
      </c>
      <c r="L2960" s="1" t="s">
        <v>55</v>
      </c>
      <c r="M2960">
        <v>1</v>
      </c>
      <c r="N2960" s="1" t="s">
        <v>80</v>
      </c>
      <c r="O2960" s="1" t="s">
        <v>32</v>
      </c>
      <c r="P2960" s="1" t="s">
        <v>33</v>
      </c>
      <c r="Q2960" s="1" t="s">
        <v>48</v>
      </c>
      <c r="R2960">
        <v>4</v>
      </c>
      <c r="S2960" s="1" t="s">
        <v>35</v>
      </c>
      <c r="T2960">
        <v>4</v>
      </c>
      <c r="U2960" s="1" t="s">
        <v>96</v>
      </c>
      <c r="V2960" s="1" t="s">
        <v>72</v>
      </c>
      <c r="W2960" s="1" t="s">
        <v>87</v>
      </c>
    </row>
    <row r="2961" spans="1:23" x14ac:dyDescent="0.3">
      <c r="A2961" s="1" t="s">
        <v>3042</v>
      </c>
      <c r="B2961">
        <v>44</v>
      </c>
      <c r="C2961" s="1" t="s">
        <v>24</v>
      </c>
      <c r="D2961" s="1" t="s">
        <v>103</v>
      </c>
      <c r="E2961" s="1" t="s">
        <v>26</v>
      </c>
      <c r="F2961">
        <v>8</v>
      </c>
      <c r="G2961" s="1" t="s">
        <v>77</v>
      </c>
      <c r="H2961" s="1" t="s">
        <v>44</v>
      </c>
      <c r="I2961">
        <v>29</v>
      </c>
      <c r="J2961" s="1" t="s">
        <v>86</v>
      </c>
      <c r="K2961">
        <v>5</v>
      </c>
      <c r="L2961" s="1" t="s">
        <v>46</v>
      </c>
      <c r="M2961">
        <v>3</v>
      </c>
      <c r="N2961" s="1" t="s">
        <v>80</v>
      </c>
      <c r="O2961" s="1" t="s">
        <v>32</v>
      </c>
      <c r="P2961" s="1" t="s">
        <v>33</v>
      </c>
      <c r="Q2961" s="1" t="s">
        <v>56</v>
      </c>
      <c r="R2961">
        <v>2</v>
      </c>
      <c r="S2961" s="1" t="s">
        <v>81</v>
      </c>
      <c r="T2961">
        <v>5</v>
      </c>
      <c r="U2961" s="1" t="s">
        <v>36</v>
      </c>
      <c r="V2961" s="1" t="s">
        <v>37</v>
      </c>
      <c r="W2961" s="1" t="s">
        <v>59</v>
      </c>
    </row>
    <row r="2962" spans="1:23" x14ac:dyDescent="0.3">
      <c r="A2962" s="1" t="s">
        <v>3043</v>
      </c>
      <c r="B2962">
        <v>23</v>
      </c>
      <c r="C2962" s="1" t="s">
        <v>40</v>
      </c>
      <c r="D2962" s="1" t="s">
        <v>103</v>
      </c>
      <c r="E2962" s="1" t="s">
        <v>76</v>
      </c>
      <c r="F2962">
        <v>29</v>
      </c>
      <c r="G2962" s="1" t="s">
        <v>79</v>
      </c>
      <c r="H2962" s="1" t="s">
        <v>28</v>
      </c>
      <c r="I2962">
        <v>28</v>
      </c>
      <c r="J2962" s="1" t="s">
        <v>86</v>
      </c>
      <c r="K2962">
        <v>1</v>
      </c>
      <c r="L2962" s="1" t="s">
        <v>46</v>
      </c>
      <c r="M2962">
        <v>2</v>
      </c>
      <c r="N2962" s="1" t="s">
        <v>80</v>
      </c>
      <c r="O2962" s="1" t="s">
        <v>32</v>
      </c>
      <c r="P2962" s="1" t="s">
        <v>33</v>
      </c>
      <c r="Q2962" s="1" t="s">
        <v>34</v>
      </c>
      <c r="R2962">
        <v>4</v>
      </c>
      <c r="S2962" s="1" t="s">
        <v>35</v>
      </c>
      <c r="T2962">
        <v>2</v>
      </c>
      <c r="U2962" s="1" t="s">
        <v>96</v>
      </c>
      <c r="V2962" s="1" t="s">
        <v>72</v>
      </c>
      <c r="W2962" s="1" t="s">
        <v>59</v>
      </c>
    </row>
    <row r="2963" spans="1:23" x14ac:dyDescent="0.3">
      <c r="A2963" s="1" t="s">
        <v>3044</v>
      </c>
      <c r="B2963">
        <v>28</v>
      </c>
      <c r="C2963" s="1" t="s">
        <v>40</v>
      </c>
      <c r="D2963" s="1" t="s">
        <v>69</v>
      </c>
      <c r="E2963" s="1" t="s">
        <v>62</v>
      </c>
      <c r="F2963">
        <v>33</v>
      </c>
      <c r="G2963" s="1" t="s">
        <v>71</v>
      </c>
      <c r="H2963" s="1" t="s">
        <v>64</v>
      </c>
      <c r="I2963">
        <v>51</v>
      </c>
      <c r="J2963" s="1" t="s">
        <v>45</v>
      </c>
      <c r="K2963">
        <v>7</v>
      </c>
      <c r="L2963" s="1" t="s">
        <v>30</v>
      </c>
      <c r="M2963">
        <v>1</v>
      </c>
      <c r="N2963" s="1" t="s">
        <v>66</v>
      </c>
      <c r="O2963" s="1" t="s">
        <v>32</v>
      </c>
      <c r="P2963" s="1" t="s">
        <v>67</v>
      </c>
      <c r="Q2963" s="1" t="s">
        <v>56</v>
      </c>
      <c r="R2963">
        <v>1</v>
      </c>
      <c r="S2963" s="1" t="s">
        <v>81</v>
      </c>
      <c r="T2963">
        <v>3</v>
      </c>
      <c r="U2963" s="1" t="s">
        <v>36</v>
      </c>
      <c r="V2963" s="1" t="s">
        <v>58</v>
      </c>
      <c r="W2963" s="1" t="s">
        <v>38</v>
      </c>
    </row>
    <row r="2964" spans="1:23" x14ac:dyDescent="0.3">
      <c r="A2964" s="1" t="s">
        <v>3045</v>
      </c>
      <c r="B2964">
        <v>28</v>
      </c>
      <c r="C2964" s="1" t="s">
        <v>61</v>
      </c>
      <c r="D2964" s="1" t="s">
        <v>103</v>
      </c>
      <c r="E2964" s="1" t="s">
        <v>76</v>
      </c>
      <c r="F2964">
        <v>34</v>
      </c>
      <c r="G2964" s="1" t="s">
        <v>71</v>
      </c>
      <c r="H2964" s="1" t="s">
        <v>28</v>
      </c>
      <c r="I2964">
        <v>22</v>
      </c>
      <c r="J2964" s="1" t="s">
        <v>86</v>
      </c>
      <c r="K2964">
        <v>7</v>
      </c>
      <c r="L2964" s="1" t="s">
        <v>30</v>
      </c>
      <c r="M2964">
        <v>5</v>
      </c>
      <c r="N2964" s="1" t="s">
        <v>66</v>
      </c>
      <c r="O2964" s="1" t="s">
        <v>57</v>
      </c>
      <c r="P2964" s="1" t="s">
        <v>33</v>
      </c>
      <c r="Q2964" s="1" t="s">
        <v>56</v>
      </c>
      <c r="R2964">
        <v>2</v>
      </c>
      <c r="S2964" s="1" t="s">
        <v>35</v>
      </c>
      <c r="T2964">
        <v>2</v>
      </c>
      <c r="U2964" s="1" t="s">
        <v>96</v>
      </c>
      <c r="V2964" s="1" t="s">
        <v>58</v>
      </c>
      <c r="W2964" s="1" t="s">
        <v>59</v>
      </c>
    </row>
    <row r="2965" spans="1:23" x14ac:dyDescent="0.3">
      <c r="A2965" s="1" t="s">
        <v>3046</v>
      </c>
      <c r="B2965">
        <v>23</v>
      </c>
      <c r="C2965" s="1" t="s">
        <v>61</v>
      </c>
      <c r="D2965" s="1" t="s">
        <v>41</v>
      </c>
      <c r="E2965" s="1" t="s">
        <v>26</v>
      </c>
      <c r="F2965">
        <v>18</v>
      </c>
      <c r="G2965" s="1" t="s">
        <v>63</v>
      </c>
      <c r="H2965" s="1" t="s">
        <v>44</v>
      </c>
      <c r="I2965">
        <v>54</v>
      </c>
      <c r="J2965" s="1" t="s">
        <v>45</v>
      </c>
      <c r="K2965">
        <v>7</v>
      </c>
      <c r="L2965" s="1" t="s">
        <v>30</v>
      </c>
      <c r="M2965">
        <v>5</v>
      </c>
      <c r="N2965" s="1" t="s">
        <v>80</v>
      </c>
      <c r="O2965" s="1" t="s">
        <v>93</v>
      </c>
      <c r="P2965" s="1" t="s">
        <v>67</v>
      </c>
      <c r="Q2965" s="1" t="s">
        <v>56</v>
      </c>
      <c r="R2965">
        <v>1</v>
      </c>
      <c r="S2965" s="1" t="s">
        <v>49</v>
      </c>
      <c r="T2965">
        <v>2</v>
      </c>
      <c r="U2965" s="1" t="s">
        <v>57</v>
      </c>
      <c r="V2965" s="1" t="s">
        <v>58</v>
      </c>
      <c r="W2965" s="1" t="s">
        <v>50</v>
      </c>
    </row>
    <row r="2966" spans="1:23" x14ac:dyDescent="0.3">
      <c r="A2966" s="1" t="s">
        <v>3047</v>
      </c>
      <c r="B2966">
        <v>57</v>
      </c>
      <c r="C2966" s="1" t="s">
        <v>61</v>
      </c>
      <c r="D2966" s="1" t="s">
        <v>90</v>
      </c>
      <c r="E2966" s="1" t="s">
        <v>98</v>
      </c>
      <c r="F2966">
        <v>30</v>
      </c>
      <c r="G2966" s="1" t="s">
        <v>79</v>
      </c>
      <c r="H2966" s="1" t="s">
        <v>64</v>
      </c>
      <c r="I2966">
        <v>43</v>
      </c>
      <c r="J2966" s="1" t="s">
        <v>29</v>
      </c>
      <c r="K2966">
        <v>1</v>
      </c>
      <c r="L2966" s="1" t="s">
        <v>46</v>
      </c>
      <c r="M2966">
        <v>1</v>
      </c>
      <c r="N2966" s="1" t="s">
        <v>66</v>
      </c>
      <c r="O2966" s="1" t="s">
        <v>93</v>
      </c>
      <c r="P2966" s="1" t="s">
        <v>67</v>
      </c>
      <c r="Q2966" s="1" t="s">
        <v>34</v>
      </c>
      <c r="R2966">
        <v>4</v>
      </c>
      <c r="S2966" s="1" t="s">
        <v>35</v>
      </c>
      <c r="T2966">
        <v>1</v>
      </c>
      <c r="U2966" s="1" t="s">
        <v>96</v>
      </c>
      <c r="V2966" s="1" t="s">
        <v>72</v>
      </c>
      <c r="W2966" s="1" t="s">
        <v>83</v>
      </c>
    </row>
    <row r="2967" spans="1:23" x14ac:dyDescent="0.3">
      <c r="A2967" s="1" t="s">
        <v>3048</v>
      </c>
      <c r="B2967">
        <v>35</v>
      </c>
      <c r="C2967" s="1" t="s">
        <v>40</v>
      </c>
      <c r="D2967" s="1" t="s">
        <v>41</v>
      </c>
      <c r="E2967" s="1" t="s">
        <v>70</v>
      </c>
      <c r="F2967">
        <v>35</v>
      </c>
      <c r="G2967" s="1" t="s">
        <v>71</v>
      </c>
      <c r="H2967" s="1" t="s">
        <v>44</v>
      </c>
      <c r="I2967">
        <v>41</v>
      </c>
      <c r="J2967" s="1" t="s">
        <v>29</v>
      </c>
      <c r="K2967">
        <v>15</v>
      </c>
      <c r="L2967" s="1" t="s">
        <v>55</v>
      </c>
      <c r="M2967">
        <v>4</v>
      </c>
      <c r="N2967" s="1" t="s">
        <v>31</v>
      </c>
      <c r="O2967" s="1" t="s">
        <v>57</v>
      </c>
      <c r="P2967" s="1" t="s">
        <v>67</v>
      </c>
      <c r="Q2967" s="1" t="s">
        <v>56</v>
      </c>
      <c r="R2967">
        <v>4</v>
      </c>
      <c r="S2967" s="1" t="s">
        <v>81</v>
      </c>
      <c r="T2967">
        <v>4</v>
      </c>
      <c r="U2967" s="1" t="s">
        <v>96</v>
      </c>
      <c r="V2967" s="1" t="s">
        <v>58</v>
      </c>
      <c r="W2967" s="1" t="s">
        <v>59</v>
      </c>
    </row>
    <row r="2968" spans="1:23" x14ac:dyDescent="0.3">
      <c r="A2968" s="1" t="s">
        <v>3049</v>
      </c>
      <c r="B2968">
        <v>40</v>
      </c>
      <c r="C2968" s="1" t="s">
        <v>40</v>
      </c>
      <c r="D2968" s="1" t="s">
        <v>103</v>
      </c>
      <c r="E2968" s="1" t="s">
        <v>70</v>
      </c>
      <c r="F2968">
        <v>1</v>
      </c>
      <c r="G2968" s="1" t="s">
        <v>43</v>
      </c>
      <c r="H2968" s="1" t="s">
        <v>64</v>
      </c>
      <c r="I2968">
        <v>57</v>
      </c>
      <c r="J2968" s="1" t="s">
        <v>45</v>
      </c>
      <c r="K2968">
        <v>6</v>
      </c>
      <c r="L2968" s="1" t="s">
        <v>30</v>
      </c>
      <c r="M2968">
        <v>3</v>
      </c>
      <c r="N2968" s="1" t="s">
        <v>31</v>
      </c>
      <c r="O2968" s="1" t="s">
        <v>93</v>
      </c>
      <c r="P2968" s="1" t="s">
        <v>33</v>
      </c>
      <c r="Q2968" s="1" t="s">
        <v>48</v>
      </c>
      <c r="R2968">
        <v>2</v>
      </c>
      <c r="S2968" s="1" t="s">
        <v>81</v>
      </c>
      <c r="T2968">
        <v>5</v>
      </c>
      <c r="U2968" s="1" t="s">
        <v>57</v>
      </c>
      <c r="V2968" s="1" t="s">
        <v>37</v>
      </c>
      <c r="W2968" s="1" t="s">
        <v>74</v>
      </c>
    </row>
    <row r="2969" spans="1:23" x14ac:dyDescent="0.3">
      <c r="A2969" s="1" t="s">
        <v>3050</v>
      </c>
      <c r="B2969">
        <v>37</v>
      </c>
      <c r="C2969" s="1" t="s">
        <v>24</v>
      </c>
      <c r="D2969" s="1" t="s">
        <v>69</v>
      </c>
      <c r="E2969" s="1" t="s">
        <v>42</v>
      </c>
      <c r="F2969">
        <v>3</v>
      </c>
      <c r="G2969" s="1" t="s">
        <v>43</v>
      </c>
      <c r="H2969" s="1" t="s">
        <v>28</v>
      </c>
      <c r="I2969">
        <v>25</v>
      </c>
      <c r="J2969" s="1" t="s">
        <v>86</v>
      </c>
      <c r="K2969">
        <v>8</v>
      </c>
      <c r="L2969" s="1" t="s">
        <v>30</v>
      </c>
      <c r="M2969">
        <v>1</v>
      </c>
      <c r="N2969" s="1" t="s">
        <v>31</v>
      </c>
      <c r="O2969" s="1" t="s">
        <v>57</v>
      </c>
      <c r="P2969" s="1" t="s">
        <v>33</v>
      </c>
      <c r="Q2969" s="1" t="s">
        <v>34</v>
      </c>
      <c r="R2969">
        <v>2</v>
      </c>
      <c r="S2969" s="1" t="s">
        <v>49</v>
      </c>
      <c r="T2969">
        <v>3</v>
      </c>
      <c r="U2969" s="1" t="s">
        <v>36</v>
      </c>
      <c r="V2969" s="1" t="s">
        <v>37</v>
      </c>
      <c r="W2969" s="1" t="s">
        <v>87</v>
      </c>
    </row>
    <row r="2970" spans="1:23" x14ac:dyDescent="0.3">
      <c r="A2970" s="1" t="s">
        <v>3051</v>
      </c>
      <c r="B2970">
        <v>59</v>
      </c>
      <c r="C2970" s="1" t="s">
        <v>24</v>
      </c>
      <c r="D2970" s="1" t="s">
        <v>90</v>
      </c>
      <c r="E2970" s="1" t="s">
        <v>98</v>
      </c>
      <c r="F2970">
        <v>15</v>
      </c>
      <c r="G2970" s="1" t="s">
        <v>27</v>
      </c>
      <c r="H2970" s="1" t="s">
        <v>44</v>
      </c>
      <c r="I2970">
        <v>35</v>
      </c>
      <c r="J2970" s="1" t="s">
        <v>65</v>
      </c>
      <c r="K2970">
        <v>13</v>
      </c>
      <c r="L2970" s="1" t="s">
        <v>55</v>
      </c>
      <c r="M2970">
        <v>4</v>
      </c>
      <c r="N2970" s="1" t="s">
        <v>66</v>
      </c>
      <c r="O2970" s="1" t="s">
        <v>47</v>
      </c>
      <c r="P2970" s="1" t="s">
        <v>67</v>
      </c>
      <c r="Q2970" s="1" t="s">
        <v>34</v>
      </c>
      <c r="R2970">
        <v>2</v>
      </c>
      <c r="S2970" s="1" t="s">
        <v>49</v>
      </c>
      <c r="T2970">
        <v>2</v>
      </c>
      <c r="U2970" s="1" t="s">
        <v>57</v>
      </c>
      <c r="V2970" s="1" t="s">
        <v>58</v>
      </c>
      <c r="W2970" s="1" t="s">
        <v>50</v>
      </c>
    </row>
    <row r="2971" spans="1:23" x14ac:dyDescent="0.3">
      <c r="A2971" s="1" t="s">
        <v>3052</v>
      </c>
      <c r="B2971">
        <v>33</v>
      </c>
      <c r="C2971" s="1" t="s">
        <v>40</v>
      </c>
      <c r="D2971" s="1" t="s">
        <v>25</v>
      </c>
      <c r="E2971" s="1" t="s">
        <v>70</v>
      </c>
      <c r="F2971">
        <v>31</v>
      </c>
      <c r="G2971" s="1" t="s">
        <v>71</v>
      </c>
      <c r="H2971" s="1" t="s">
        <v>64</v>
      </c>
      <c r="I2971">
        <v>44</v>
      </c>
      <c r="J2971" s="1" t="s">
        <v>29</v>
      </c>
      <c r="K2971">
        <v>13</v>
      </c>
      <c r="L2971" s="1" t="s">
        <v>55</v>
      </c>
      <c r="M2971">
        <v>3</v>
      </c>
      <c r="N2971" s="1" t="s">
        <v>80</v>
      </c>
      <c r="O2971" s="1" t="s">
        <v>57</v>
      </c>
      <c r="P2971" s="1" t="s">
        <v>33</v>
      </c>
      <c r="Q2971" s="1" t="s">
        <v>48</v>
      </c>
      <c r="R2971">
        <v>5</v>
      </c>
      <c r="S2971" s="1" t="s">
        <v>81</v>
      </c>
      <c r="T2971">
        <v>4</v>
      </c>
      <c r="U2971" s="1" t="s">
        <v>96</v>
      </c>
      <c r="V2971" s="1" t="s">
        <v>58</v>
      </c>
      <c r="W2971" s="1" t="s">
        <v>83</v>
      </c>
    </row>
    <row r="2972" spans="1:23" x14ac:dyDescent="0.3">
      <c r="A2972" s="1" t="s">
        <v>3053</v>
      </c>
      <c r="B2972">
        <v>27</v>
      </c>
      <c r="C2972" s="1" t="s">
        <v>40</v>
      </c>
      <c r="D2972" s="1" t="s">
        <v>69</v>
      </c>
      <c r="E2972" s="1" t="s">
        <v>42</v>
      </c>
      <c r="F2972">
        <v>27</v>
      </c>
      <c r="G2972" s="1" t="s">
        <v>79</v>
      </c>
      <c r="H2972" s="1" t="s">
        <v>28</v>
      </c>
      <c r="I2972">
        <v>23</v>
      </c>
      <c r="J2972" s="1" t="s">
        <v>86</v>
      </c>
      <c r="K2972">
        <v>10</v>
      </c>
      <c r="L2972" s="1" t="s">
        <v>30</v>
      </c>
      <c r="M2972">
        <v>3</v>
      </c>
      <c r="N2972" s="1" t="s">
        <v>66</v>
      </c>
      <c r="O2972" s="1" t="s">
        <v>57</v>
      </c>
      <c r="P2972" s="1" t="s">
        <v>33</v>
      </c>
      <c r="Q2972" s="1" t="s">
        <v>56</v>
      </c>
      <c r="R2972">
        <v>4</v>
      </c>
      <c r="S2972" s="1" t="s">
        <v>35</v>
      </c>
      <c r="T2972">
        <v>2</v>
      </c>
      <c r="U2972" s="1" t="s">
        <v>36</v>
      </c>
      <c r="V2972" s="1" t="s">
        <v>72</v>
      </c>
      <c r="W2972" s="1" t="s">
        <v>87</v>
      </c>
    </row>
    <row r="2973" spans="1:23" x14ac:dyDescent="0.3">
      <c r="A2973" s="1" t="s">
        <v>3054</v>
      </c>
      <c r="B2973">
        <v>42</v>
      </c>
      <c r="C2973" s="1" t="s">
        <v>24</v>
      </c>
      <c r="D2973" s="1" t="s">
        <v>103</v>
      </c>
      <c r="E2973" s="1" t="s">
        <v>53</v>
      </c>
      <c r="F2973">
        <v>13</v>
      </c>
      <c r="G2973" s="1" t="s">
        <v>27</v>
      </c>
      <c r="H2973" s="1" t="s">
        <v>44</v>
      </c>
      <c r="I2973">
        <v>32</v>
      </c>
      <c r="J2973" s="1" t="s">
        <v>65</v>
      </c>
      <c r="K2973">
        <v>8</v>
      </c>
      <c r="L2973" s="1" t="s">
        <v>30</v>
      </c>
      <c r="M2973">
        <v>3</v>
      </c>
      <c r="N2973" s="1" t="s">
        <v>66</v>
      </c>
      <c r="O2973" s="1" t="s">
        <v>32</v>
      </c>
      <c r="P2973" s="1" t="s">
        <v>33</v>
      </c>
      <c r="Q2973" s="1" t="s">
        <v>48</v>
      </c>
      <c r="R2973">
        <v>1</v>
      </c>
      <c r="S2973" s="1" t="s">
        <v>81</v>
      </c>
      <c r="T2973">
        <v>2</v>
      </c>
      <c r="U2973" s="1" t="s">
        <v>57</v>
      </c>
      <c r="V2973" s="1" t="s">
        <v>72</v>
      </c>
      <c r="W2973" s="1" t="s">
        <v>38</v>
      </c>
    </row>
    <row r="2974" spans="1:23" x14ac:dyDescent="0.3">
      <c r="A2974" s="1" t="s">
        <v>3055</v>
      </c>
      <c r="B2974">
        <v>50</v>
      </c>
      <c r="C2974" s="1" t="s">
        <v>24</v>
      </c>
      <c r="D2974" s="1" t="s">
        <v>90</v>
      </c>
      <c r="E2974" s="1" t="s">
        <v>26</v>
      </c>
      <c r="F2974">
        <v>19</v>
      </c>
      <c r="G2974" s="1" t="s">
        <v>63</v>
      </c>
      <c r="H2974" s="1" t="s">
        <v>44</v>
      </c>
      <c r="I2974">
        <v>20</v>
      </c>
      <c r="J2974" s="1" t="s">
        <v>86</v>
      </c>
      <c r="K2974">
        <v>15</v>
      </c>
      <c r="L2974" s="1" t="s">
        <v>55</v>
      </c>
      <c r="M2974">
        <v>5</v>
      </c>
      <c r="N2974" s="1" t="s">
        <v>66</v>
      </c>
      <c r="O2974" s="1" t="s">
        <v>32</v>
      </c>
      <c r="P2974" s="1" t="s">
        <v>33</v>
      </c>
      <c r="Q2974" s="1" t="s">
        <v>48</v>
      </c>
      <c r="R2974">
        <v>2</v>
      </c>
      <c r="S2974" s="1" t="s">
        <v>81</v>
      </c>
      <c r="T2974">
        <v>3</v>
      </c>
      <c r="U2974" s="1" t="s">
        <v>36</v>
      </c>
      <c r="V2974" s="1" t="s">
        <v>72</v>
      </c>
      <c r="W2974" s="1" t="s">
        <v>38</v>
      </c>
    </row>
    <row r="2975" spans="1:23" x14ac:dyDescent="0.3">
      <c r="A2975" s="1" t="s">
        <v>3056</v>
      </c>
      <c r="B2975">
        <v>45</v>
      </c>
      <c r="C2975" s="1" t="s">
        <v>61</v>
      </c>
      <c r="D2975" s="1" t="s">
        <v>103</v>
      </c>
      <c r="E2975" s="1" t="s">
        <v>26</v>
      </c>
      <c r="F2975">
        <v>20</v>
      </c>
      <c r="G2975" s="1" t="s">
        <v>63</v>
      </c>
      <c r="H2975" s="1" t="s">
        <v>64</v>
      </c>
      <c r="I2975">
        <v>54</v>
      </c>
      <c r="J2975" s="1" t="s">
        <v>45</v>
      </c>
      <c r="K2975">
        <v>9</v>
      </c>
      <c r="L2975" s="1" t="s">
        <v>30</v>
      </c>
      <c r="M2975">
        <v>4</v>
      </c>
      <c r="N2975" s="1" t="s">
        <v>80</v>
      </c>
      <c r="O2975" s="1" t="s">
        <v>93</v>
      </c>
      <c r="P2975" s="1" t="s">
        <v>67</v>
      </c>
      <c r="Q2975" s="1" t="s">
        <v>56</v>
      </c>
      <c r="R2975">
        <v>4</v>
      </c>
      <c r="S2975" s="1" t="s">
        <v>81</v>
      </c>
      <c r="T2975">
        <v>1</v>
      </c>
      <c r="U2975" s="1" t="s">
        <v>57</v>
      </c>
      <c r="V2975" s="1" t="s">
        <v>37</v>
      </c>
      <c r="W2975" s="1" t="s">
        <v>50</v>
      </c>
    </row>
    <row r="2976" spans="1:23" x14ac:dyDescent="0.3">
      <c r="A2976" s="1" t="s">
        <v>3057</v>
      </c>
      <c r="B2976">
        <v>53</v>
      </c>
      <c r="C2976" s="1" t="s">
        <v>61</v>
      </c>
      <c r="D2976" s="1" t="s">
        <v>25</v>
      </c>
      <c r="E2976" s="1" t="s">
        <v>26</v>
      </c>
      <c r="F2976">
        <v>9</v>
      </c>
      <c r="G2976" s="1" t="s">
        <v>77</v>
      </c>
      <c r="H2976" s="1" t="s">
        <v>44</v>
      </c>
      <c r="I2976">
        <v>41</v>
      </c>
      <c r="J2976" s="1" t="s">
        <v>29</v>
      </c>
      <c r="K2976">
        <v>8</v>
      </c>
      <c r="L2976" s="1" t="s">
        <v>30</v>
      </c>
      <c r="M2976">
        <v>1</v>
      </c>
      <c r="N2976" s="1" t="s">
        <v>66</v>
      </c>
      <c r="O2976" s="1" t="s">
        <v>93</v>
      </c>
      <c r="P2976" s="1" t="s">
        <v>33</v>
      </c>
      <c r="Q2976" s="1" t="s">
        <v>48</v>
      </c>
      <c r="R2976">
        <v>3</v>
      </c>
      <c r="S2976" s="1" t="s">
        <v>81</v>
      </c>
      <c r="T2976">
        <v>3</v>
      </c>
      <c r="U2976" s="1" t="s">
        <v>57</v>
      </c>
      <c r="V2976" s="1" t="s">
        <v>58</v>
      </c>
      <c r="W2976" s="1" t="s">
        <v>59</v>
      </c>
    </row>
    <row r="2977" spans="1:23" x14ac:dyDescent="0.3">
      <c r="A2977" s="1" t="s">
        <v>3058</v>
      </c>
      <c r="B2977">
        <v>49</v>
      </c>
      <c r="C2977" s="1" t="s">
        <v>40</v>
      </c>
      <c r="D2977" s="1" t="s">
        <v>103</v>
      </c>
      <c r="E2977" s="1" t="s">
        <v>53</v>
      </c>
      <c r="F2977">
        <v>22</v>
      </c>
      <c r="G2977" s="1" t="s">
        <v>54</v>
      </c>
      <c r="H2977" s="1" t="s">
        <v>28</v>
      </c>
      <c r="I2977">
        <v>59</v>
      </c>
      <c r="J2977" s="1" t="s">
        <v>45</v>
      </c>
      <c r="K2977">
        <v>1</v>
      </c>
      <c r="L2977" s="1" t="s">
        <v>46</v>
      </c>
      <c r="M2977">
        <v>2</v>
      </c>
      <c r="N2977" s="1" t="s">
        <v>31</v>
      </c>
      <c r="O2977" s="1" t="s">
        <v>32</v>
      </c>
      <c r="P2977" s="1" t="s">
        <v>67</v>
      </c>
      <c r="Q2977" s="1" t="s">
        <v>56</v>
      </c>
      <c r="R2977">
        <v>5</v>
      </c>
      <c r="S2977" s="1" t="s">
        <v>49</v>
      </c>
      <c r="T2977">
        <v>2</v>
      </c>
      <c r="U2977" s="1" t="s">
        <v>96</v>
      </c>
      <c r="V2977" s="1" t="s">
        <v>37</v>
      </c>
      <c r="W2977" s="1" t="s">
        <v>83</v>
      </c>
    </row>
    <row r="2978" spans="1:23" x14ac:dyDescent="0.3">
      <c r="A2978" s="1" t="s">
        <v>3059</v>
      </c>
      <c r="B2978">
        <v>30</v>
      </c>
      <c r="C2978" s="1" t="s">
        <v>61</v>
      </c>
      <c r="D2978" s="1" t="s">
        <v>90</v>
      </c>
      <c r="E2978" s="1" t="s">
        <v>42</v>
      </c>
      <c r="F2978">
        <v>19</v>
      </c>
      <c r="G2978" s="1" t="s">
        <v>63</v>
      </c>
      <c r="H2978" s="1" t="s">
        <v>44</v>
      </c>
      <c r="I2978">
        <v>37</v>
      </c>
      <c r="J2978" s="1" t="s">
        <v>65</v>
      </c>
      <c r="K2978">
        <v>1</v>
      </c>
      <c r="L2978" s="1" t="s">
        <v>46</v>
      </c>
      <c r="M2978">
        <v>3</v>
      </c>
      <c r="N2978" s="1" t="s">
        <v>31</v>
      </c>
      <c r="O2978" s="1" t="s">
        <v>32</v>
      </c>
      <c r="P2978" s="1" t="s">
        <v>33</v>
      </c>
      <c r="Q2978" s="1" t="s">
        <v>34</v>
      </c>
      <c r="R2978">
        <v>3</v>
      </c>
      <c r="S2978" s="1" t="s">
        <v>81</v>
      </c>
      <c r="T2978">
        <v>4</v>
      </c>
      <c r="U2978" s="1" t="s">
        <v>96</v>
      </c>
      <c r="V2978" s="1" t="s">
        <v>72</v>
      </c>
      <c r="W2978" s="1" t="s">
        <v>83</v>
      </c>
    </row>
    <row r="2979" spans="1:23" x14ac:dyDescent="0.3">
      <c r="A2979" s="1" t="s">
        <v>3060</v>
      </c>
      <c r="B2979">
        <v>56</v>
      </c>
      <c r="C2979" s="1" t="s">
        <v>40</v>
      </c>
      <c r="D2979" s="1" t="s">
        <v>103</v>
      </c>
      <c r="E2979" s="1" t="s">
        <v>76</v>
      </c>
      <c r="F2979">
        <v>35</v>
      </c>
      <c r="G2979" s="1" t="s">
        <v>71</v>
      </c>
      <c r="H2979" s="1" t="s">
        <v>64</v>
      </c>
      <c r="I2979">
        <v>29</v>
      </c>
      <c r="J2979" s="1" t="s">
        <v>86</v>
      </c>
      <c r="K2979">
        <v>2</v>
      </c>
      <c r="L2979" s="1" t="s">
        <v>46</v>
      </c>
      <c r="M2979">
        <v>3</v>
      </c>
      <c r="N2979" s="1" t="s">
        <v>31</v>
      </c>
      <c r="O2979" s="1" t="s">
        <v>93</v>
      </c>
      <c r="P2979" s="1" t="s">
        <v>33</v>
      </c>
      <c r="Q2979" s="1" t="s">
        <v>56</v>
      </c>
      <c r="R2979">
        <v>5</v>
      </c>
      <c r="S2979" s="1" t="s">
        <v>49</v>
      </c>
      <c r="T2979">
        <v>5</v>
      </c>
      <c r="U2979" s="1" t="s">
        <v>57</v>
      </c>
      <c r="V2979" s="1" t="s">
        <v>58</v>
      </c>
      <c r="W2979" s="1" t="s">
        <v>83</v>
      </c>
    </row>
    <row r="2980" spans="1:23" x14ac:dyDescent="0.3">
      <c r="A2980" s="1" t="s">
        <v>3061</v>
      </c>
      <c r="B2980">
        <v>57</v>
      </c>
      <c r="C2980" s="1" t="s">
        <v>24</v>
      </c>
      <c r="D2980" s="1" t="s">
        <v>85</v>
      </c>
      <c r="E2980" s="1" t="s">
        <v>26</v>
      </c>
      <c r="F2980">
        <v>15</v>
      </c>
      <c r="G2980" s="1" t="s">
        <v>27</v>
      </c>
      <c r="H2980" s="1" t="s">
        <v>44</v>
      </c>
      <c r="I2980">
        <v>38</v>
      </c>
      <c r="J2980" s="1" t="s">
        <v>65</v>
      </c>
      <c r="K2980">
        <v>8</v>
      </c>
      <c r="L2980" s="1" t="s">
        <v>30</v>
      </c>
      <c r="M2980">
        <v>1</v>
      </c>
      <c r="N2980" s="1" t="s">
        <v>80</v>
      </c>
      <c r="O2980" s="1" t="s">
        <v>57</v>
      </c>
      <c r="P2980" s="1" t="s">
        <v>33</v>
      </c>
      <c r="Q2980" s="1" t="s">
        <v>34</v>
      </c>
      <c r="R2980">
        <v>1</v>
      </c>
      <c r="S2980" s="1" t="s">
        <v>49</v>
      </c>
      <c r="T2980">
        <v>3</v>
      </c>
      <c r="U2980" s="1" t="s">
        <v>57</v>
      </c>
      <c r="V2980" s="1" t="s">
        <v>37</v>
      </c>
      <c r="W2980" s="1" t="s">
        <v>50</v>
      </c>
    </row>
    <row r="2981" spans="1:23" x14ac:dyDescent="0.3">
      <c r="A2981" s="1" t="s">
        <v>3062</v>
      </c>
      <c r="B2981">
        <v>56</v>
      </c>
      <c r="C2981" s="1" t="s">
        <v>61</v>
      </c>
      <c r="D2981" s="1" t="s">
        <v>41</v>
      </c>
      <c r="E2981" s="1" t="s">
        <v>62</v>
      </c>
      <c r="F2981">
        <v>6</v>
      </c>
      <c r="G2981" s="1" t="s">
        <v>77</v>
      </c>
      <c r="H2981" s="1" t="s">
        <v>64</v>
      </c>
      <c r="I2981">
        <v>38</v>
      </c>
      <c r="J2981" s="1" t="s">
        <v>65</v>
      </c>
      <c r="K2981">
        <v>14</v>
      </c>
      <c r="L2981" s="1" t="s">
        <v>55</v>
      </c>
      <c r="M2981">
        <v>1</v>
      </c>
      <c r="N2981" s="1" t="s">
        <v>80</v>
      </c>
      <c r="O2981" s="1" t="s">
        <v>93</v>
      </c>
      <c r="P2981" s="1" t="s">
        <v>33</v>
      </c>
      <c r="Q2981" s="1" t="s">
        <v>34</v>
      </c>
      <c r="R2981">
        <v>2</v>
      </c>
      <c r="S2981" s="1" t="s">
        <v>35</v>
      </c>
      <c r="T2981">
        <v>3</v>
      </c>
      <c r="U2981" s="1" t="s">
        <v>57</v>
      </c>
      <c r="V2981" s="1" t="s">
        <v>58</v>
      </c>
      <c r="W2981" s="1" t="s">
        <v>50</v>
      </c>
    </row>
    <row r="2982" spans="1:23" x14ac:dyDescent="0.3">
      <c r="A2982" s="1" t="s">
        <v>3063</v>
      </c>
      <c r="B2982">
        <v>27</v>
      </c>
      <c r="C2982" s="1" t="s">
        <v>61</v>
      </c>
      <c r="D2982" s="1" t="s">
        <v>85</v>
      </c>
      <c r="E2982" s="1" t="s">
        <v>42</v>
      </c>
      <c r="F2982">
        <v>21</v>
      </c>
      <c r="G2982" s="1" t="s">
        <v>54</v>
      </c>
      <c r="H2982" s="1" t="s">
        <v>28</v>
      </c>
      <c r="I2982">
        <v>34</v>
      </c>
      <c r="J2982" s="1" t="s">
        <v>65</v>
      </c>
      <c r="K2982">
        <v>12</v>
      </c>
      <c r="L2982" s="1" t="s">
        <v>55</v>
      </c>
      <c r="M2982">
        <v>1</v>
      </c>
      <c r="N2982" s="1" t="s">
        <v>31</v>
      </c>
      <c r="O2982" s="1" t="s">
        <v>32</v>
      </c>
      <c r="P2982" s="1" t="s">
        <v>67</v>
      </c>
      <c r="Q2982" s="1" t="s">
        <v>48</v>
      </c>
      <c r="R2982">
        <v>4</v>
      </c>
      <c r="S2982" s="1" t="s">
        <v>35</v>
      </c>
      <c r="T2982">
        <v>2</v>
      </c>
      <c r="U2982" s="1" t="s">
        <v>36</v>
      </c>
      <c r="V2982" s="1" t="s">
        <v>37</v>
      </c>
      <c r="W2982" s="1" t="s">
        <v>59</v>
      </c>
    </row>
    <row r="2983" spans="1:23" x14ac:dyDescent="0.3">
      <c r="A2983" s="1" t="s">
        <v>3064</v>
      </c>
      <c r="B2983">
        <v>40</v>
      </c>
      <c r="C2983" s="1" t="s">
        <v>40</v>
      </c>
      <c r="D2983" s="1" t="s">
        <v>90</v>
      </c>
      <c r="E2983" s="1" t="s">
        <v>42</v>
      </c>
      <c r="F2983">
        <v>12</v>
      </c>
      <c r="G2983" s="1" t="s">
        <v>27</v>
      </c>
      <c r="H2983" s="1" t="s">
        <v>28</v>
      </c>
      <c r="I2983">
        <v>48</v>
      </c>
      <c r="J2983" s="1" t="s">
        <v>29</v>
      </c>
      <c r="K2983">
        <v>8</v>
      </c>
      <c r="L2983" s="1" t="s">
        <v>30</v>
      </c>
      <c r="M2983">
        <v>5</v>
      </c>
      <c r="N2983" s="1" t="s">
        <v>80</v>
      </c>
      <c r="O2983" s="1" t="s">
        <v>93</v>
      </c>
      <c r="P2983" s="1" t="s">
        <v>67</v>
      </c>
      <c r="Q2983" s="1" t="s">
        <v>48</v>
      </c>
      <c r="R2983">
        <v>1</v>
      </c>
      <c r="S2983" s="1" t="s">
        <v>81</v>
      </c>
      <c r="T2983">
        <v>1</v>
      </c>
      <c r="U2983" s="1" t="s">
        <v>36</v>
      </c>
      <c r="V2983" s="1" t="s">
        <v>58</v>
      </c>
      <c r="W2983" s="1" t="s">
        <v>83</v>
      </c>
    </row>
    <row r="2984" spans="1:23" x14ac:dyDescent="0.3">
      <c r="A2984" s="1" t="s">
        <v>3065</v>
      </c>
      <c r="B2984">
        <v>53</v>
      </c>
      <c r="C2984" s="1" t="s">
        <v>24</v>
      </c>
      <c r="D2984" s="1" t="s">
        <v>41</v>
      </c>
      <c r="E2984" s="1" t="s">
        <v>98</v>
      </c>
      <c r="F2984">
        <v>21</v>
      </c>
      <c r="G2984" s="1" t="s">
        <v>54</v>
      </c>
      <c r="H2984" s="1" t="s">
        <v>28</v>
      </c>
      <c r="I2984">
        <v>46</v>
      </c>
      <c r="J2984" s="1" t="s">
        <v>29</v>
      </c>
      <c r="K2984">
        <v>6</v>
      </c>
      <c r="L2984" s="1" t="s">
        <v>30</v>
      </c>
      <c r="M2984">
        <v>1</v>
      </c>
      <c r="N2984" s="1" t="s">
        <v>31</v>
      </c>
      <c r="O2984" s="1" t="s">
        <v>57</v>
      </c>
      <c r="P2984" s="1" t="s">
        <v>33</v>
      </c>
      <c r="Q2984" s="1" t="s">
        <v>48</v>
      </c>
      <c r="R2984">
        <v>2</v>
      </c>
      <c r="S2984" s="1" t="s">
        <v>81</v>
      </c>
      <c r="T2984">
        <v>3</v>
      </c>
      <c r="U2984" s="1" t="s">
        <v>96</v>
      </c>
      <c r="V2984" s="1" t="s">
        <v>58</v>
      </c>
      <c r="W2984" s="1" t="s">
        <v>38</v>
      </c>
    </row>
    <row r="2985" spans="1:23" x14ac:dyDescent="0.3">
      <c r="A2985" s="1" t="s">
        <v>3066</v>
      </c>
      <c r="B2985">
        <v>49</v>
      </c>
      <c r="C2985" s="1" t="s">
        <v>40</v>
      </c>
      <c r="D2985" s="1" t="s">
        <v>52</v>
      </c>
      <c r="E2985" s="1" t="s">
        <v>26</v>
      </c>
      <c r="F2985">
        <v>8</v>
      </c>
      <c r="G2985" s="1" t="s">
        <v>77</v>
      </c>
      <c r="H2985" s="1" t="s">
        <v>28</v>
      </c>
      <c r="I2985">
        <v>32</v>
      </c>
      <c r="J2985" s="1" t="s">
        <v>65</v>
      </c>
      <c r="K2985">
        <v>14</v>
      </c>
      <c r="L2985" s="1" t="s">
        <v>55</v>
      </c>
      <c r="M2985">
        <v>4</v>
      </c>
      <c r="N2985" s="1" t="s">
        <v>31</v>
      </c>
      <c r="O2985" s="1" t="s">
        <v>32</v>
      </c>
      <c r="P2985" s="1" t="s">
        <v>33</v>
      </c>
      <c r="Q2985" s="1" t="s">
        <v>34</v>
      </c>
      <c r="R2985">
        <v>4</v>
      </c>
      <c r="S2985" s="1" t="s">
        <v>35</v>
      </c>
      <c r="T2985">
        <v>4</v>
      </c>
      <c r="U2985" s="1" t="s">
        <v>96</v>
      </c>
      <c r="V2985" s="1" t="s">
        <v>58</v>
      </c>
      <c r="W2985" s="1" t="s">
        <v>74</v>
      </c>
    </row>
    <row r="2986" spans="1:23" x14ac:dyDescent="0.3">
      <c r="A2986" s="1" t="s">
        <v>3067</v>
      </c>
      <c r="B2986">
        <v>59</v>
      </c>
      <c r="C2986" s="1" t="s">
        <v>24</v>
      </c>
      <c r="D2986" s="1" t="s">
        <v>103</v>
      </c>
      <c r="E2986" s="1" t="s">
        <v>53</v>
      </c>
      <c r="F2986">
        <v>24</v>
      </c>
      <c r="G2986" s="1" t="s">
        <v>54</v>
      </c>
      <c r="H2986" s="1" t="s">
        <v>28</v>
      </c>
      <c r="I2986">
        <v>54</v>
      </c>
      <c r="J2986" s="1" t="s">
        <v>45</v>
      </c>
      <c r="K2986">
        <v>1</v>
      </c>
      <c r="L2986" s="1" t="s">
        <v>46</v>
      </c>
      <c r="M2986">
        <v>2</v>
      </c>
      <c r="N2986" s="1" t="s">
        <v>66</v>
      </c>
      <c r="O2986" s="1" t="s">
        <v>32</v>
      </c>
      <c r="P2986" s="1" t="s">
        <v>33</v>
      </c>
      <c r="Q2986" s="1" t="s">
        <v>48</v>
      </c>
      <c r="R2986">
        <v>4</v>
      </c>
      <c r="S2986" s="1" t="s">
        <v>49</v>
      </c>
      <c r="T2986">
        <v>2</v>
      </c>
      <c r="U2986" s="1" t="s">
        <v>36</v>
      </c>
      <c r="V2986" s="1" t="s">
        <v>58</v>
      </c>
      <c r="W2986" s="1" t="s">
        <v>59</v>
      </c>
    </row>
    <row r="2987" spans="1:23" x14ac:dyDescent="0.3">
      <c r="A2987" s="1" t="s">
        <v>3068</v>
      </c>
      <c r="B2987">
        <v>35</v>
      </c>
      <c r="C2987" s="1" t="s">
        <v>61</v>
      </c>
      <c r="D2987" s="1" t="s">
        <v>69</v>
      </c>
      <c r="E2987" s="1" t="s">
        <v>98</v>
      </c>
      <c r="F2987">
        <v>30</v>
      </c>
      <c r="G2987" s="1" t="s">
        <v>79</v>
      </c>
      <c r="H2987" s="1" t="s">
        <v>64</v>
      </c>
      <c r="I2987">
        <v>37</v>
      </c>
      <c r="J2987" s="1" t="s">
        <v>65</v>
      </c>
      <c r="K2987">
        <v>10</v>
      </c>
      <c r="L2987" s="1" t="s">
        <v>30</v>
      </c>
      <c r="M2987">
        <v>2</v>
      </c>
      <c r="N2987" s="1" t="s">
        <v>66</v>
      </c>
      <c r="O2987" s="1" t="s">
        <v>57</v>
      </c>
      <c r="P2987" s="1" t="s">
        <v>67</v>
      </c>
      <c r="Q2987" s="1" t="s">
        <v>48</v>
      </c>
      <c r="R2987">
        <v>2</v>
      </c>
      <c r="S2987" s="1" t="s">
        <v>81</v>
      </c>
      <c r="T2987">
        <v>5</v>
      </c>
      <c r="U2987" s="1" t="s">
        <v>96</v>
      </c>
      <c r="V2987" s="1" t="s">
        <v>37</v>
      </c>
      <c r="W2987" s="1" t="s">
        <v>83</v>
      </c>
    </row>
    <row r="2988" spans="1:23" x14ac:dyDescent="0.3">
      <c r="A2988" s="1" t="s">
        <v>3069</v>
      </c>
      <c r="B2988">
        <v>54</v>
      </c>
      <c r="C2988" s="1" t="s">
        <v>24</v>
      </c>
      <c r="D2988" s="1" t="s">
        <v>103</v>
      </c>
      <c r="E2988" s="1" t="s">
        <v>76</v>
      </c>
      <c r="F2988">
        <v>17</v>
      </c>
      <c r="G2988" s="1" t="s">
        <v>63</v>
      </c>
      <c r="H2988" s="1" t="s">
        <v>44</v>
      </c>
      <c r="I2988">
        <v>29</v>
      </c>
      <c r="J2988" s="1" t="s">
        <v>86</v>
      </c>
      <c r="K2988">
        <v>10</v>
      </c>
      <c r="L2988" s="1" t="s">
        <v>30</v>
      </c>
      <c r="M2988">
        <v>3</v>
      </c>
      <c r="N2988" s="1" t="s">
        <v>80</v>
      </c>
      <c r="O2988" s="1" t="s">
        <v>57</v>
      </c>
      <c r="P2988" s="1" t="s">
        <v>33</v>
      </c>
      <c r="Q2988" s="1" t="s">
        <v>56</v>
      </c>
      <c r="R2988">
        <v>3</v>
      </c>
      <c r="S2988" s="1" t="s">
        <v>35</v>
      </c>
      <c r="T2988">
        <v>2</v>
      </c>
      <c r="U2988" s="1" t="s">
        <v>57</v>
      </c>
      <c r="V2988" s="1" t="s">
        <v>58</v>
      </c>
      <c r="W2988" s="1" t="s">
        <v>59</v>
      </c>
    </row>
    <row r="2989" spans="1:23" x14ac:dyDescent="0.3">
      <c r="A2989" s="1" t="s">
        <v>3070</v>
      </c>
      <c r="B2989">
        <v>24</v>
      </c>
      <c r="C2989" s="1" t="s">
        <v>40</v>
      </c>
      <c r="D2989" s="1" t="s">
        <v>52</v>
      </c>
      <c r="E2989" s="1" t="s">
        <v>70</v>
      </c>
      <c r="F2989">
        <v>30</v>
      </c>
      <c r="G2989" s="1" t="s">
        <v>79</v>
      </c>
      <c r="H2989" s="1" t="s">
        <v>28</v>
      </c>
      <c r="I2989">
        <v>23</v>
      </c>
      <c r="J2989" s="1" t="s">
        <v>86</v>
      </c>
      <c r="K2989">
        <v>13</v>
      </c>
      <c r="L2989" s="1" t="s">
        <v>55</v>
      </c>
      <c r="M2989">
        <v>3</v>
      </c>
      <c r="N2989" s="1" t="s">
        <v>31</v>
      </c>
      <c r="O2989" s="1" t="s">
        <v>57</v>
      </c>
      <c r="P2989" s="1" t="s">
        <v>67</v>
      </c>
      <c r="Q2989" s="1" t="s">
        <v>34</v>
      </c>
      <c r="R2989">
        <v>2</v>
      </c>
      <c r="S2989" s="1" t="s">
        <v>81</v>
      </c>
      <c r="T2989">
        <v>1</v>
      </c>
      <c r="U2989" s="1" t="s">
        <v>36</v>
      </c>
      <c r="V2989" s="1" t="s">
        <v>72</v>
      </c>
      <c r="W2989" s="1" t="s">
        <v>50</v>
      </c>
    </row>
    <row r="2990" spans="1:23" x14ac:dyDescent="0.3">
      <c r="A2990" s="1" t="s">
        <v>3071</v>
      </c>
      <c r="B2990">
        <v>47</v>
      </c>
      <c r="C2990" s="1" t="s">
        <v>61</v>
      </c>
      <c r="D2990" s="1" t="s">
        <v>25</v>
      </c>
      <c r="E2990" s="1" t="s">
        <v>62</v>
      </c>
      <c r="F2990">
        <v>3</v>
      </c>
      <c r="G2990" s="1" t="s">
        <v>43</v>
      </c>
      <c r="H2990" s="1" t="s">
        <v>44</v>
      </c>
      <c r="I2990">
        <v>28</v>
      </c>
      <c r="J2990" s="1" t="s">
        <v>86</v>
      </c>
      <c r="K2990">
        <v>12</v>
      </c>
      <c r="L2990" s="1" t="s">
        <v>55</v>
      </c>
      <c r="M2990">
        <v>1</v>
      </c>
      <c r="N2990" s="1" t="s">
        <v>31</v>
      </c>
      <c r="O2990" s="1" t="s">
        <v>32</v>
      </c>
      <c r="P2990" s="1" t="s">
        <v>33</v>
      </c>
      <c r="Q2990" s="1" t="s">
        <v>48</v>
      </c>
      <c r="R2990">
        <v>5</v>
      </c>
      <c r="S2990" s="1" t="s">
        <v>49</v>
      </c>
      <c r="T2990">
        <v>2</v>
      </c>
      <c r="U2990" s="1" t="s">
        <v>57</v>
      </c>
      <c r="V2990" s="1" t="s">
        <v>58</v>
      </c>
      <c r="W2990" s="1" t="s">
        <v>74</v>
      </c>
    </row>
    <row r="2991" spans="1:23" x14ac:dyDescent="0.3">
      <c r="A2991" s="1" t="s">
        <v>3072</v>
      </c>
      <c r="B2991">
        <v>36</v>
      </c>
      <c r="C2991" s="1" t="s">
        <v>61</v>
      </c>
      <c r="D2991" s="1" t="s">
        <v>41</v>
      </c>
      <c r="E2991" s="1" t="s">
        <v>76</v>
      </c>
      <c r="F2991">
        <v>14</v>
      </c>
      <c r="G2991" s="1" t="s">
        <v>27</v>
      </c>
      <c r="H2991" s="1" t="s">
        <v>64</v>
      </c>
      <c r="I2991">
        <v>29</v>
      </c>
      <c r="J2991" s="1" t="s">
        <v>86</v>
      </c>
      <c r="K2991">
        <v>8</v>
      </c>
      <c r="L2991" s="1" t="s">
        <v>30</v>
      </c>
      <c r="M2991">
        <v>2</v>
      </c>
      <c r="N2991" s="1" t="s">
        <v>31</v>
      </c>
      <c r="O2991" s="1" t="s">
        <v>93</v>
      </c>
      <c r="P2991" s="1" t="s">
        <v>33</v>
      </c>
      <c r="Q2991" s="1" t="s">
        <v>56</v>
      </c>
      <c r="R2991">
        <v>2</v>
      </c>
      <c r="S2991" s="1" t="s">
        <v>81</v>
      </c>
      <c r="T2991">
        <v>2</v>
      </c>
      <c r="U2991" s="1" t="s">
        <v>96</v>
      </c>
      <c r="V2991" s="1" t="s">
        <v>58</v>
      </c>
      <c r="W2991" s="1" t="s">
        <v>38</v>
      </c>
    </row>
    <row r="2992" spans="1:23" x14ac:dyDescent="0.3">
      <c r="A2992" s="1" t="s">
        <v>3073</v>
      </c>
      <c r="B2992">
        <v>60</v>
      </c>
      <c r="C2992" s="1" t="s">
        <v>61</v>
      </c>
      <c r="D2992" s="1" t="s">
        <v>25</v>
      </c>
      <c r="E2992" s="1" t="s">
        <v>98</v>
      </c>
      <c r="F2992">
        <v>34</v>
      </c>
      <c r="G2992" s="1" t="s">
        <v>71</v>
      </c>
      <c r="H2992" s="1" t="s">
        <v>44</v>
      </c>
      <c r="I2992">
        <v>54</v>
      </c>
      <c r="J2992" s="1" t="s">
        <v>45</v>
      </c>
      <c r="K2992">
        <v>4</v>
      </c>
      <c r="L2992" s="1" t="s">
        <v>46</v>
      </c>
      <c r="M2992">
        <v>4</v>
      </c>
      <c r="N2992" s="1" t="s">
        <v>80</v>
      </c>
      <c r="O2992" s="1" t="s">
        <v>47</v>
      </c>
      <c r="P2992" s="1" t="s">
        <v>33</v>
      </c>
      <c r="Q2992" s="1" t="s">
        <v>48</v>
      </c>
      <c r="R2992">
        <v>1</v>
      </c>
      <c r="S2992" s="1" t="s">
        <v>35</v>
      </c>
      <c r="T2992">
        <v>1</v>
      </c>
      <c r="U2992" s="1" t="s">
        <v>96</v>
      </c>
      <c r="V2992" s="1" t="s">
        <v>72</v>
      </c>
      <c r="W2992" s="1" t="s">
        <v>38</v>
      </c>
    </row>
    <row r="2993" spans="1:23" x14ac:dyDescent="0.3">
      <c r="A2993" s="1" t="s">
        <v>3074</v>
      </c>
      <c r="B2993">
        <v>26</v>
      </c>
      <c r="C2993" s="1" t="s">
        <v>61</v>
      </c>
      <c r="D2993" s="1" t="s">
        <v>25</v>
      </c>
      <c r="E2993" s="1" t="s">
        <v>70</v>
      </c>
      <c r="F2993">
        <v>1</v>
      </c>
      <c r="G2993" s="1" t="s">
        <v>43</v>
      </c>
      <c r="H2993" s="1" t="s">
        <v>28</v>
      </c>
      <c r="I2993">
        <v>36</v>
      </c>
      <c r="J2993" s="1" t="s">
        <v>65</v>
      </c>
      <c r="K2993">
        <v>12</v>
      </c>
      <c r="L2993" s="1" t="s">
        <v>55</v>
      </c>
      <c r="M2993">
        <v>1</v>
      </c>
      <c r="N2993" s="1" t="s">
        <v>66</v>
      </c>
      <c r="O2993" s="1" t="s">
        <v>93</v>
      </c>
      <c r="P2993" s="1" t="s">
        <v>67</v>
      </c>
      <c r="Q2993" s="1" t="s">
        <v>56</v>
      </c>
      <c r="R2993">
        <v>2</v>
      </c>
      <c r="S2993" s="1" t="s">
        <v>81</v>
      </c>
      <c r="T2993">
        <v>3</v>
      </c>
      <c r="U2993" s="1" t="s">
        <v>96</v>
      </c>
      <c r="V2993" s="1" t="s">
        <v>37</v>
      </c>
      <c r="W2993" s="1" t="s">
        <v>87</v>
      </c>
    </row>
    <row r="2994" spans="1:23" x14ac:dyDescent="0.3">
      <c r="A2994" s="1" t="s">
        <v>3075</v>
      </c>
      <c r="B2994">
        <v>54</v>
      </c>
      <c r="C2994" s="1" t="s">
        <v>40</v>
      </c>
      <c r="D2994" s="1" t="s">
        <v>85</v>
      </c>
      <c r="E2994" s="1" t="s">
        <v>42</v>
      </c>
      <c r="F2994">
        <v>22</v>
      </c>
      <c r="G2994" s="1" t="s">
        <v>54</v>
      </c>
      <c r="H2994" s="1" t="s">
        <v>64</v>
      </c>
      <c r="I2994">
        <v>36</v>
      </c>
      <c r="J2994" s="1" t="s">
        <v>65</v>
      </c>
      <c r="K2994">
        <v>4</v>
      </c>
      <c r="L2994" s="1" t="s">
        <v>46</v>
      </c>
      <c r="M2994">
        <v>2</v>
      </c>
      <c r="N2994" s="1" t="s">
        <v>66</v>
      </c>
      <c r="O2994" s="1" t="s">
        <v>57</v>
      </c>
      <c r="P2994" s="1" t="s">
        <v>33</v>
      </c>
      <c r="Q2994" s="1" t="s">
        <v>34</v>
      </c>
      <c r="R2994">
        <v>1</v>
      </c>
      <c r="S2994" s="1" t="s">
        <v>35</v>
      </c>
      <c r="T2994">
        <v>2</v>
      </c>
      <c r="U2994" s="1" t="s">
        <v>57</v>
      </c>
      <c r="V2994" s="1" t="s">
        <v>58</v>
      </c>
      <c r="W2994" s="1" t="s">
        <v>50</v>
      </c>
    </row>
    <row r="2995" spans="1:23" x14ac:dyDescent="0.3">
      <c r="A2995" s="1" t="s">
        <v>3076</v>
      </c>
      <c r="B2995">
        <v>58</v>
      </c>
      <c r="C2995" s="1" t="s">
        <v>40</v>
      </c>
      <c r="D2995" s="1" t="s">
        <v>90</v>
      </c>
      <c r="E2995" s="1" t="s">
        <v>76</v>
      </c>
      <c r="F2995">
        <v>2</v>
      </c>
      <c r="G2995" s="1" t="s">
        <v>43</v>
      </c>
      <c r="H2995" s="1" t="s">
        <v>28</v>
      </c>
      <c r="I2995">
        <v>30</v>
      </c>
      <c r="J2995" s="1" t="s">
        <v>86</v>
      </c>
      <c r="K2995">
        <v>1</v>
      </c>
      <c r="L2995" s="1" t="s">
        <v>46</v>
      </c>
      <c r="M2995">
        <v>5</v>
      </c>
      <c r="N2995" s="1" t="s">
        <v>80</v>
      </c>
      <c r="O2995" s="1" t="s">
        <v>57</v>
      </c>
      <c r="P2995" s="1" t="s">
        <v>67</v>
      </c>
      <c r="Q2995" s="1" t="s">
        <v>34</v>
      </c>
      <c r="R2995">
        <v>5</v>
      </c>
      <c r="S2995" s="1" t="s">
        <v>49</v>
      </c>
      <c r="T2995">
        <v>1</v>
      </c>
      <c r="U2995" s="1" t="s">
        <v>96</v>
      </c>
      <c r="V2995" s="1" t="s">
        <v>72</v>
      </c>
      <c r="W2995" s="1" t="s">
        <v>83</v>
      </c>
    </row>
    <row r="2996" spans="1:23" x14ac:dyDescent="0.3">
      <c r="A2996" s="1" t="s">
        <v>3077</v>
      </c>
      <c r="B2996">
        <v>57</v>
      </c>
      <c r="C2996" s="1" t="s">
        <v>40</v>
      </c>
      <c r="D2996" s="1" t="s">
        <v>41</v>
      </c>
      <c r="E2996" s="1" t="s">
        <v>42</v>
      </c>
      <c r="F2996">
        <v>21</v>
      </c>
      <c r="G2996" s="1" t="s">
        <v>54</v>
      </c>
      <c r="H2996" s="1" t="s">
        <v>44</v>
      </c>
      <c r="I2996">
        <v>20</v>
      </c>
      <c r="J2996" s="1" t="s">
        <v>86</v>
      </c>
      <c r="K2996">
        <v>11</v>
      </c>
      <c r="L2996" s="1" t="s">
        <v>55</v>
      </c>
      <c r="M2996">
        <v>4</v>
      </c>
      <c r="N2996" s="1" t="s">
        <v>80</v>
      </c>
      <c r="O2996" s="1" t="s">
        <v>93</v>
      </c>
      <c r="P2996" s="1" t="s">
        <v>33</v>
      </c>
      <c r="Q2996" s="1" t="s">
        <v>34</v>
      </c>
      <c r="R2996">
        <v>5</v>
      </c>
      <c r="S2996" s="1" t="s">
        <v>35</v>
      </c>
      <c r="T2996">
        <v>3</v>
      </c>
      <c r="U2996" s="1" t="s">
        <v>96</v>
      </c>
      <c r="V2996" s="1" t="s">
        <v>72</v>
      </c>
      <c r="W2996" s="1" t="s">
        <v>83</v>
      </c>
    </row>
    <row r="2997" spans="1:23" x14ac:dyDescent="0.3">
      <c r="A2997" s="1" t="s">
        <v>3078</v>
      </c>
      <c r="B2997">
        <v>58</v>
      </c>
      <c r="C2997" s="1" t="s">
        <v>24</v>
      </c>
      <c r="D2997" s="1" t="s">
        <v>85</v>
      </c>
      <c r="E2997" s="1" t="s">
        <v>62</v>
      </c>
      <c r="F2997">
        <v>5</v>
      </c>
      <c r="G2997" s="1" t="s">
        <v>43</v>
      </c>
      <c r="H2997" s="1" t="s">
        <v>28</v>
      </c>
      <c r="I2997">
        <v>45</v>
      </c>
      <c r="J2997" s="1" t="s">
        <v>29</v>
      </c>
      <c r="K2997">
        <v>12</v>
      </c>
      <c r="L2997" s="1" t="s">
        <v>55</v>
      </c>
      <c r="M2997">
        <v>3</v>
      </c>
      <c r="N2997" s="1" t="s">
        <v>66</v>
      </c>
      <c r="O2997" s="1" t="s">
        <v>57</v>
      </c>
      <c r="P2997" s="1" t="s">
        <v>33</v>
      </c>
      <c r="Q2997" s="1" t="s">
        <v>56</v>
      </c>
      <c r="R2997">
        <v>3</v>
      </c>
      <c r="S2997" s="1" t="s">
        <v>49</v>
      </c>
      <c r="T2997">
        <v>3</v>
      </c>
      <c r="U2997" s="1" t="s">
        <v>36</v>
      </c>
      <c r="V2997" s="1" t="s">
        <v>58</v>
      </c>
      <c r="W2997" s="1" t="s">
        <v>50</v>
      </c>
    </row>
    <row r="2998" spans="1:23" x14ac:dyDescent="0.3">
      <c r="A2998" s="1" t="s">
        <v>3079</v>
      </c>
      <c r="B2998">
        <v>27</v>
      </c>
      <c r="C2998" s="1" t="s">
        <v>61</v>
      </c>
      <c r="D2998" s="1" t="s">
        <v>85</v>
      </c>
      <c r="E2998" s="1" t="s">
        <v>70</v>
      </c>
      <c r="F2998">
        <v>30</v>
      </c>
      <c r="G2998" s="1" t="s">
        <v>79</v>
      </c>
      <c r="H2998" s="1" t="s">
        <v>28</v>
      </c>
      <c r="I2998">
        <v>37</v>
      </c>
      <c r="J2998" s="1" t="s">
        <v>65</v>
      </c>
      <c r="K2998">
        <v>0</v>
      </c>
      <c r="L2998" s="1" t="s">
        <v>46</v>
      </c>
      <c r="M2998">
        <v>1</v>
      </c>
      <c r="N2998" s="1" t="s">
        <v>80</v>
      </c>
      <c r="O2998" s="1" t="s">
        <v>32</v>
      </c>
      <c r="P2998" s="1" t="s">
        <v>33</v>
      </c>
      <c r="Q2998" s="1" t="s">
        <v>56</v>
      </c>
      <c r="R2998">
        <v>2</v>
      </c>
      <c r="S2998" s="1" t="s">
        <v>49</v>
      </c>
      <c r="T2998">
        <v>4</v>
      </c>
      <c r="U2998" s="1" t="s">
        <v>57</v>
      </c>
      <c r="V2998" s="1" t="s">
        <v>58</v>
      </c>
      <c r="W2998" s="1" t="s">
        <v>87</v>
      </c>
    </row>
    <row r="2999" spans="1:23" x14ac:dyDescent="0.3">
      <c r="A2999" s="1" t="s">
        <v>3080</v>
      </c>
      <c r="B2999">
        <v>56</v>
      </c>
      <c r="C2999" s="1" t="s">
        <v>40</v>
      </c>
      <c r="D2999" s="1" t="s">
        <v>85</v>
      </c>
      <c r="E2999" s="1" t="s">
        <v>62</v>
      </c>
      <c r="F2999">
        <v>9</v>
      </c>
      <c r="G2999" s="1" t="s">
        <v>77</v>
      </c>
      <c r="H2999" s="1" t="s">
        <v>44</v>
      </c>
      <c r="I2999">
        <v>36</v>
      </c>
      <c r="J2999" s="1" t="s">
        <v>65</v>
      </c>
      <c r="K2999">
        <v>12</v>
      </c>
      <c r="L2999" s="1" t="s">
        <v>55</v>
      </c>
      <c r="M2999">
        <v>5</v>
      </c>
      <c r="N2999" s="1" t="s">
        <v>80</v>
      </c>
      <c r="O2999" s="1" t="s">
        <v>57</v>
      </c>
      <c r="P2999" s="1" t="s">
        <v>33</v>
      </c>
      <c r="Q2999" s="1" t="s">
        <v>34</v>
      </c>
      <c r="R2999">
        <v>4</v>
      </c>
      <c r="S2999" s="1" t="s">
        <v>35</v>
      </c>
      <c r="T2999">
        <v>2</v>
      </c>
      <c r="U2999" s="1" t="s">
        <v>57</v>
      </c>
      <c r="V2999" s="1" t="s">
        <v>37</v>
      </c>
      <c r="W2999" s="1" t="s">
        <v>87</v>
      </c>
    </row>
    <row r="3000" spans="1:23" x14ac:dyDescent="0.3">
      <c r="A3000" s="1" t="s">
        <v>3081</v>
      </c>
      <c r="B3000">
        <v>27</v>
      </c>
      <c r="C3000" s="1" t="s">
        <v>24</v>
      </c>
      <c r="D3000" s="1" t="s">
        <v>41</v>
      </c>
      <c r="E3000" s="1" t="s">
        <v>62</v>
      </c>
      <c r="F3000">
        <v>4</v>
      </c>
      <c r="G3000" s="1" t="s">
        <v>43</v>
      </c>
      <c r="H3000" s="1" t="s">
        <v>44</v>
      </c>
      <c r="I3000">
        <v>60</v>
      </c>
      <c r="J3000" s="1" t="s">
        <v>45</v>
      </c>
      <c r="K3000">
        <v>15</v>
      </c>
      <c r="L3000" s="1" t="s">
        <v>55</v>
      </c>
      <c r="M3000">
        <v>2</v>
      </c>
      <c r="N3000" s="1" t="s">
        <v>66</v>
      </c>
      <c r="O3000" s="1" t="s">
        <v>57</v>
      </c>
      <c r="P3000" s="1" t="s">
        <v>33</v>
      </c>
      <c r="Q3000" s="1" t="s">
        <v>34</v>
      </c>
      <c r="R3000">
        <v>4</v>
      </c>
      <c r="S3000" s="1" t="s">
        <v>49</v>
      </c>
      <c r="T3000">
        <v>4</v>
      </c>
      <c r="U3000" s="1" t="s">
        <v>57</v>
      </c>
      <c r="V3000" s="1" t="s">
        <v>37</v>
      </c>
      <c r="W3000" s="1" t="s">
        <v>83</v>
      </c>
    </row>
    <row r="3001" spans="1:23" x14ac:dyDescent="0.3">
      <c r="A3001" s="1" t="s">
        <v>3082</v>
      </c>
      <c r="B3001">
        <v>31</v>
      </c>
      <c r="C3001" s="1" t="s">
        <v>40</v>
      </c>
      <c r="D3001" s="1" t="s">
        <v>69</v>
      </c>
      <c r="E3001" s="1" t="s">
        <v>62</v>
      </c>
      <c r="F3001">
        <v>32</v>
      </c>
      <c r="G3001" s="1" t="s">
        <v>71</v>
      </c>
      <c r="H3001" s="1" t="s">
        <v>28</v>
      </c>
      <c r="I3001">
        <v>27</v>
      </c>
      <c r="J3001" s="1" t="s">
        <v>86</v>
      </c>
      <c r="K3001">
        <v>13</v>
      </c>
      <c r="L3001" s="1" t="s">
        <v>55</v>
      </c>
      <c r="M3001">
        <v>1</v>
      </c>
      <c r="N3001" s="1" t="s">
        <v>80</v>
      </c>
      <c r="O3001" s="1" t="s">
        <v>47</v>
      </c>
      <c r="P3001" s="1" t="s">
        <v>67</v>
      </c>
      <c r="Q3001" s="1" t="s">
        <v>34</v>
      </c>
      <c r="R3001">
        <v>2</v>
      </c>
      <c r="S3001" s="1" t="s">
        <v>49</v>
      </c>
      <c r="T3001">
        <v>5</v>
      </c>
      <c r="U3001" s="1" t="s">
        <v>36</v>
      </c>
      <c r="V3001" s="1" t="s">
        <v>72</v>
      </c>
      <c r="W3001" s="1" t="s">
        <v>59</v>
      </c>
    </row>
    <row r="3002" spans="1:23" x14ac:dyDescent="0.3">
      <c r="A3002" s="1" t="s">
        <v>3083</v>
      </c>
      <c r="B3002">
        <v>60</v>
      </c>
      <c r="C3002" s="1" t="s">
        <v>40</v>
      </c>
      <c r="D3002" s="1" t="s">
        <v>69</v>
      </c>
      <c r="E3002" s="1" t="s">
        <v>76</v>
      </c>
      <c r="F3002">
        <v>28</v>
      </c>
      <c r="G3002" s="1" t="s">
        <v>79</v>
      </c>
      <c r="H3002" s="1" t="s">
        <v>44</v>
      </c>
      <c r="I3002">
        <v>47</v>
      </c>
      <c r="J3002" s="1" t="s">
        <v>29</v>
      </c>
      <c r="K3002">
        <v>1</v>
      </c>
      <c r="L3002" s="1" t="s">
        <v>46</v>
      </c>
      <c r="M3002">
        <v>3</v>
      </c>
      <c r="N3002" s="1" t="s">
        <v>31</v>
      </c>
      <c r="O3002" s="1" t="s">
        <v>47</v>
      </c>
      <c r="P3002" s="1" t="s">
        <v>67</v>
      </c>
      <c r="Q3002" s="1" t="s">
        <v>56</v>
      </c>
      <c r="R3002">
        <v>4</v>
      </c>
      <c r="S3002" s="1" t="s">
        <v>49</v>
      </c>
      <c r="T3002">
        <v>2</v>
      </c>
      <c r="U3002" s="1" t="s">
        <v>57</v>
      </c>
      <c r="V3002" s="1" t="s">
        <v>72</v>
      </c>
      <c r="W3002" s="1" t="s">
        <v>87</v>
      </c>
    </row>
    <row r="3003" spans="1:23" x14ac:dyDescent="0.3">
      <c r="A3003" s="1" t="s">
        <v>3084</v>
      </c>
      <c r="B3003">
        <v>27</v>
      </c>
      <c r="C3003" s="1" t="s">
        <v>24</v>
      </c>
      <c r="D3003" s="1" t="s">
        <v>25</v>
      </c>
      <c r="E3003" s="1" t="s">
        <v>26</v>
      </c>
      <c r="F3003">
        <v>2</v>
      </c>
      <c r="G3003" s="1" t="s">
        <v>43</v>
      </c>
      <c r="H3003" s="1" t="s">
        <v>44</v>
      </c>
      <c r="I3003">
        <v>46</v>
      </c>
      <c r="J3003" s="1" t="s">
        <v>29</v>
      </c>
      <c r="K3003">
        <v>15</v>
      </c>
      <c r="L3003" s="1" t="s">
        <v>55</v>
      </c>
      <c r="M3003">
        <v>2</v>
      </c>
      <c r="N3003" s="1" t="s">
        <v>80</v>
      </c>
      <c r="O3003" s="1" t="s">
        <v>57</v>
      </c>
      <c r="P3003" s="1" t="s">
        <v>33</v>
      </c>
      <c r="Q3003" s="1" t="s">
        <v>48</v>
      </c>
      <c r="R3003">
        <v>2</v>
      </c>
      <c r="S3003" s="1" t="s">
        <v>81</v>
      </c>
      <c r="T3003">
        <v>3</v>
      </c>
      <c r="U3003" s="1" t="s">
        <v>36</v>
      </c>
      <c r="V3003" s="1" t="s">
        <v>58</v>
      </c>
      <c r="W3003" s="1" t="s">
        <v>87</v>
      </c>
    </row>
    <row r="3004" spans="1:23" x14ac:dyDescent="0.3">
      <c r="A3004" s="1" t="s">
        <v>3085</v>
      </c>
      <c r="B3004">
        <v>42</v>
      </c>
      <c r="C3004" s="1" t="s">
        <v>24</v>
      </c>
      <c r="D3004" s="1" t="s">
        <v>103</v>
      </c>
      <c r="E3004" s="1" t="s">
        <v>53</v>
      </c>
      <c r="F3004">
        <v>2</v>
      </c>
      <c r="G3004" s="1" t="s">
        <v>43</v>
      </c>
      <c r="H3004" s="1" t="s">
        <v>28</v>
      </c>
      <c r="I3004">
        <v>58</v>
      </c>
      <c r="J3004" s="1" t="s">
        <v>45</v>
      </c>
      <c r="K3004">
        <v>12</v>
      </c>
      <c r="L3004" s="1" t="s">
        <v>55</v>
      </c>
      <c r="M3004">
        <v>1</v>
      </c>
      <c r="N3004" s="1" t="s">
        <v>31</v>
      </c>
      <c r="O3004" s="1" t="s">
        <v>47</v>
      </c>
      <c r="P3004" s="1" t="s">
        <v>33</v>
      </c>
      <c r="Q3004" s="1" t="s">
        <v>56</v>
      </c>
      <c r="R3004">
        <v>5</v>
      </c>
      <c r="S3004" s="1" t="s">
        <v>35</v>
      </c>
      <c r="T3004">
        <v>3</v>
      </c>
      <c r="U3004" s="1" t="s">
        <v>96</v>
      </c>
      <c r="V3004" s="1" t="s">
        <v>37</v>
      </c>
      <c r="W3004" s="1" t="s">
        <v>38</v>
      </c>
    </row>
    <row r="3005" spans="1:23" x14ac:dyDescent="0.3">
      <c r="A3005" s="1" t="s">
        <v>3086</v>
      </c>
      <c r="B3005">
        <v>22</v>
      </c>
      <c r="C3005" s="1" t="s">
        <v>24</v>
      </c>
      <c r="D3005" s="1" t="s">
        <v>41</v>
      </c>
      <c r="E3005" s="1" t="s">
        <v>98</v>
      </c>
      <c r="F3005">
        <v>1</v>
      </c>
      <c r="G3005" s="1" t="s">
        <v>43</v>
      </c>
      <c r="H3005" s="1" t="s">
        <v>28</v>
      </c>
      <c r="I3005">
        <v>33</v>
      </c>
      <c r="J3005" s="1" t="s">
        <v>65</v>
      </c>
      <c r="K3005">
        <v>8</v>
      </c>
      <c r="L3005" s="1" t="s">
        <v>30</v>
      </c>
      <c r="M3005">
        <v>3</v>
      </c>
      <c r="N3005" s="1" t="s">
        <v>80</v>
      </c>
      <c r="O3005" s="1" t="s">
        <v>57</v>
      </c>
      <c r="P3005" s="1" t="s">
        <v>67</v>
      </c>
      <c r="Q3005" s="1" t="s">
        <v>34</v>
      </c>
      <c r="R3005">
        <v>5</v>
      </c>
      <c r="S3005" s="1" t="s">
        <v>35</v>
      </c>
      <c r="T3005">
        <v>3</v>
      </c>
      <c r="U3005" s="1" t="s">
        <v>96</v>
      </c>
      <c r="V3005" s="1" t="s">
        <v>37</v>
      </c>
      <c r="W3005" s="1" t="s">
        <v>83</v>
      </c>
    </row>
    <row r="3006" spans="1:23" x14ac:dyDescent="0.3">
      <c r="A3006" s="1" t="s">
        <v>3087</v>
      </c>
      <c r="B3006">
        <v>47</v>
      </c>
      <c r="C3006" s="1" t="s">
        <v>61</v>
      </c>
      <c r="D3006" s="1" t="s">
        <v>25</v>
      </c>
      <c r="E3006" s="1" t="s">
        <v>42</v>
      </c>
      <c r="F3006">
        <v>25</v>
      </c>
      <c r="G3006" s="1" t="s">
        <v>54</v>
      </c>
      <c r="H3006" s="1" t="s">
        <v>64</v>
      </c>
      <c r="I3006">
        <v>27</v>
      </c>
      <c r="J3006" s="1" t="s">
        <v>86</v>
      </c>
      <c r="K3006">
        <v>2</v>
      </c>
      <c r="L3006" s="1" t="s">
        <v>46</v>
      </c>
      <c r="M3006">
        <v>4</v>
      </c>
      <c r="N3006" s="1" t="s">
        <v>31</v>
      </c>
      <c r="O3006" s="1" t="s">
        <v>57</v>
      </c>
      <c r="P3006" s="1" t="s">
        <v>67</v>
      </c>
      <c r="Q3006" s="1" t="s">
        <v>48</v>
      </c>
      <c r="R3006">
        <v>4</v>
      </c>
      <c r="S3006" s="1" t="s">
        <v>49</v>
      </c>
      <c r="T3006">
        <v>1</v>
      </c>
      <c r="U3006" s="1" t="s">
        <v>57</v>
      </c>
      <c r="V3006" s="1" t="s">
        <v>58</v>
      </c>
      <c r="W3006" s="1" t="s">
        <v>87</v>
      </c>
    </row>
    <row r="3007" spans="1:23" x14ac:dyDescent="0.3">
      <c r="A3007" s="1" t="s">
        <v>3088</v>
      </c>
      <c r="B3007">
        <v>50</v>
      </c>
      <c r="C3007" s="1" t="s">
        <v>61</v>
      </c>
      <c r="D3007" s="1" t="s">
        <v>103</v>
      </c>
      <c r="E3007" s="1" t="s">
        <v>70</v>
      </c>
      <c r="F3007">
        <v>11</v>
      </c>
      <c r="G3007" s="1" t="s">
        <v>27</v>
      </c>
      <c r="H3007" s="1" t="s">
        <v>64</v>
      </c>
      <c r="I3007">
        <v>56</v>
      </c>
      <c r="J3007" s="1" t="s">
        <v>45</v>
      </c>
      <c r="K3007">
        <v>10</v>
      </c>
      <c r="L3007" s="1" t="s">
        <v>30</v>
      </c>
      <c r="M3007">
        <v>1</v>
      </c>
      <c r="N3007" s="1" t="s">
        <v>31</v>
      </c>
      <c r="O3007" s="1" t="s">
        <v>47</v>
      </c>
      <c r="P3007" s="1" t="s">
        <v>67</v>
      </c>
      <c r="Q3007" s="1" t="s">
        <v>56</v>
      </c>
      <c r="R3007">
        <v>4</v>
      </c>
      <c r="S3007" s="1" t="s">
        <v>49</v>
      </c>
      <c r="T3007">
        <v>1</v>
      </c>
      <c r="U3007" s="1" t="s">
        <v>36</v>
      </c>
      <c r="V3007" s="1" t="s">
        <v>72</v>
      </c>
      <c r="W3007" s="1" t="s">
        <v>50</v>
      </c>
    </row>
    <row r="3008" spans="1:23" x14ac:dyDescent="0.3">
      <c r="A3008" s="1" t="s">
        <v>3089</v>
      </c>
      <c r="B3008">
        <v>43</v>
      </c>
      <c r="C3008" s="1" t="s">
        <v>61</v>
      </c>
      <c r="D3008" s="1" t="s">
        <v>52</v>
      </c>
      <c r="E3008" s="1" t="s">
        <v>76</v>
      </c>
      <c r="F3008">
        <v>21</v>
      </c>
      <c r="G3008" s="1" t="s">
        <v>54</v>
      </c>
      <c r="H3008" s="1" t="s">
        <v>64</v>
      </c>
      <c r="I3008">
        <v>32</v>
      </c>
      <c r="J3008" s="1" t="s">
        <v>65</v>
      </c>
      <c r="K3008">
        <v>15</v>
      </c>
      <c r="L3008" s="1" t="s">
        <v>55</v>
      </c>
      <c r="M3008">
        <v>4</v>
      </c>
      <c r="N3008" s="1" t="s">
        <v>80</v>
      </c>
      <c r="O3008" s="1" t="s">
        <v>47</v>
      </c>
      <c r="P3008" s="1" t="s">
        <v>67</v>
      </c>
      <c r="Q3008" s="1" t="s">
        <v>34</v>
      </c>
      <c r="R3008">
        <v>4</v>
      </c>
      <c r="S3008" s="1" t="s">
        <v>35</v>
      </c>
      <c r="T3008">
        <v>1</v>
      </c>
      <c r="U3008" s="1" t="s">
        <v>96</v>
      </c>
      <c r="V3008" s="1" t="s">
        <v>37</v>
      </c>
      <c r="W3008" s="1" t="s">
        <v>74</v>
      </c>
    </row>
    <row r="3009" spans="1:23" x14ac:dyDescent="0.3">
      <c r="A3009" s="1" t="s">
        <v>3090</v>
      </c>
      <c r="B3009">
        <v>37</v>
      </c>
      <c r="C3009" s="1" t="s">
        <v>40</v>
      </c>
      <c r="D3009" s="1" t="s">
        <v>25</v>
      </c>
      <c r="E3009" s="1" t="s">
        <v>76</v>
      </c>
      <c r="F3009">
        <v>34</v>
      </c>
      <c r="G3009" s="1" t="s">
        <v>71</v>
      </c>
      <c r="H3009" s="1" t="s">
        <v>28</v>
      </c>
      <c r="I3009">
        <v>31</v>
      </c>
      <c r="J3009" s="1" t="s">
        <v>65</v>
      </c>
      <c r="K3009">
        <v>13</v>
      </c>
      <c r="L3009" s="1" t="s">
        <v>55</v>
      </c>
      <c r="M3009">
        <v>2</v>
      </c>
      <c r="N3009" s="1" t="s">
        <v>66</v>
      </c>
      <c r="O3009" s="1" t="s">
        <v>32</v>
      </c>
      <c r="P3009" s="1" t="s">
        <v>67</v>
      </c>
      <c r="Q3009" s="1" t="s">
        <v>48</v>
      </c>
      <c r="R3009">
        <v>5</v>
      </c>
      <c r="S3009" s="1" t="s">
        <v>35</v>
      </c>
      <c r="T3009">
        <v>2</v>
      </c>
      <c r="U3009" s="1" t="s">
        <v>36</v>
      </c>
      <c r="V3009" s="1" t="s">
        <v>37</v>
      </c>
      <c r="W3009" s="1" t="s">
        <v>83</v>
      </c>
    </row>
    <row r="3010" spans="1:23" x14ac:dyDescent="0.3">
      <c r="A3010" s="1" t="s">
        <v>3091</v>
      </c>
      <c r="B3010">
        <v>43</v>
      </c>
      <c r="C3010" s="1" t="s">
        <v>24</v>
      </c>
      <c r="D3010" s="1" t="s">
        <v>41</v>
      </c>
      <c r="E3010" s="1" t="s">
        <v>53</v>
      </c>
      <c r="F3010">
        <v>35</v>
      </c>
      <c r="G3010" s="1" t="s">
        <v>71</v>
      </c>
      <c r="H3010" s="1" t="s">
        <v>64</v>
      </c>
      <c r="I3010">
        <v>47</v>
      </c>
      <c r="J3010" s="1" t="s">
        <v>29</v>
      </c>
      <c r="K3010">
        <v>10</v>
      </c>
      <c r="L3010" s="1" t="s">
        <v>30</v>
      </c>
      <c r="M3010">
        <v>2</v>
      </c>
      <c r="N3010" s="1" t="s">
        <v>66</v>
      </c>
      <c r="O3010" s="1" t="s">
        <v>32</v>
      </c>
      <c r="P3010" s="1" t="s">
        <v>33</v>
      </c>
      <c r="Q3010" s="1" t="s">
        <v>34</v>
      </c>
      <c r="R3010">
        <v>5</v>
      </c>
      <c r="S3010" s="1" t="s">
        <v>49</v>
      </c>
      <c r="T3010">
        <v>2</v>
      </c>
      <c r="U3010" s="1" t="s">
        <v>96</v>
      </c>
      <c r="V3010" s="1" t="s">
        <v>58</v>
      </c>
      <c r="W3010" s="1" t="s">
        <v>59</v>
      </c>
    </row>
    <row r="3011" spans="1:23" x14ac:dyDescent="0.3">
      <c r="A3011" s="1" t="s">
        <v>3092</v>
      </c>
      <c r="B3011">
        <v>44</v>
      </c>
      <c r="C3011" s="1" t="s">
        <v>61</v>
      </c>
      <c r="D3011" s="1" t="s">
        <v>103</v>
      </c>
      <c r="E3011" s="1" t="s">
        <v>42</v>
      </c>
      <c r="F3011">
        <v>7</v>
      </c>
      <c r="G3011" s="1" t="s">
        <v>77</v>
      </c>
      <c r="H3011" s="1" t="s">
        <v>28</v>
      </c>
      <c r="I3011">
        <v>57</v>
      </c>
      <c r="J3011" s="1" t="s">
        <v>45</v>
      </c>
      <c r="K3011">
        <v>3</v>
      </c>
      <c r="L3011" s="1" t="s">
        <v>46</v>
      </c>
      <c r="M3011">
        <v>5</v>
      </c>
      <c r="N3011" s="1" t="s">
        <v>80</v>
      </c>
      <c r="O3011" s="1" t="s">
        <v>47</v>
      </c>
      <c r="P3011" s="1" t="s">
        <v>67</v>
      </c>
      <c r="Q3011" s="1" t="s">
        <v>34</v>
      </c>
      <c r="R3011">
        <v>2</v>
      </c>
      <c r="S3011" s="1" t="s">
        <v>49</v>
      </c>
      <c r="T3011">
        <v>2</v>
      </c>
      <c r="U3011" s="1" t="s">
        <v>96</v>
      </c>
      <c r="V3011" s="1" t="s">
        <v>72</v>
      </c>
      <c r="W3011" s="1" t="s">
        <v>38</v>
      </c>
    </row>
    <row r="3012" spans="1:23" x14ac:dyDescent="0.3">
      <c r="A3012" s="1" t="s">
        <v>3093</v>
      </c>
      <c r="B3012">
        <v>34</v>
      </c>
      <c r="C3012" s="1" t="s">
        <v>40</v>
      </c>
      <c r="D3012" s="1" t="s">
        <v>90</v>
      </c>
      <c r="E3012" s="1" t="s">
        <v>98</v>
      </c>
      <c r="F3012">
        <v>4</v>
      </c>
      <c r="G3012" s="1" t="s">
        <v>43</v>
      </c>
      <c r="H3012" s="1" t="s">
        <v>64</v>
      </c>
      <c r="I3012">
        <v>57</v>
      </c>
      <c r="J3012" s="1" t="s">
        <v>45</v>
      </c>
      <c r="K3012">
        <v>8</v>
      </c>
      <c r="L3012" s="1" t="s">
        <v>30</v>
      </c>
      <c r="M3012">
        <v>3</v>
      </c>
      <c r="N3012" s="1" t="s">
        <v>80</v>
      </c>
      <c r="O3012" s="1" t="s">
        <v>57</v>
      </c>
      <c r="P3012" s="1" t="s">
        <v>33</v>
      </c>
      <c r="Q3012" s="1" t="s">
        <v>56</v>
      </c>
      <c r="R3012">
        <v>4</v>
      </c>
      <c r="S3012" s="1" t="s">
        <v>81</v>
      </c>
      <c r="T3012">
        <v>2</v>
      </c>
      <c r="U3012" s="1" t="s">
        <v>96</v>
      </c>
      <c r="V3012" s="1" t="s">
        <v>72</v>
      </c>
      <c r="W3012" s="1" t="s">
        <v>74</v>
      </c>
    </row>
    <row r="3013" spans="1:23" x14ac:dyDescent="0.3">
      <c r="A3013" s="1" t="s">
        <v>3094</v>
      </c>
      <c r="B3013">
        <v>29</v>
      </c>
      <c r="C3013" s="1" t="s">
        <v>61</v>
      </c>
      <c r="D3013" s="1" t="s">
        <v>25</v>
      </c>
      <c r="E3013" s="1" t="s">
        <v>76</v>
      </c>
      <c r="F3013">
        <v>25</v>
      </c>
      <c r="G3013" s="1" t="s">
        <v>54</v>
      </c>
      <c r="H3013" s="1" t="s">
        <v>64</v>
      </c>
      <c r="I3013">
        <v>38</v>
      </c>
      <c r="J3013" s="1" t="s">
        <v>65</v>
      </c>
      <c r="K3013">
        <v>14</v>
      </c>
      <c r="L3013" s="1" t="s">
        <v>55</v>
      </c>
      <c r="M3013">
        <v>1</v>
      </c>
      <c r="N3013" s="1" t="s">
        <v>80</v>
      </c>
      <c r="O3013" s="1" t="s">
        <v>47</v>
      </c>
      <c r="P3013" s="1" t="s">
        <v>33</v>
      </c>
      <c r="Q3013" s="1" t="s">
        <v>34</v>
      </c>
      <c r="R3013">
        <v>4</v>
      </c>
      <c r="S3013" s="1" t="s">
        <v>35</v>
      </c>
      <c r="T3013">
        <v>4</v>
      </c>
      <c r="U3013" s="1" t="s">
        <v>36</v>
      </c>
      <c r="V3013" s="1" t="s">
        <v>37</v>
      </c>
      <c r="W3013" s="1" t="s">
        <v>83</v>
      </c>
    </row>
    <row r="3014" spans="1:23" x14ac:dyDescent="0.3">
      <c r="A3014" s="1" t="s">
        <v>3095</v>
      </c>
      <c r="B3014">
        <v>54</v>
      </c>
      <c r="C3014" s="1" t="s">
        <v>40</v>
      </c>
      <c r="D3014" s="1" t="s">
        <v>69</v>
      </c>
      <c r="E3014" s="1" t="s">
        <v>70</v>
      </c>
      <c r="F3014">
        <v>16</v>
      </c>
      <c r="G3014" s="1" t="s">
        <v>63</v>
      </c>
      <c r="H3014" s="1" t="s">
        <v>44</v>
      </c>
      <c r="I3014">
        <v>22</v>
      </c>
      <c r="J3014" s="1" t="s">
        <v>86</v>
      </c>
      <c r="K3014">
        <v>10</v>
      </c>
      <c r="L3014" s="1" t="s">
        <v>30</v>
      </c>
      <c r="M3014">
        <v>2</v>
      </c>
      <c r="N3014" s="1" t="s">
        <v>80</v>
      </c>
      <c r="O3014" s="1" t="s">
        <v>47</v>
      </c>
      <c r="P3014" s="1" t="s">
        <v>33</v>
      </c>
      <c r="Q3014" s="1" t="s">
        <v>34</v>
      </c>
      <c r="R3014">
        <v>1</v>
      </c>
      <c r="S3014" s="1" t="s">
        <v>49</v>
      </c>
      <c r="T3014">
        <v>5</v>
      </c>
      <c r="U3014" s="1" t="s">
        <v>96</v>
      </c>
      <c r="V3014" s="1" t="s">
        <v>72</v>
      </c>
      <c r="W3014" s="1" t="s">
        <v>50</v>
      </c>
    </row>
    <row r="3015" spans="1:23" x14ac:dyDescent="0.3">
      <c r="A3015" s="1" t="s">
        <v>3096</v>
      </c>
      <c r="B3015">
        <v>31</v>
      </c>
      <c r="C3015" s="1" t="s">
        <v>61</v>
      </c>
      <c r="D3015" s="1" t="s">
        <v>52</v>
      </c>
      <c r="E3015" s="1" t="s">
        <v>26</v>
      </c>
      <c r="F3015">
        <v>14</v>
      </c>
      <c r="G3015" s="1" t="s">
        <v>27</v>
      </c>
      <c r="H3015" s="1" t="s">
        <v>64</v>
      </c>
      <c r="I3015">
        <v>22</v>
      </c>
      <c r="J3015" s="1" t="s">
        <v>86</v>
      </c>
      <c r="K3015">
        <v>8</v>
      </c>
      <c r="L3015" s="1" t="s">
        <v>30</v>
      </c>
      <c r="M3015">
        <v>4</v>
      </c>
      <c r="N3015" s="1" t="s">
        <v>80</v>
      </c>
      <c r="O3015" s="1" t="s">
        <v>57</v>
      </c>
      <c r="P3015" s="1" t="s">
        <v>33</v>
      </c>
      <c r="Q3015" s="1" t="s">
        <v>56</v>
      </c>
      <c r="R3015">
        <v>4</v>
      </c>
      <c r="S3015" s="1" t="s">
        <v>35</v>
      </c>
      <c r="T3015">
        <v>1</v>
      </c>
      <c r="U3015" s="1" t="s">
        <v>57</v>
      </c>
      <c r="V3015" s="1" t="s">
        <v>58</v>
      </c>
      <c r="W3015" s="1" t="s">
        <v>59</v>
      </c>
    </row>
    <row r="3016" spans="1:23" x14ac:dyDescent="0.3">
      <c r="A3016" s="1" t="s">
        <v>3097</v>
      </c>
      <c r="B3016">
        <v>46</v>
      </c>
      <c r="C3016" s="1" t="s">
        <v>24</v>
      </c>
      <c r="D3016" s="1" t="s">
        <v>69</v>
      </c>
      <c r="E3016" s="1" t="s">
        <v>26</v>
      </c>
      <c r="F3016">
        <v>3</v>
      </c>
      <c r="G3016" s="1" t="s">
        <v>43</v>
      </c>
      <c r="H3016" s="1" t="s">
        <v>44</v>
      </c>
      <c r="I3016">
        <v>24</v>
      </c>
      <c r="J3016" s="1" t="s">
        <v>86</v>
      </c>
      <c r="K3016">
        <v>2</v>
      </c>
      <c r="L3016" s="1" t="s">
        <v>46</v>
      </c>
      <c r="M3016">
        <v>1</v>
      </c>
      <c r="N3016" s="1" t="s">
        <v>66</v>
      </c>
      <c r="O3016" s="1" t="s">
        <v>93</v>
      </c>
      <c r="P3016" s="1" t="s">
        <v>67</v>
      </c>
      <c r="Q3016" s="1" t="s">
        <v>56</v>
      </c>
      <c r="R3016">
        <v>1</v>
      </c>
      <c r="S3016" s="1" t="s">
        <v>81</v>
      </c>
      <c r="T3016">
        <v>3</v>
      </c>
      <c r="U3016" s="1" t="s">
        <v>57</v>
      </c>
      <c r="V3016" s="1" t="s">
        <v>72</v>
      </c>
      <c r="W3016" s="1" t="s">
        <v>74</v>
      </c>
    </row>
    <row r="3017" spans="1:23" x14ac:dyDescent="0.3">
      <c r="A3017" s="1" t="s">
        <v>3098</v>
      </c>
      <c r="B3017">
        <v>25</v>
      </c>
      <c r="C3017" s="1" t="s">
        <v>61</v>
      </c>
      <c r="D3017" s="1" t="s">
        <v>69</v>
      </c>
      <c r="E3017" s="1" t="s">
        <v>42</v>
      </c>
      <c r="F3017">
        <v>27</v>
      </c>
      <c r="G3017" s="1" t="s">
        <v>79</v>
      </c>
      <c r="H3017" s="1" t="s">
        <v>44</v>
      </c>
      <c r="I3017">
        <v>41</v>
      </c>
      <c r="J3017" s="1" t="s">
        <v>29</v>
      </c>
      <c r="K3017">
        <v>8</v>
      </c>
      <c r="L3017" s="1" t="s">
        <v>30</v>
      </c>
      <c r="M3017">
        <v>1</v>
      </c>
      <c r="N3017" s="1" t="s">
        <v>66</v>
      </c>
      <c r="O3017" s="1" t="s">
        <v>47</v>
      </c>
      <c r="P3017" s="1" t="s">
        <v>67</v>
      </c>
      <c r="Q3017" s="1" t="s">
        <v>34</v>
      </c>
      <c r="R3017">
        <v>5</v>
      </c>
      <c r="S3017" s="1" t="s">
        <v>35</v>
      </c>
      <c r="T3017">
        <v>3</v>
      </c>
      <c r="U3017" s="1" t="s">
        <v>57</v>
      </c>
      <c r="V3017" s="1" t="s">
        <v>58</v>
      </c>
      <c r="W3017" s="1" t="s">
        <v>50</v>
      </c>
    </row>
    <row r="3018" spans="1:23" x14ac:dyDescent="0.3">
      <c r="A3018" s="1" t="s">
        <v>3099</v>
      </c>
      <c r="B3018">
        <v>50</v>
      </c>
      <c r="C3018" s="1" t="s">
        <v>61</v>
      </c>
      <c r="D3018" s="1" t="s">
        <v>90</v>
      </c>
      <c r="E3018" s="1" t="s">
        <v>62</v>
      </c>
      <c r="F3018">
        <v>6</v>
      </c>
      <c r="G3018" s="1" t="s">
        <v>77</v>
      </c>
      <c r="H3018" s="1" t="s">
        <v>28</v>
      </c>
      <c r="I3018">
        <v>21</v>
      </c>
      <c r="J3018" s="1" t="s">
        <v>86</v>
      </c>
      <c r="K3018">
        <v>8</v>
      </c>
      <c r="L3018" s="1" t="s">
        <v>30</v>
      </c>
      <c r="M3018">
        <v>4</v>
      </c>
      <c r="N3018" s="1" t="s">
        <v>66</v>
      </c>
      <c r="O3018" s="1" t="s">
        <v>57</v>
      </c>
      <c r="P3018" s="1" t="s">
        <v>33</v>
      </c>
      <c r="Q3018" s="1" t="s">
        <v>34</v>
      </c>
      <c r="R3018">
        <v>4</v>
      </c>
      <c r="S3018" s="1" t="s">
        <v>81</v>
      </c>
      <c r="T3018">
        <v>5</v>
      </c>
      <c r="U3018" s="1" t="s">
        <v>57</v>
      </c>
      <c r="V3018" s="1" t="s">
        <v>58</v>
      </c>
      <c r="W3018" s="1" t="s">
        <v>38</v>
      </c>
    </row>
    <row r="3019" spans="1:23" x14ac:dyDescent="0.3">
      <c r="A3019" s="1" t="s">
        <v>3100</v>
      </c>
      <c r="B3019">
        <v>24</v>
      </c>
      <c r="C3019" s="1" t="s">
        <v>24</v>
      </c>
      <c r="D3019" s="1" t="s">
        <v>25</v>
      </c>
      <c r="E3019" s="1" t="s">
        <v>70</v>
      </c>
      <c r="F3019">
        <v>11</v>
      </c>
      <c r="G3019" s="1" t="s">
        <v>27</v>
      </c>
      <c r="H3019" s="1" t="s">
        <v>64</v>
      </c>
      <c r="I3019">
        <v>34</v>
      </c>
      <c r="J3019" s="1" t="s">
        <v>65</v>
      </c>
      <c r="K3019">
        <v>4</v>
      </c>
      <c r="L3019" s="1" t="s">
        <v>46</v>
      </c>
      <c r="M3019">
        <v>5</v>
      </c>
      <c r="N3019" s="1" t="s">
        <v>80</v>
      </c>
      <c r="O3019" s="1" t="s">
        <v>93</v>
      </c>
      <c r="P3019" s="1" t="s">
        <v>33</v>
      </c>
      <c r="Q3019" s="1" t="s">
        <v>34</v>
      </c>
      <c r="R3019">
        <v>4</v>
      </c>
      <c r="S3019" s="1" t="s">
        <v>35</v>
      </c>
      <c r="T3019">
        <v>1</v>
      </c>
      <c r="U3019" s="1" t="s">
        <v>96</v>
      </c>
      <c r="V3019" s="1" t="s">
        <v>72</v>
      </c>
      <c r="W3019" s="1" t="s">
        <v>38</v>
      </c>
    </row>
    <row r="3020" spans="1:23" x14ac:dyDescent="0.3">
      <c r="A3020" s="1" t="s">
        <v>3101</v>
      </c>
      <c r="B3020">
        <v>38</v>
      </c>
      <c r="C3020" s="1" t="s">
        <v>24</v>
      </c>
      <c r="D3020" s="1" t="s">
        <v>103</v>
      </c>
      <c r="E3020" s="1" t="s">
        <v>98</v>
      </c>
      <c r="F3020">
        <v>33</v>
      </c>
      <c r="G3020" s="1" t="s">
        <v>71</v>
      </c>
      <c r="H3020" s="1" t="s">
        <v>64</v>
      </c>
      <c r="I3020">
        <v>26</v>
      </c>
      <c r="J3020" s="1" t="s">
        <v>86</v>
      </c>
      <c r="K3020">
        <v>11</v>
      </c>
      <c r="L3020" s="1" t="s">
        <v>55</v>
      </c>
      <c r="M3020">
        <v>1</v>
      </c>
      <c r="N3020" s="1" t="s">
        <v>80</v>
      </c>
      <c r="O3020" s="1" t="s">
        <v>47</v>
      </c>
      <c r="P3020" s="1" t="s">
        <v>33</v>
      </c>
      <c r="Q3020" s="1" t="s">
        <v>48</v>
      </c>
      <c r="R3020">
        <v>2</v>
      </c>
      <c r="S3020" s="1" t="s">
        <v>81</v>
      </c>
      <c r="T3020">
        <v>2</v>
      </c>
      <c r="U3020" s="1" t="s">
        <v>96</v>
      </c>
      <c r="V3020" s="1" t="s">
        <v>37</v>
      </c>
      <c r="W3020" s="1" t="s">
        <v>38</v>
      </c>
    </row>
    <row r="3021" spans="1:23" x14ac:dyDescent="0.3">
      <c r="A3021" s="1" t="s">
        <v>3102</v>
      </c>
      <c r="B3021">
        <v>38</v>
      </c>
      <c r="C3021" s="1" t="s">
        <v>40</v>
      </c>
      <c r="D3021" s="1" t="s">
        <v>90</v>
      </c>
      <c r="E3021" s="1" t="s">
        <v>76</v>
      </c>
      <c r="F3021">
        <v>22</v>
      </c>
      <c r="G3021" s="1" t="s">
        <v>54</v>
      </c>
      <c r="H3021" s="1" t="s">
        <v>44</v>
      </c>
      <c r="I3021">
        <v>29</v>
      </c>
      <c r="J3021" s="1" t="s">
        <v>86</v>
      </c>
      <c r="K3021">
        <v>0</v>
      </c>
      <c r="L3021" s="1" t="s">
        <v>46</v>
      </c>
      <c r="M3021">
        <v>4</v>
      </c>
      <c r="N3021" s="1" t="s">
        <v>31</v>
      </c>
      <c r="O3021" s="1" t="s">
        <v>47</v>
      </c>
      <c r="P3021" s="1" t="s">
        <v>33</v>
      </c>
      <c r="Q3021" s="1" t="s">
        <v>56</v>
      </c>
      <c r="R3021">
        <v>5</v>
      </c>
      <c r="S3021" s="1" t="s">
        <v>81</v>
      </c>
      <c r="T3021">
        <v>1</v>
      </c>
      <c r="U3021" s="1" t="s">
        <v>96</v>
      </c>
      <c r="V3021" s="1" t="s">
        <v>58</v>
      </c>
      <c r="W3021" s="1" t="s">
        <v>50</v>
      </c>
    </row>
    <row r="3022" spans="1:23" x14ac:dyDescent="0.3">
      <c r="A3022" s="1" t="s">
        <v>3103</v>
      </c>
      <c r="B3022">
        <v>22</v>
      </c>
      <c r="C3022" s="1" t="s">
        <v>40</v>
      </c>
      <c r="D3022" s="1" t="s">
        <v>52</v>
      </c>
      <c r="E3022" s="1" t="s">
        <v>62</v>
      </c>
      <c r="F3022">
        <v>16</v>
      </c>
      <c r="G3022" s="1" t="s">
        <v>63</v>
      </c>
      <c r="H3022" s="1" t="s">
        <v>28</v>
      </c>
      <c r="I3022">
        <v>36</v>
      </c>
      <c r="J3022" s="1" t="s">
        <v>65</v>
      </c>
      <c r="K3022">
        <v>15</v>
      </c>
      <c r="L3022" s="1" t="s">
        <v>55</v>
      </c>
      <c r="M3022">
        <v>1</v>
      </c>
      <c r="N3022" s="1" t="s">
        <v>66</v>
      </c>
      <c r="O3022" s="1" t="s">
        <v>32</v>
      </c>
      <c r="P3022" s="1" t="s">
        <v>67</v>
      </c>
      <c r="Q3022" s="1" t="s">
        <v>34</v>
      </c>
      <c r="R3022">
        <v>5</v>
      </c>
      <c r="S3022" s="1" t="s">
        <v>35</v>
      </c>
      <c r="T3022">
        <v>5</v>
      </c>
      <c r="U3022" s="1" t="s">
        <v>36</v>
      </c>
      <c r="V3022" s="1" t="s">
        <v>58</v>
      </c>
      <c r="W3022" s="1" t="s">
        <v>87</v>
      </c>
    </row>
    <row r="3023" spans="1:23" x14ac:dyDescent="0.3">
      <c r="A3023" s="1" t="s">
        <v>3104</v>
      </c>
      <c r="B3023">
        <v>40</v>
      </c>
      <c r="C3023" s="1" t="s">
        <v>40</v>
      </c>
      <c r="D3023" s="1" t="s">
        <v>41</v>
      </c>
      <c r="E3023" s="1" t="s">
        <v>70</v>
      </c>
      <c r="F3023">
        <v>8</v>
      </c>
      <c r="G3023" s="1" t="s">
        <v>77</v>
      </c>
      <c r="H3023" s="1" t="s">
        <v>64</v>
      </c>
      <c r="I3023">
        <v>25</v>
      </c>
      <c r="J3023" s="1" t="s">
        <v>86</v>
      </c>
      <c r="K3023">
        <v>11</v>
      </c>
      <c r="L3023" s="1" t="s">
        <v>55</v>
      </c>
      <c r="M3023">
        <v>1</v>
      </c>
      <c r="N3023" s="1" t="s">
        <v>31</v>
      </c>
      <c r="O3023" s="1" t="s">
        <v>57</v>
      </c>
      <c r="P3023" s="1" t="s">
        <v>67</v>
      </c>
      <c r="Q3023" s="1" t="s">
        <v>48</v>
      </c>
      <c r="R3023">
        <v>4</v>
      </c>
      <c r="S3023" s="1" t="s">
        <v>35</v>
      </c>
      <c r="T3023">
        <v>1</v>
      </c>
      <c r="U3023" s="1" t="s">
        <v>57</v>
      </c>
      <c r="V3023" s="1" t="s">
        <v>37</v>
      </c>
      <c r="W3023" s="1" t="s">
        <v>50</v>
      </c>
    </row>
    <row r="3024" spans="1:23" x14ac:dyDescent="0.3">
      <c r="A3024" s="1" t="s">
        <v>3105</v>
      </c>
      <c r="B3024">
        <v>44</v>
      </c>
      <c r="C3024" s="1" t="s">
        <v>61</v>
      </c>
      <c r="D3024" s="1" t="s">
        <v>69</v>
      </c>
      <c r="E3024" s="1" t="s">
        <v>62</v>
      </c>
      <c r="F3024">
        <v>12</v>
      </c>
      <c r="G3024" s="1" t="s">
        <v>27</v>
      </c>
      <c r="H3024" s="1" t="s">
        <v>44</v>
      </c>
      <c r="I3024">
        <v>41</v>
      </c>
      <c r="J3024" s="1" t="s">
        <v>29</v>
      </c>
      <c r="K3024">
        <v>13</v>
      </c>
      <c r="L3024" s="1" t="s">
        <v>55</v>
      </c>
      <c r="M3024">
        <v>4</v>
      </c>
      <c r="N3024" s="1" t="s">
        <v>80</v>
      </c>
      <c r="O3024" s="1" t="s">
        <v>47</v>
      </c>
      <c r="P3024" s="1" t="s">
        <v>67</v>
      </c>
      <c r="Q3024" s="1" t="s">
        <v>34</v>
      </c>
      <c r="R3024">
        <v>2</v>
      </c>
      <c r="S3024" s="1" t="s">
        <v>81</v>
      </c>
      <c r="T3024">
        <v>4</v>
      </c>
      <c r="U3024" s="1" t="s">
        <v>96</v>
      </c>
      <c r="V3024" s="1" t="s">
        <v>37</v>
      </c>
      <c r="W3024" s="1" t="s">
        <v>74</v>
      </c>
    </row>
    <row r="3025" spans="1:23" x14ac:dyDescent="0.3">
      <c r="A3025" s="1" t="s">
        <v>3106</v>
      </c>
      <c r="B3025">
        <v>35</v>
      </c>
      <c r="C3025" s="1" t="s">
        <v>24</v>
      </c>
      <c r="D3025" s="1" t="s">
        <v>103</v>
      </c>
      <c r="E3025" s="1" t="s">
        <v>62</v>
      </c>
      <c r="F3025">
        <v>24</v>
      </c>
      <c r="G3025" s="1" t="s">
        <v>54</v>
      </c>
      <c r="H3025" s="1" t="s">
        <v>28</v>
      </c>
      <c r="I3025">
        <v>29</v>
      </c>
      <c r="J3025" s="1" t="s">
        <v>86</v>
      </c>
      <c r="K3025">
        <v>5</v>
      </c>
      <c r="L3025" s="1" t="s">
        <v>46</v>
      </c>
      <c r="M3025">
        <v>4</v>
      </c>
      <c r="N3025" s="1" t="s">
        <v>31</v>
      </c>
      <c r="O3025" s="1" t="s">
        <v>47</v>
      </c>
      <c r="P3025" s="1" t="s">
        <v>67</v>
      </c>
      <c r="Q3025" s="1" t="s">
        <v>48</v>
      </c>
      <c r="R3025">
        <v>5</v>
      </c>
      <c r="S3025" s="1" t="s">
        <v>81</v>
      </c>
      <c r="T3025">
        <v>3</v>
      </c>
      <c r="U3025" s="1" t="s">
        <v>36</v>
      </c>
      <c r="V3025" s="1" t="s">
        <v>37</v>
      </c>
      <c r="W3025" s="1" t="s">
        <v>50</v>
      </c>
    </row>
    <row r="3026" spans="1:23" x14ac:dyDescent="0.3">
      <c r="A3026" s="1" t="s">
        <v>3107</v>
      </c>
      <c r="B3026">
        <v>39</v>
      </c>
      <c r="C3026" s="1" t="s">
        <v>40</v>
      </c>
      <c r="D3026" s="1" t="s">
        <v>25</v>
      </c>
      <c r="E3026" s="1" t="s">
        <v>26</v>
      </c>
      <c r="F3026">
        <v>3</v>
      </c>
      <c r="G3026" s="1" t="s">
        <v>43</v>
      </c>
      <c r="H3026" s="1" t="s">
        <v>28</v>
      </c>
      <c r="I3026">
        <v>23</v>
      </c>
      <c r="J3026" s="1" t="s">
        <v>86</v>
      </c>
      <c r="K3026">
        <v>4</v>
      </c>
      <c r="L3026" s="1" t="s">
        <v>46</v>
      </c>
      <c r="M3026">
        <v>1</v>
      </c>
      <c r="N3026" s="1" t="s">
        <v>66</v>
      </c>
      <c r="O3026" s="1" t="s">
        <v>32</v>
      </c>
      <c r="P3026" s="1" t="s">
        <v>33</v>
      </c>
      <c r="Q3026" s="1" t="s">
        <v>48</v>
      </c>
      <c r="R3026">
        <v>5</v>
      </c>
      <c r="S3026" s="1" t="s">
        <v>49</v>
      </c>
      <c r="T3026">
        <v>5</v>
      </c>
      <c r="U3026" s="1" t="s">
        <v>36</v>
      </c>
      <c r="V3026" s="1" t="s">
        <v>72</v>
      </c>
      <c r="W3026" s="1" t="s">
        <v>50</v>
      </c>
    </row>
    <row r="3027" spans="1:23" x14ac:dyDescent="0.3">
      <c r="A3027" s="1" t="s">
        <v>3108</v>
      </c>
      <c r="B3027">
        <v>39</v>
      </c>
      <c r="C3027" s="1" t="s">
        <v>24</v>
      </c>
      <c r="D3027" s="1" t="s">
        <v>25</v>
      </c>
      <c r="E3027" s="1" t="s">
        <v>53</v>
      </c>
      <c r="F3027">
        <v>3</v>
      </c>
      <c r="G3027" s="1" t="s">
        <v>43</v>
      </c>
      <c r="H3027" s="1" t="s">
        <v>64</v>
      </c>
      <c r="I3027">
        <v>60</v>
      </c>
      <c r="J3027" s="1" t="s">
        <v>45</v>
      </c>
      <c r="K3027">
        <v>15</v>
      </c>
      <c r="L3027" s="1" t="s">
        <v>55</v>
      </c>
      <c r="M3027">
        <v>2</v>
      </c>
      <c r="N3027" s="1" t="s">
        <v>80</v>
      </c>
      <c r="O3027" s="1" t="s">
        <v>57</v>
      </c>
      <c r="P3027" s="1" t="s">
        <v>67</v>
      </c>
      <c r="Q3027" s="1" t="s">
        <v>56</v>
      </c>
      <c r="R3027">
        <v>3</v>
      </c>
      <c r="S3027" s="1" t="s">
        <v>81</v>
      </c>
      <c r="T3027">
        <v>1</v>
      </c>
      <c r="U3027" s="1" t="s">
        <v>96</v>
      </c>
      <c r="V3027" s="1" t="s">
        <v>58</v>
      </c>
      <c r="W3027" s="1" t="s">
        <v>87</v>
      </c>
    </row>
    <row r="3028" spans="1:23" x14ac:dyDescent="0.3">
      <c r="A3028" s="1" t="s">
        <v>3109</v>
      </c>
      <c r="B3028">
        <v>59</v>
      </c>
      <c r="C3028" s="1" t="s">
        <v>40</v>
      </c>
      <c r="D3028" s="1" t="s">
        <v>90</v>
      </c>
      <c r="E3028" s="1" t="s">
        <v>70</v>
      </c>
      <c r="F3028">
        <v>6</v>
      </c>
      <c r="G3028" s="1" t="s">
        <v>77</v>
      </c>
      <c r="H3028" s="1" t="s">
        <v>28</v>
      </c>
      <c r="I3028">
        <v>37</v>
      </c>
      <c r="J3028" s="1" t="s">
        <v>65</v>
      </c>
      <c r="K3028">
        <v>5</v>
      </c>
      <c r="L3028" s="1" t="s">
        <v>46</v>
      </c>
      <c r="M3028">
        <v>1</v>
      </c>
      <c r="N3028" s="1" t="s">
        <v>80</v>
      </c>
      <c r="O3028" s="1" t="s">
        <v>57</v>
      </c>
      <c r="P3028" s="1" t="s">
        <v>67</v>
      </c>
      <c r="Q3028" s="1" t="s">
        <v>48</v>
      </c>
      <c r="R3028">
        <v>4</v>
      </c>
      <c r="S3028" s="1" t="s">
        <v>49</v>
      </c>
      <c r="T3028">
        <v>5</v>
      </c>
      <c r="U3028" s="1" t="s">
        <v>36</v>
      </c>
      <c r="V3028" s="1" t="s">
        <v>58</v>
      </c>
      <c r="W3028" s="1" t="s">
        <v>83</v>
      </c>
    </row>
    <row r="3029" spans="1:23" x14ac:dyDescent="0.3">
      <c r="A3029" s="1" t="s">
        <v>3110</v>
      </c>
      <c r="B3029">
        <v>52</v>
      </c>
      <c r="C3029" s="1" t="s">
        <v>61</v>
      </c>
      <c r="D3029" s="1" t="s">
        <v>25</v>
      </c>
      <c r="E3029" s="1" t="s">
        <v>42</v>
      </c>
      <c r="F3029">
        <v>34</v>
      </c>
      <c r="G3029" s="1" t="s">
        <v>71</v>
      </c>
      <c r="H3029" s="1" t="s">
        <v>28</v>
      </c>
      <c r="I3029">
        <v>34</v>
      </c>
      <c r="J3029" s="1" t="s">
        <v>65</v>
      </c>
      <c r="K3029">
        <v>4</v>
      </c>
      <c r="L3029" s="1" t="s">
        <v>46</v>
      </c>
      <c r="M3029">
        <v>5</v>
      </c>
      <c r="N3029" s="1" t="s">
        <v>31</v>
      </c>
      <c r="O3029" s="1" t="s">
        <v>93</v>
      </c>
      <c r="P3029" s="1" t="s">
        <v>67</v>
      </c>
      <c r="Q3029" s="1" t="s">
        <v>48</v>
      </c>
      <c r="R3029">
        <v>1</v>
      </c>
      <c r="S3029" s="1" t="s">
        <v>35</v>
      </c>
      <c r="T3029">
        <v>2</v>
      </c>
      <c r="U3029" s="1" t="s">
        <v>96</v>
      </c>
      <c r="V3029" s="1" t="s">
        <v>37</v>
      </c>
      <c r="W3029" s="1" t="s">
        <v>74</v>
      </c>
    </row>
    <row r="3030" spans="1:23" x14ac:dyDescent="0.3">
      <c r="A3030" s="1" t="s">
        <v>3111</v>
      </c>
      <c r="B3030">
        <v>29</v>
      </c>
      <c r="C3030" s="1" t="s">
        <v>40</v>
      </c>
      <c r="D3030" s="1" t="s">
        <v>85</v>
      </c>
      <c r="E3030" s="1" t="s">
        <v>53</v>
      </c>
      <c r="F3030">
        <v>23</v>
      </c>
      <c r="G3030" s="1" t="s">
        <v>54</v>
      </c>
      <c r="H3030" s="1" t="s">
        <v>44</v>
      </c>
      <c r="I3030">
        <v>54</v>
      </c>
      <c r="J3030" s="1" t="s">
        <v>45</v>
      </c>
      <c r="K3030">
        <v>9</v>
      </c>
      <c r="L3030" s="1" t="s">
        <v>30</v>
      </c>
      <c r="M3030">
        <v>1</v>
      </c>
      <c r="N3030" s="1" t="s">
        <v>66</v>
      </c>
      <c r="O3030" s="1" t="s">
        <v>47</v>
      </c>
      <c r="P3030" s="1" t="s">
        <v>33</v>
      </c>
      <c r="Q3030" s="1" t="s">
        <v>34</v>
      </c>
      <c r="R3030">
        <v>5</v>
      </c>
      <c r="S3030" s="1" t="s">
        <v>81</v>
      </c>
      <c r="T3030">
        <v>3</v>
      </c>
      <c r="U3030" s="1" t="s">
        <v>57</v>
      </c>
      <c r="V3030" s="1" t="s">
        <v>37</v>
      </c>
      <c r="W3030" s="1" t="s">
        <v>87</v>
      </c>
    </row>
    <row r="3031" spans="1:23" x14ac:dyDescent="0.3">
      <c r="A3031" s="1" t="s">
        <v>3112</v>
      </c>
      <c r="B3031">
        <v>51</v>
      </c>
      <c r="C3031" s="1" t="s">
        <v>61</v>
      </c>
      <c r="D3031" s="1" t="s">
        <v>85</v>
      </c>
      <c r="E3031" s="1" t="s">
        <v>53</v>
      </c>
      <c r="F3031">
        <v>32</v>
      </c>
      <c r="G3031" s="1" t="s">
        <v>71</v>
      </c>
      <c r="H3031" s="1" t="s">
        <v>44</v>
      </c>
      <c r="I3031">
        <v>29</v>
      </c>
      <c r="J3031" s="1" t="s">
        <v>86</v>
      </c>
      <c r="K3031">
        <v>15</v>
      </c>
      <c r="L3031" s="1" t="s">
        <v>55</v>
      </c>
      <c r="M3031">
        <v>4</v>
      </c>
      <c r="N3031" s="1" t="s">
        <v>66</v>
      </c>
      <c r="O3031" s="1" t="s">
        <v>57</v>
      </c>
      <c r="P3031" s="1" t="s">
        <v>33</v>
      </c>
      <c r="Q3031" s="1" t="s">
        <v>34</v>
      </c>
      <c r="R3031">
        <v>1</v>
      </c>
      <c r="S3031" s="1" t="s">
        <v>81</v>
      </c>
      <c r="T3031">
        <v>5</v>
      </c>
      <c r="U3031" s="1" t="s">
        <v>96</v>
      </c>
      <c r="V3031" s="1" t="s">
        <v>58</v>
      </c>
      <c r="W3031" s="1" t="s">
        <v>59</v>
      </c>
    </row>
    <row r="3032" spans="1:23" x14ac:dyDescent="0.3">
      <c r="A3032" s="1" t="s">
        <v>3113</v>
      </c>
      <c r="B3032">
        <v>23</v>
      </c>
      <c r="C3032" s="1" t="s">
        <v>61</v>
      </c>
      <c r="D3032" s="1" t="s">
        <v>90</v>
      </c>
      <c r="E3032" s="1" t="s">
        <v>70</v>
      </c>
      <c r="F3032">
        <v>10</v>
      </c>
      <c r="G3032" s="1" t="s">
        <v>77</v>
      </c>
      <c r="H3032" s="1" t="s">
        <v>44</v>
      </c>
      <c r="I3032">
        <v>36</v>
      </c>
      <c r="J3032" s="1" t="s">
        <v>65</v>
      </c>
      <c r="K3032">
        <v>1</v>
      </c>
      <c r="L3032" s="1" t="s">
        <v>46</v>
      </c>
      <c r="M3032">
        <v>5</v>
      </c>
      <c r="N3032" s="1" t="s">
        <v>80</v>
      </c>
      <c r="O3032" s="1" t="s">
        <v>57</v>
      </c>
      <c r="P3032" s="1" t="s">
        <v>33</v>
      </c>
      <c r="Q3032" s="1" t="s">
        <v>56</v>
      </c>
      <c r="R3032">
        <v>1</v>
      </c>
      <c r="S3032" s="1" t="s">
        <v>49</v>
      </c>
      <c r="T3032">
        <v>3</v>
      </c>
      <c r="U3032" s="1" t="s">
        <v>96</v>
      </c>
      <c r="V3032" s="1" t="s">
        <v>37</v>
      </c>
      <c r="W3032" s="1" t="s">
        <v>87</v>
      </c>
    </row>
    <row r="3033" spans="1:23" x14ac:dyDescent="0.3">
      <c r="A3033" s="1" t="s">
        <v>3114</v>
      </c>
      <c r="B3033">
        <v>24</v>
      </c>
      <c r="C3033" s="1" t="s">
        <v>24</v>
      </c>
      <c r="D3033" s="1" t="s">
        <v>25</v>
      </c>
      <c r="E3033" s="1" t="s">
        <v>53</v>
      </c>
      <c r="F3033">
        <v>30</v>
      </c>
      <c r="G3033" s="1" t="s">
        <v>79</v>
      </c>
      <c r="H3033" s="1" t="s">
        <v>64</v>
      </c>
      <c r="I3033">
        <v>54</v>
      </c>
      <c r="J3033" s="1" t="s">
        <v>45</v>
      </c>
      <c r="K3033">
        <v>9</v>
      </c>
      <c r="L3033" s="1" t="s">
        <v>30</v>
      </c>
      <c r="M3033">
        <v>4</v>
      </c>
      <c r="N3033" s="1" t="s">
        <v>80</v>
      </c>
      <c r="O3033" s="1" t="s">
        <v>93</v>
      </c>
      <c r="P3033" s="1" t="s">
        <v>33</v>
      </c>
      <c r="Q3033" s="1" t="s">
        <v>34</v>
      </c>
      <c r="R3033">
        <v>4</v>
      </c>
      <c r="S3033" s="1" t="s">
        <v>49</v>
      </c>
      <c r="T3033">
        <v>1</v>
      </c>
      <c r="U3033" s="1" t="s">
        <v>57</v>
      </c>
      <c r="V3033" s="1" t="s">
        <v>72</v>
      </c>
      <c r="W3033" s="1" t="s">
        <v>74</v>
      </c>
    </row>
    <row r="3034" spans="1:23" x14ac:dyDescent="0.3">
      <c r="A3034" s="1" t="s">
        <v>3115</v>
      </c>
      <c r="B3034">
        <v>52</v>
      </c>
      <c r="C3034" s="1" t="s">
        <v>24</v>
      </c>
      <c r="D3034" s="1" t="s">
        <v>52</v>
      </c>
      <c r="E3034" s="1" t="s">
        <v>26</v>
      </c>
      <c r="F3034">
        <v>3</v>
      </c>
      <c r="G3034" s="1" t="s">
        <v>43</v>
      </c>
      <c r="H3034" s="1" t="s">
        <v>64</v>
      </c>
      <c r="I3034">
        <v>48</v>
      </c>
      <c r="J3034" s="1" t="s">
        <v>29</v>
      </c>
      <c r="K3034">
        <v>2</v>
      </c>
      <c r="L3034" s="1" t="s">
        <v>46</v>
      </c>
      <c r="M3034">
        <v>1</v>
      </c>
      <c r="N3034" s="1" t="s">
        <v>66</v>
      </c>
      <c r="O3034" s="1" t="s">
        <v>47</v>
      </c>
      <c r="P3034" s="1" t="s">
        <v>67</v>
      </c>
      <c r="Q3034" s="1" t="s">
        <v>56</v>
      </c>
      <c r="R3034">
        <v>1</v>
      </c>
      <c r="S3034" s="1" t="s">
        <v>49</v>
      </c>
      <c r="T3034">
        <v>4</v>
      </c>
      <c r="U3034" s="1" t="s">
        <v>36</v>
      </c>
      <c r="V3034" s="1" t="s">
        <v>72</v>
      </c>
      <c r="W3034" s="1" t="s">
        <v>38</v>
      </c>
    </row>
    <row r="3035" spans="1:23" x14ac:dyDescent="0.3">
      <c r="A3035" s="1" t="s">
        <v>3116</v>
      </c>
      <c r="B3035">
        <v>57</v>
      </c>
      <c r="C3035" s="1" t="s">
        <v>24</v>
      </c>
      <c r="D3035" s="1" t="s">
        <v>52</v>
      </c>
      <c r="E3035" s="1" t="s">
        <v>98</v>
      </c>
      <c r="F3035">
        <v>8</v>
      </c>
      <c r="G3035" s="1" t="s">
        <v>77</v>
      </c>
      <c r="H3035" s="1" t="s">
        <v>28</v>
      </c>
      <c r="I3035">
        <v>49</v>
      </c>
      <c r="J3035" s="1" t="s">
        <v>29</v>
      </c>
      <c r="K3035">
        <v>9</v>
      </c>
      <c r="L3035" s="1" t="s">
        <v>30</v>
      </c>
      <c r="M3035">
        <v>3</v>
      </c>
      <c r="N3035" s="1" t="s">
        <v>31</v>
      </c>
      <c r="O3035" s="1" t="s">
        <v>47</v>
      </c>
      <c r="P3035" s="1" t="s">
        <v>67</v>
      </c>
      <c r="Q3035" s="1" t="s">
        <v>56</v>
      </c>
      <c r="R3035">
        <v>3</v>
      </c>
      <c r="S3035" s="1" t="s">
        <v>49</v>
      </c>
      <c r="T3035">
        <v>2</v>
      </c>
      <c r="U3035" s="1" t="s">
        <v>57</v>
      </c>
      <c r="V3035" s="1" t="s">
        <v>58</v>
      </c>
      <c r="W3035" s="1" t="s">
        <v>38</v>
      </c>
    </row>
    <row r="3036" spans="1:23" x14ac:dyDescent="0.3">
      <c r="A3036" s="1" t="s">
        <v>3117</v>
      </c>
      <c r="B3036">
        <v>51</v>
      </c>
      <c r="C3036" s="1" t="s">
        <v>24</v>
      </c>
      <c r="D3036" s="1" t="s">
        <v>41</v>
      </c>
      <c r="E3036" s="1" t="s">
        <v>26</v>
      </c>
      <c r="F3036">
        <v>6</v>
      </c>
      <c r="G3036" s="1" t="s">
        <v>77</v>
      </c>
      <c r="H3036" s="1" t="s">
        <v>44</v>
      </c>
      <c r="I3036">
        <v>26</v>
      </c>
      <c r="J3036" s="1" t="s">
        <v>86</v>
      </c>
      <c r="K3036">
        <v>14</v>
      </c>
      <c r="L3036" s="1" t="s">
        <v>55</v>
      </c>
      <c r="M3036">
        <v>4</v>
      </c>
      <c r="N3036" s="1" t="s">
        <v>80</v>
      </c>
      <c r="O3036" s="1" t="s">
        <v>47</v>
      </c>
      <c r="P3036" s="1" t="s">
        <v>67</v>
      </c>
      <c r="Q3036" s="1" t="s">
        <v>48</v>
      </c>
      <c r="R3036">
        <v>3</v>
      </c>
      <c r="S3036" s="1" t="s">
        <v>81</v>
      </c>
      <c r="T3036">
        <v>2</v>
      </c>
      <c r="U3036" s="1" t="s">
        <v>57</v>
      </c>
      <c r="V3036" s="1" t="s">
        <v>72</v>
      </c>
      <c r="W3036" s="1" t="s">
        <v>87</v>
      </c>
    </row>
    <row r="3037" spans="1:23" x14ac:dyDescent="0.3">
      <c r="A3037" s="1" t="s">
        <v>3118</v>
      </c>
      <c r="B3037">
        <v>26</v>
      </c>
      <c r="C3037" s="1" t="s">
        <v>61</v>
      </c>
      <c r="D3037" s="1" t="s">
        <v>85</v>
      </c>
      <c r="E3037" s="1" t="s">
        <v>42</v>
      </c>
      <c r="F3037">
        <v>1</v>
      </c>
      <c r="G3037" s="1" t="s">
        <v>43</v>
      </c>
      <c r="H3037" s="1" t="s">
        <v>64</v>
      </c>
      <c r="I3037">
        <v>27</v>
      </c>
      <c r="J3037" s="1" t="s">
        <v>86</v>
      </c>
      <c r="K3037">
        <v>3</v>
      </c>
      <c r="L3037" s="1" t="s">
        <v>46</v>
      </c>
      <c r="M3037">
        <v>3</v>
      </c>
      <c r="N3037" s="1" t="s">
        <v>31</v>
      </c>
      <c r="O3037" s="1" t="s">
        <v>93</v>
      </c>
      <c r="P3037" s="1" t="s">
        <v>33</v>
      </c>
      <c r="Q3037" s="1" t="s">
        <v>56</v>
      </c>
      <c r="R3037">
        <v>3</v>
      </c>
      <c r="S3037" s="1" t="s">
        <v>35</v>
      </c>
      <c r="T3037">
        <v>4</v>
      </c>
      <c r="U3037" s="1" t="s">
        <v>96</v>
      </c>
      <c r="V3037" s="1" t="s">
        <v>72</v>
      </c>
      <c r="W3037" s="1" t="s">
        <v>83</v>
      </c>
    </row>
    <row r="3038" spans="1:23" x14ac:dyDescent="0.3">
      <c r="A3038" s="1" t="s">
        <v>3119</v>
      </c>
      <c r="B3038">
        <v>39</v>
      </c>
      <c r="C3038" s="1" t="s">
        <v>24</v>
      </c>
      <c r="D3038" s="1" t="s">
        <v>103</v>
      </c>
      <c r="E3038" s="1" t="s">
        <v>26</v>
      </c>
      <c r="F3038">
        <v>12</v>
      </c>
      <c r="G3038" s="1" t="s">
        <v>27</v>
      </c>
      <c r="H3038" s="1" t="s">
        <v>28</v>
      </c>
      <c r="I3038">
        <v>23</v>
      </c>
      <c r="J3038" s="1" t="s">
        <v>86</v>
      </c>
      <c r="K3038">
        <v>9</v>
      </c>
      <c r="L3038" s="1" t="s">
        <v>30</v>
      </c>
      <c r="M3038">
        <v>5</v>
      </c>
      <c r="N3038" s="1" t="s">
        <v>31</v>
      </c>
      <c r="O3038" s="1" t="s">
        <v>57</v>
      </c>
      <c r="P3038" s="1" t="s">
        <v>33</v>
      </c>
      <c r="Q3038" s="1" t="s">
        <v>48</v>
      </c>
      <c r="R3038">
        <v>1</v>
      </c>
      <c r="S3038" s="1" t="s">
        <v>35</v>
      </c>
      <c r="T3038">
        <v>3</v>
      </c>
      <c r="U3038" s="1" t="s">
        <v>96</v>
      </c>
      <c r="V3038" s="1" t="s">
        <v>58</v>
      </c>
      <c r="W3038" s="1" t="s">
        <v>59</v>
      </c>
    </row>
    <row r="3039" spans="1:23" x14ac:dyDescent="0.3">
      <c r="A3039" s="1" t="s">
        <v>3120</v>
      </c>
      <c r="B3039">
        <v>47</v>
      </c>
      <c r="C3039" s="1" t="s">
        <v>40</v>
      </c>
      <c r="D3039" s="1" t="s">
        <v>103</v>
      </c>
      <c r="E3039" s="1" t="s">
        <v>76</v>
      </c>
      <c r="F3039">
        <v>19</v>
      </c>
      <c r="G3039" s="1" t="s">
        <v>63</v>
      </c>
      <c r="H3039" s="1" t="s">
        <v>44</v>
      </c>
      <c r="I3039">
        <v>53</v>
      </c>
      <c r="J3039" s="1" t="s">
        <v>45</v>
      </c>
      <c r="K3039">
        <v>9</v>
      </c>
      <c r="L3039" s="1" t="s">
        <v>30</v>
      </c>
      <c r="M3039">
        <v>3</v>
      </c>
      <c r="N3039" s="1" t="s">
        <v>66</v>
      </c>
      <c r="O3039" s="1" t="s">
        <v>47</v>
      </c>
      <c r="P3039" s="1" t="s">
        <v>33</v>
      </c>
      <c r="Q3039" s="1" t="s">
        <v>48</v>
      </c>
      <c r="R3039">
        <v>1</v>
      </c>
      <c r="S3039" s="1" t="s">
        <v>81</v>
      </c>
      <c r="T3039">
        <v>2</v>
      </c>
      <c r="U3039" s="1" t="s">
        <v>96</v>
      </c>
      <c r="V3039" s="1" t="s">
        <v>72</v>
      </c>
      <c r="W3039" s="1" t="s">
        <v>83</v>
      </c>
    </row>
    <row r="3040" spans="1:23" x14ac:dyDescent="0.3">
      <c r="A3040" s="1" t="s">
        <v>3121</v>
      </c>
      <c r="B3040">
        <v>29</v>
      </c>
      <c r="C3040" s="1" t="s">
        <v>61</v>
      </c>
      <c r="D3040" s="1" t="s">
        <v>103</v>
      </c>
      <c r="E3040" s="1" t="s">
        <v>26</v>
      </c>
      <c r="F3040">
        <v>28</v>
      </c>
      <c r="G3040" s="1" t="s">
        <v>79</v>
      </c>
      <c r="H3040" s="1" t="s">
        <v>64</v>
      </c>
      <c r="I3040">
        <v>41</v>
      </c>
      <c r="J3040" s="1" t="s">
        <v>29</v>
      </c>
      <c r="K3040">
        <v>2</v>
      </c>
      <c r="L3040" s="1" t="s">
        <v>46</v>
      </c>
      <c r="M3040">
        <v>5</v>
      </c>
      <c r="N3040" s="1" t="s">
        <v>31</v>
      </c>
      <c r="O3040" s="1" t="s">
        <v>57</v>
      </c>
      <c r="P3040" s="1" t="s">
        <v>67</v>
      </c>
      <c r="Q3040" s="1" t="s">
        <v>56</v>
      </c>
      <c r="R3040">
        <v>3</v>
      </c>
      <c r="S3040" s="1" t="s">
        <v>49</v>
      </c>
      <c r="T3040">
        <v>3</v>
      </c>
      <c r="U3040" s="1" t="s">
        <v>36</v>
      </c>
      <c r="V3040" s="1" t="s">
        <v>37</v>
      </c>
      <c r="W3040" s="1" t="s">
        <v>87</v>
      </c>
    </row>
    <row r="3041" spans="1:23" x14ac:dyDescent="0.3">
      <c r="A3041" s="1" t="s">
        <v>3122</v>
      </c>
      <c r="B3041">
        <v>40</v>
      </c>
      <c r="C3041" s="1" t="s">
        <v>61</v>
      </c>
      <c r="D3041" s="1" t="s">
        <v>103</v>
      </c>
      <c r="E3041" s="1" t="s">
        <v>98</v>
      </c>
      <c r="F3041">
        <v>2</v>
      </c>
      <c r="G3041" s="1" t="s">
        <v>43</v>
      </c>
      <c r="H3041" s="1" t="s">
        <v>44</v>
      </c>
      <c r="I3041">
        <v>20</v>
      </c>
      <c r="J3041" s="1" t="s">
        <v>86</v>
      </c>
      <c r="K3041">
        <v>12</v>
      </c>
      <c r="L3041" s="1" t="s">
        <v>55</v>
      </c>
      <c r="M3041">
        <v>1</v>
      </c>
      <c r="N3041" s="1" t="s">
        <v>80</v>
      </c>
      <c r="O3041" s="1" t="s">
        <v>93</v>
      </c>
      <c r="P3041" s="1" t="s">
        <v>33</v>
      </c>
      <c r="Q3041" s="1" t="s">
        <v>48</v>
      </c>
      <c r="R3041">
        <v>4</v>
      </c>
      <c r="S3041" s="1" t="s">
        <v>81</v>
      </c>
      <c r="T3041">
        <v>5</v>
      </c>
      <c r="U3041" s="1" t="s">
        <v>96</v>
      </c>
      <c r="V3041" s="1" t="s">
        <v>58</v>
      </c>
      <c r="W3041" s="1" t="s">
        <v>87</v>
      </c>
    </row>
    <row r="3042" spans="1:23" x14ac:dyDescent="0.3">
      <c r="A3042" s="1" t="s">
        <v>3123</v>
      </c>
      <c r="B3042">
        <v>44</v>
      </c>
      <c r="C3042" s="1" t="s">
        <v>61</v>
      </c>
      <c r="D3042" s="1" t="s">
        <v>52</v>
      </c>
      <c r="E3042" s="1" t="s">
        <v>62</v>
      </c>
      <c r="F3042">
        <v>9</v>
      </c>
      <c r="G3042" s="1" t="s">
        <v>77</v>
      </c>
      <c r="H3042" s="1" t="s">
        <v>64</v>
      </c>
      <c r="I3042">
        <v>35</v>
      </c>
      <c r="J3042" s="1" t="s">
        <v>65</v>
      </c>
      <c r="K3042">
        <v>3</v>
      </c>
      <c r="L3042" s="1" t="s">
        <v>46</v>
      </c>
      <c r="M3042">
        <v>2</v>
      </c>
      <c r="N3042" s="1" t="s">
        <v>31</v>
      </c>
      <c r="O3042" s="1" t="s">
        <v>57</v>
      </c>
      <c r="P3042" s="1" t="s">
        <v>33</v>
      </c>
      <c r="Q3042" s="1" t="s">
        <v>56</v>
      </c>
      <c r="R3042">
        <v>5</v>
      </c>
      <c r="S3042" s="1" t="s">
        <v>35</v>
      </c>
      <c r="T3042">
        <v>2</v>
      </c>
      <c r="U3042" s="1" t="s">
        <v>36</v>
      </c>
      <c r="V3042" s="1" t="s">
        <v>72</v>
      </c>
      <c r="W3042" s="1" t="s">
        <v>38</v>
      </c>
    </row>
    <row r="3043" spans="1:23" x14ac:dyDescent="0.3">
      <c r="A3043" s="1" t="s">
        <v>3124</v>
      </c>
      <c r="B3043">
        <v>53</v>
      </c>
      <c r="C3043" s="1" t="s">
        <v>40</v>
      </c>
      <c r="D3043" s="1" t="s">
        <v>85</v>
      </c>
      <c r="E3043" s="1" t="s">
        <v>62</v>
      </c>
      <c r="F3043">
        <v>10</v>
      </c>
      <c r="G3043" s="1" t="s">
        <v>77</v>
      </c>
      <c r="H3043" s="1" t="s">
        <v>28</v>
      </c>
      <c r="I3043">
        <v>57</v>
      </c>
      <c r="J3043" s="1" t="s">
        <v>45</v>
      </c>
      <c r="K3043">
        <v>8</v>
      </c>
      <c r="L3043" s="1" t="s">
        <v>30</v>
      </c>
      <c r="M3043">
        <v>2</v>
      </c>
      <c r="N3043" s="1" t="s">
        <v>66</v>
      </c>
      <c r="O3043" s="1" t="s">
        <v>47</v>
      </c>
      <c r="P3043" s="1" t="s">
        <v>67</v>
      </c>
      <c r="Q3043" s="1" t="s">
        <v>34</v>
      </c>
      <c r="R3043">
        <v>1</v>
      </c>
      <c r="S3043" s="1" t="s">
        <v>49</v>
      </c>
      <c r="T3043">
        <v>1</v>
      </c>
      <c r="U3043" s="1" t="s">
        <v>57</v>
      </c>
      <c r="V3043" s="1" t="s">
        <v>37</v>
      </c>
      <c r="W3043" s="1" t="s">
        <v>83</v>
      </c>
    </row>
    <row r="3044" spans="1:23" x14ac:dyDescent="0.3">
      <c r="A3044" s="1" t="s">
        <v>3125</v>
      </c>
      <c r="B3044">
        <v>23</v>
      </c>
      <c r="C3044" s="1" t="s">
        <v>61</v>
      </c>
      <c r="D3044" s="1" t="s">
        <v>69</v>
      </c>
      <c r="E3044" s="1" t="s">
        <v>70</v>
      </c>
      <c r="F3044">
        <v>20</v>
      </c>
      <c r="G3044" s="1" t="s">
        <v>63</v>
      </c>
      <c r="H3044" s="1" t="s">
        <v>64</v>
      </c>
      <c r="I3044">
        <v>50</v>
      </c>
      <c r="J3044" s="1" t="s">
        <v>29</v>
      </c>
      <c r="K3044">
        <v>10</v>
      </c>
      <c r="L3044" s="1" t="s">
        <v>30</v>
      </c>
      <c r="M3044">
        <v>4</v>
      </c>
      <c r="N3044" s="1" t="s">
        <v>31</v>
      </c>
      <c r="O3044" s="1" t="s">
        <v>32</v>
      </c>
      <c r="P3044" s="1" t="s">
        <v>67</v>
      </c>
      <c r="Q3044" s="1" t="s">
        <v>56</v>
      </c>
      <c r="R3044">
        <v>3</v>
      </c>
      <c r="S3044" s="1" t="s">
        <v>35</v>
      </c>
      <c r="T3044">
        <v>2</v>
      </c>
      <c r="U3044" s="1" t="s">
        <v>96</v>
      </c>
      <c r="V3044" s="1" t="s">
        <v>37</v>
      </c>
      <c r="W3044" s="1" t="s">
        <v>83</v>
      </c>
    </row>
    <row r="3045" spans="1:23" x14ac:dyDescent="0.3">
      <c r="A3045" s="1" t="s">
        <v>3126</v>
      </c>
      <c r="B3045">
        <v>36</v>
      </c>
      <c r="C3045" s="1" t="s">
        <v>24</v>
      </c>
      <c r="D3045" s="1" t="s">
        <v>25</v>
      </c>
      <c r="E3045" s="1" t="s">
        <v>76</v>
      </c>
      <c r="F3045">
        <v>26</v>
      </c>
      <c r="G3045" s="1" t="s">
        <v>79</v>
      </c>
      <c r="H3045" s="1" t="s">
        <v>44</v>
      </c>
      <c r="I3045">
        <v>24</v>
      </c>
      <c r="J3045" s="1" t="s">
        <v>86</v>
      </c>
      <c r="K3045">
        <v>13</v>
      </c>
      <c r="L3045" s="1" t="s">
        <v>55</v>
      </c>
      <c r="M3045">
        <v>4</v>
      </c>
      <c r="N3045" s="1" t="s">
        <v>31</v>
      </c>
      <c r="O3045" s="1" t="s">
        <v>32</v>
      </c>
      <c r="P3045" s="1" t="s">
        <v>67</v>
      </c>
      <c r="Q3045" s="1" t="s">
        <v>48</v>
      </c>
      <c r="R3045">
        <v>1</v>
      </c>
      <c r="S3045" s="1" t="s">
        <v>35</v>
      </c>
      <c r="T3045">
        <v>1</v>
      </c>
      <c r="U3045" s="1" t="s">
        <v>36</v>
      </c>
      <c r="V3045" s="1" t="s">
        <v>37</v>
      </c>
      <c r="W3045" s="1" t="s">
        <v>74</v>
      </c>
    </row>
    <row r="3046" spans="1:23" x14ac:dyDescent="0.3">
      <c r="A3046" s="1" t="s">
        <v>3127</v>
      </c>
      <c r="B3046">
        <v>39</v>
      </c>
      <c r="C3046" s="1" t="s">
        <v>61</v>
      </c>
      <c r="D3046" s="1" t="s">
        <v>90</v>
      </c>
      <c r="E3046" s="1" t="s">
        <v>98</v>
      </c>
      <c r="F3046">
        <v>9</v>
      </c>
      <c r="G3046" s="1" t="s">
        <v>77</v>
      </c>
      <c r="H3046" s="1" t="s">
        <v>44</v>
      </c>
      <c r="I3046">
        <v>25</v>
      </c>
      <c r="J3046" s="1" t="s">
        <v>86</v>
      </c>
      <c r="K3046">
        <v>14</v>
      </c>
      <c r="L3046" s="1" t="s">
        <v>55</v>
      </c>
      <c r="M3046">
        <v>5</v>
      </c>
      <c r="N3046" s="1" t="s">
        <v>31</v>
      </c>
      <c r="O3046" s="1" t="s">
        <v>57</v>
      </c>
      <c r="P3046" s="1" t="s">
        <v>33</v>
      </c>
      <c r="Q3046" s="1" t="s">
        <v>48</v>
      </c>
      <c r="R3046">
        <v>4</v>
      </c>
      <c r="S3046" s="1" t="s">
        <v>81</v>
      </c>
      <c r="T3046">
        <v>5</v>
      </c>
      <c r="U3046" s="1" t="s">
        <v>57</v>
      </c>
      <c r="V3046" s="1" t="s">
        <v>58</v>
      </c>
      <c r="W3046" s="1" t="s">
        <v>87</v>
      </c>
    </row>
    <row r="3047" spans="1:23" x14ac:dyDescent="0.3">
      <c r="A3047" s="1" t="s">
        <v>3128</v>
      </c>
      <c r="B3047">
        <v>59</v>
      </c>
      <c r="C3047" s="1" t="s">
        <v>61</v>
      </c>
      <c r="D3047" s="1" t="s">
        <v>85</v>
      </c>
      <c r="E3047" s="1" t="s">
        <v>42</v>
      </c>
      <c r="F3047">
        <v>2</v>
      </c>
      <c r="G3047" s="1" t="s">
        <v>43</v>
      </c>
      <c r="H3047" s="1" t="s">
        <v>28</v>
      </c>
      <c r="I3047">
        <v>35</v>
      </c>
      <c r="J3047" s="1" t="s">
        <v>65</v>
      </c>
      <c r="K3047">
        <v>0</v>
      </c>
      <c r="L3047" s="1" t="s">
        <v>46</v>
      </c>
      <c r="M3047">
        <v>5</v>
      </c>
      <c r="N3047" s="1" t="s">
        <v>80</v>
      </c>
      <c r="O3047" s="1" t="s">
        <v>47</v>
      </c>
      <c r="P3047" s="1" t="s">
        <v>33</v>
      </c>
      <c r="Q3047" s="1" t="s">
        <v>56</v>
      </c>
      <c r="R3047">
        <v>2</v>
      </c>
      <c r="S3047" s="1" t="s">
        <v>81</v>
      </c>
      <c r="T3047">
        <v>3</v>
      </c>
      <c r="U3047" s="1" t="s">
        <v>96</v>
      </c>
      <c r="V3047" s="1" t="s">
        <v>37</v>
      </c>
      <c r="W3047" s="1" t="s">
        <v>50</v>
      </c>
    </row>
    <row r="3048" spans="1:23" x14ac:dyDescent="0.3">
      <c r="A3048" s="1" t="s">
        <v>3129</v>
      </c>
      <c r="B3048">
        <v>37</v>
      </c>
      <c r="C3048" s="1" t="s">
        <v>61</v>
      </c>
      <c r="D3048" s="1" t="s">
        <v>25</v>
      </c>
      <c r="E3048" s="1" t="s">
        <v>26</v>
      </c>
      <c r="F3048">
        <v>25</v>
      </c>
      <c r="G3048" s="1" t="s">
        <v>54</v>
      </c>
      <c r="H3048" s="1" t="s">
        <v>64</v>
      </c>
      <c r="I3048">
        <v>37</v>
      </c>
      <c r="J3048" s="1" t="s">
        <v>65</v>
      </c>
      <c r="K3048">
        <v>1</v>
      </c>
      <c r="L3048" s="1" t="s">
        <v>46</v>
      </c>
      <c r="M3048">
        <v>2</v>
      </c>
      <c r="N3048" s="1" t="s">
        <v>80</v>
      </c>
      <c r="O3048" s="1" t="s">
        <v>47</v>
      </c>
      <c r="P3048" s="1" t="s">
        <v>67</v>
      </c>
      <c r="Q3048" s="1" t="s">
        <v>48</v>
      </c>
      <c r="R3048">
        <v>5</v>
      </c>
      <c r="S3048" s="1" t="s">
        <v>49</v>
      </c>
      <c r="T3048">
        <v>3</v>
      </c>
      <c r="U3048" s="1" t="s">
        <v>96</v>
      </c>
      <c r="V3048" s="1" t="s">
        <v>72</v>
      </c>
      <c r="W3048" s="1" t="s">
        <v>74</v>
      </c>
    </row>
    <row r="3049" spans="1:23" x14ac:dyDescent="0.3">
      <c r="A3049" s="1" t="s">
        <v>3130</v>
      </c>
      <c r="B3049">
        <v>30</v>
      </c>
      <c r="C3049" s="1" t="s">
        <v>24</v>
      </c>
      <c r="D3049" s="1" t="s">
        <v>52</v>
      </c>
      <c r="E3049" s="1" t="s">
        <v>42</v>
      </c>
      <c r="F3049">
        <v>4</v>
      </c>
      <c r="G3049" s="1" t="s">
        <v>43</v>
      </c>
      <c r="H3049" s="1" t="s">
        <v>64</v>
      </c>
      <c r="I3049">
        <v>51</v>
      </c>
      <c r="J3049" s="1" t="s">
        <v>45</v>
      </c>
      <c r="K3049">
        <v>1</v>
      </c>
      <c r="L3049" s="1" t="s">
        <v>46</v>
      </c>
      <c r="M3049">
        <v>3</v>
      </c>
      <c r="N3049" s="1" t="s">
        <v>31</v>
      </c>
      <c r="O3049" s="1" t="s">
        <v>93</v>
      </c>
      <c r="P3049" s="1" t="s">
        <v>67</v>
      </c>
      <c r="Q3049" s="1" t="s">
        <v>34</v>
      </c>
      <c r="R3049">
        <v>2</v>
      </c>
      <c r="S3049" s="1" t="s">
        <v>81</v>
      </c>
      <c r="T3049">
        <v>5</v>
      </c>
      <c r="U3049" s="1" t="s">
        <v>36</v>
      </c>
      <c r="V3049" s="1" t="s">
        <v>72</v>
      </c>
      <c r="W3049" s="1" t="s">
        <v>50</v>
      </c>
    </row>
    <row r="3050" spans="1:23" x14ac:dyDescent="0.3">
      <c r="A3050" s="1" t="s">
        <v>3131</v>
      </c>
      <c r="B3050">
        <v>24</v>
      </c>
      <c r="C3050" s="1" t="s">
        <v>61</v>
      </c>
      <c r="D3050" s="1" t="s">
        <v>103</v>
      </c>
      <c r="E3050" s="1" t="s">
        <v>70</v>
      </c>
      <c r="F3050">
        <v>3</v>
      </c>
      <c r="G3050" s="1" t="s">
        <v>43</v>
      </c>
      <c r="H3050" s="1" t="s">
        <v>28</v>
      </c>
      <c r="I3050">
        <v>47</v>
      </c>
      <c r="J3050" s="1" t="s">
        <v>29</v>
      </c>
      <c r="K3050">
        <v>10</v>
      </c>
      <c r="L3050" s="1" t="s">
        <v>30</v>
      </c>
      <c r="M3050">
        <v>2</v>
      </c>
      <c r="N3050" s="1" t="s">
        <v>66</v>
      </c>
      <c r="O3050" s="1" t="s">
        <v>32</v>
      </c>
      <c r="P3050" s="1" t="s">
        <v>67</v>
      </c>
      <c r="Q3050" s="1" t="s">
        <v>56</v>
      </c>
      <c r="R3050">
        <v>5</v>
      </c>
      <c r="S3050" s="1" t="s">
        <v>35</v>
      </c>
      <c r="T3050">
        <v>2</v>
      </c>
      <c r="U3050" s="1" t="s">
        <v>96</v>
      </c>
      <c r="V3050" s="1" t="s">
        <v>37</v>
      </c>
      <c r="W3050" s="1" t="s">
        <v>83</v>
      </c>
    </row>
    <row r="3051" spans="1:23" x14ac:dyDescent="0.3">
      <c r="A3051" s="1" t="s">
        <v>3132</v>
      </c>
      <c r="B3051">
        <v>59</v>
      </c>
      <c r="C3051" s="1" t="s">
        <v>24</v>
      </c>
      <c r="D3051" s="1" t="s">
        <v>103</v>
      </c>
      <c r="E3051" s="1" t="s">
        <v>62</v>
      </c>
      <c r="F3051">
        <v>7</v>
      </c>
      <c r="G3051" s="1" t="s">
        <v>77</v>
      </c>
      <c r="H3051" s="1" t="s">
        <v>64</v>
      </c>
      <c r="I3051">
        <v>33</v>
      </c>
      <c r="J3051" s="1" t="s">
        <v>65</v>
      </c>
      <c r="K3051">
        <v>3</v>
      </c>
      <c r="L3051" s="1" t="s">
        <v>46</v>
      </c>
      <c r="M3051">
        <v>3</v>
      </c>
      <c r="N3051" s="1" t="s">
        <v>66</v>
      </c>
      <c r="O3051" s="1" t="s">
        <v>32</v>
      </c>
      <c r="P3051" s="1" t="s">
        <v>33</v>
      </c>
      <c r="Q3051" s="1" t="s">
        <v>48</v>
      </c>
      <c r="R3051">
        <v>3</v>
      </c>
      <c r="S3051" s="1" t="s">
        <v>35</v>
      </c>
      <c r="T3051">
        <v>3</v>
      </c>
      <c r="U3051" s="1" t="s">
        <v>36</v>
      </c>
      <c r="V3051" s="1" t="s">
        <v>58</v>
      </c>
      <c r="W3051" s="1" t="s">
        <v>74</v>
      </c>
    </row>
    <row r="3052" spans="1:23" x14ac:dyDescent="0.3">
      <c r="A3052" s="1" t="s">
        <v>3133</v>
      </c>
      <c r="B3052">
        <v>37</v>
      </c>
      <c r="C3052" s="1" t="s">
        <v>24</v>
      </c>
      <c r="D3052" s="1" t="s">
        <v>25</v>
      </c>
      <c r="E3052" s="1" t="s">
        <v>53</v>
      </c>
      <c r="F3052">
        <v>29</v>
      </c>
      <c r="G3052" s="1" t="s">
        <v>79</v>
      </c>
      <c r="H3052" s="1" t="s">
        <v>64</v>
      </c>
      <c r="I3052">
        <v>31</v>
      </c>
      <c r="J3052" s="1" t="s">
        <v>65</v>
      </c>
      <c r="K3052">
        <v>9</v>
      </c>
      <c r="L3052" s="1" t="s">
        <v>30</v>
      </c>
      <c r="M3052">
        <v>3</v>
      </c>
      <c r="N3052" s="1" t="s">
        <v>66</v>
      </c>
      <c r="O3052" s="1" t="s">
        <v>47</v>
      </c>
      <c r="P3052" s="1" t="s">
        <v>67</v>
      </c>
      <c r="Q3052" s="1" t="s">
        <v>48</v>
      </c>
      <c r="R3052">
        <v>3</v>
      </c>
      <c r="S3052" s="1" t="s">
        <v>81</v>
      </c>
      <c r="T3052">
        <v>3</v>
      </c>
      <c r="U3052" s="1" t="s">
        <v>57</v>
      </c>
      <c r="V3052" s="1" t="s">
        <v>58</v>
      </c>
      <c r="W3052" s="1" t="s">
        <v>50</v>
      </c>
    </row>
    <row r="3053" spans="1:23" x14ac:dyDescent="0.3">
      <c r="A3053" s="1" t="s">
        <v>3134</v>
      </c>
      <c r="B3053">
        <v>57</v>
      </c>
      <c r="C3053" s="1" t="s">
        <v>24</v>
      </c>
      <c r="D3053" s="1" t="s">
        <v>85</v>
      </c>
      <c r="E3053" s="1" t="s">
        <v>42</v>
      </c>
      <c r="F3053">
        <v>5</v>
      </c>
      <c r="G3053" s="1" t="s">
        <v>43</v>
      </c>
      <c r="H3053" s="1" t="s">
        <v>44</v>
      </c>
      <c r="I3053">
        <v>32</v>
      </c>
      <c r="J3053" s="1" t="s">
        <v>65</v>
      </c>
      <c r="K3053">
        <v>2</v>
      </c>
      <c r="L3053" s="1" t="s">
        <v>46</v>
      </c>
      <c r="M3053">
        <v>4</v>
      </c>
      <c r="N3053" s="1" t="s">
        <v>66</v>
      </c>
      <c r="O3053" s="1" t="s">
        <v>47</v>
      </c>
      <c r="P3053" s="1" t="s">
        <v>67</v>
      </c>
      <c r="Q3053" s="1" t="s">
        <v>48</v>
      </c>
      <c r="R3053">
        <v>4</v>
      </c>
      <c r="S3053" s="1" t="s">
        <v>81</v>
      </c>
      <c r="T3053">
        <v>4</v>
      </c>
      <c r="U3053" s="1" t="s">
        <v>36</v>
      </c>
      <c r="V3053" s="1" t="s">
        <v>58</v>
      </c>
      <c r="W3053" s="1" t="s">
        <v>83</v>
      </c>
    </row>
    <row r="3054" spans="1:23" x14ac:dyDescent="0.3">
      <c r="A3054" s="1" t="s">
        <v>3135</v>
      </c>
      <c r="B3054">
        <v>30</v>
      </c>
      <c r="C3054" s="1" t="s">
        <v>61</v>
      </c>
      <c r="D3054" s="1" t="s">
        <v>69</v>
      </c>
      <c r="E3054" s="1" t="s">
        <v>26</v>
      </c>
      <c r="F3054">
        <v>9</v>
      </c>
      <c r="G3054" s="1" t="s">
        <v>77</v>
      </c>
      <c r="H3054" s="1" t="s">
        <v>28</v>
      </c>
      <c r="I3054">
        <v>38</v>
      </c>
      <c r="J3054" s="1" t="s">
        <v>65</v>
      </c>
      <c r="K3054">
        <v>10</v>
      </c>
      <c r="L3054" s="1" t="s">
        <v>30</v>
      </c>
      <c r="M3054">
        <v>3</v>
      </c>
      <c r="N3054" s="1" t="s">
        <v>31</v>
      </c>
      <c r="O3054" s="1" t="s">
        <v>57</v>
      </c>
      <c r="P3054" s="1" t="s">
        <v>67</v>
      </c>
      <c r="Q3054" s="1" t="s">
        <v>34</v>
      </c>
      <c r="R3054">
        <v>1</v>
      </c>
      <c r="S3054" s="1" t="s">
        <v>35</v>
      </c>
      <c r="T3054">
        <v>3</v>
      </c>
      <c r="U3054" s="1" t="s">
        <v>57</v>
      </c>
      <c r="V3054" s="1" t="s">
        <v>37</v>
      </c>
      <c r="W3054" s="1" t="s">
        <v>38</v>
      </c>
    </row>
    <row r="3055" spans="1:23" x14ac:dyDescent="0.3">
      <c r="A3055" s="1" t="s">
        <v>3136</v>
      </c>
      <c r="B3055">
        <v>39</v>
      </c>
      <c r="C3055" s="1" t="s">
        <v>24</v>
      </c>
      <c r="D3055" s="1" t="s">
        <v>85</v>
      </c>
      <c r="E3055" s="1" t="s">
        <v>42</v>
      </c>
      <c r="F3055">
        <v>24</v>
      </c>
      <c r="G3055" s="1" t="s">
        <v>54</v>
      </c>
      <c r="H3055" s="1" t="s">
        <v>64</v>
      </c>
      <c r="I3055">
        <v>49</v>
      </c>
      <c r="J3055" s="1" t="s">
        <v>29</v>
      </c>
      <c r="K3055">
        <v>4</v>
      </c>
      <c r="L3055" s="1" t="s">
        <v>46</v>
      </c>
      <c r="M3055">
        <v>1</v>
      </c>
      <c r="N3055" s="1" t="s">
        <v>66</v>
      </c>
      <c r="O3055" s="1" t="s">
        <v>32</v>
      </c>
      <c r="P3055" s="1" t="s">
        <v>33</v>
      </c>
      <c r="Q3055" s="1" t="s">
        <v>48</v>
      </c>
      <c r="R3055">
        <v>2</v>
      </c>
      <c r="S3055" s="1" t="s">
        <v>81</v>
      </c>
      <c r="T3055">
        <v>2</v>
      </c>
      <c r="U3055" s="1" t="s">
        <v>57</v>
      </c>
      <c r="V3055" s="1" t="s">
        <v>72</v>
      </c>
      <c r="W3055" s="1" t="s">
        <v>74</v>
      </c>
    </row>
    <row r="3056" spans="1:23" x14ac:dyDescent="0.3">
      <c r="A3056" s="1" t="s">
        <v>3137</v>
      </c>
      <c r="B3056">
        <v>34</v>
      </c>
      <c r="C3056" s="1" t="s">
        <v>61</v>
      </c>
      <c r="D3056" s="1" t="s">
        <v>90</v>
      </c>
      <c r="E3056" s="1" t="s">
        <v>53</v>
      </c>
      <c r="F3056">
        <v>28</v>
      </c>
      <c r="G3056" s="1" t="s">
        <v>79</v>
      </c>
      <c r="H3056" s="1" t="s">
        <v>44</v>
      </c>
      <c r="I3056">
        <v>59</v>
      </c>
      <c r="J3056" s="1" t="s">
        <v>45</v>
      </c>
      <c r="K3056">
        <v>6</v>
      </c>
      <c r="L3056" s="1" t="s">
        <v>30</v>
      </c>
      <c r="M3056">
        <v>4</v>
      </c>
      <c r="N3056" s="1" t="s">
        <v>66</v>
      </c>
      <c r="O3056" s="1" t="s">
        <v>93</v>
      </c>
      <c r="P3056" s="1" t="s">
        <v>33</v>
      </c>
      <c r="Q3056" s="1" t="s">
        <v>56</v>
      </c>
      <c r="R3056">
        <v>5</v>
      </c>
      <c r="S3056" s="1" t="s">
        <v>49</v>
      </c>
      <c r="T3056">
        <v>2</v>
      </c>
      <c r="U3056" s="1" t="s">
        <v>57</v>
      </c>
      <c r="V3056" s="1" t="s">
        <v>58</v>
      </c>
      <c r="W3056" s="1" t="s">
        <v>59</v>
      </c>
    </row>
    <row r="3057" spans="1:23" x14ac:dyDescent="0.3">
      <c r="A3057" s="1" t="s">
        <v>3138</v>
      </c>
      <c r="B3057">
        <v>48</v>
      </c>
      <c r="C3057" s="1" t="s">
        <v>61</v>
      </c>
      <c r="D3057" s="1" t="s">
        <v>85</v>
      </c>
      <c r="E3057" s="1" t="s">
        <v>26</v>
      </c>
      <c r="F3057">
        <v>13</v>
      </c>
      <c r="G3057" s="1" t="s">
        <v>27</v>
      </c>
      <c r="H3057" s="1" t="s">
        <v>28</v>
      </c>
      <c r="I3057">
        <v>46</v>
      </c>
      <c r="J3057" s="1" t="s">
        <v>29</v>
      </c>
      <c r="K3057">
        <v>10</v>
      </c>
      <c r="L3057" s="1" t="s">
        <v>30</v>
      </c>
      <c r="M3057">
        <v>3</v>
      </c>
      <c r="N3057" s="1" t="s">
        <v>66</v>
      </c>
      <c r="O3057" s="1" t="s">
        <v>57</v>
      </c>
      <c r="P3057" s="1" t="s">
        <v>33</v>
      </c>
      <c r="Q3057" s="1" t="s">
        <v>34</v>
      </c>
      <c r="R3057">
        <v>2</v>
      </c>
      <c r="S3057" s="1" t="s">
        <v>81</v>
      </c>
      <c r="T3057">
        <v>1</v>
      </c>
      <c r="U3057" s="1" t="s">
        <v>96</v>
      </c>
      <c r="V3057" s="1" t="s">
        <v>72</v>
      </c>
      <c r="W3057" s="1" t="s">
        <v>59</v>
      </c>
    </row>
    <row r="3058" spans="1:23" x14ac:dyDescent="0.3">
      <c r="A3058" s="1" t="s">
        <v>3139</v>
      </c>
      <c r="B3058">
        <v>58</v>
      </c>
      <c r="C3058" s="1" t="s">
        <v>40</v>
      </c>
      <c r="D3058" s="1" t="s">
        <v>103</v>
      </c>
      <c r="E3058" s="1" t="s">
        <v>62</v>
      </c>
      <c r="F3058">
        <v>27</v>
      </c>
      <c r="G3058" s="1" t="s">
        <v>79</v>
      </c>
      <c r="H3058" s="1" t="s">
        <v>28</v>
      </c>
      <c r="I3058">
        <v>31</v>
      </c>
      <c r="J3058" s="1" t="s">
        <v>65</v>
      </c>
      <c r="K3058">
        <v>8</v>
      </c>
      <c r="L3058" s="1" t="s">
        <v>30</v>
      </c>
      <c r="M3058">
        <v>4</v>
      </c>
      <c r="N3058" s="1" t="s">
        <v>66</v>
      </c>
      <c r="O3058" s="1" t="s">
        <v>57</v>
      </c>
      <c r="P3058" s="1" t="s">
        <v>33</v>
      </c>
      <c r="Q3058" s="1" t="s">
        <v>48</v>
      </c>
      <c r="R3058">
        <v>4</v>
      </c>
      <c r="S3058" s="1" t="s">
        <v>81</v>
      </c>
      <c r="T3058">
        <v>4</v>
      </c>
      <c r="U3058" s="1" t="s">
        <v>96</v>
      </c>
      <c r="V3058" s="1" t="s">
        <v>37</v>
      </c>
      <c r="W3058" s="1" t="s">
        <v>50</v>
      </c>
    </row>
    <row r="3059" spans="1:23" x14ac:dyDescent="0.3">
      <c r="A3059" s="1" t="s">
        <v>3140</v>
      </c>
      <c r="B3059">
        <v>46</v>
      </c>
      <c r="C3059" s="1" t="s">
        <v>40</v>
      </c>
      <c r="D3059" s="1" t="s">
        <v>85</v>
      </c>
      <c r="E3059" s="1" t="s">
        <v>98</v>
      </c>
      <c r="F3059">
        <v>29</v>
      </c>
      <c r="G3059" s="1" t="s">
        <v>79</v>
      </c>
      <c r="H3059" s="1" t="s">
        <v>44</v>
      </c>
      <c r="I3059">
        <v>22</v>
      </c>
      <c r="J3059" s="1" t="s">
        <v>86</v>
      </c>
      <c r="K3059">
        <v>8</v>
      </c>
      <c r="L3059" s="1" t="s">
        <v>30</v>
      </c>
      <c r="M3059">
        <v>4</v>
      </c>
      <c r="N3059" s="1" t="s">
        <v>31</v>
      </c>
      <c r="O3059" s="1" t="s">
        <v>57</v>
      </c>
      <c r="P3059" s="1" t="s">
        <v>33</v>
      </c>
      <c r="Q3059" s="1" t="s">
        <v>34</v>
      </c>
      <c r="R3059">
        <v>2</v>
      </c>
      <c r="S3059" s="1" t="s">
        <v>35</v>
      </c>
      <c r="T3059">
        <v>1</v>
      </c>
      <c r="U3059" s="1" t="s">
        <v>36</v>
      </c>
      <c r="V3059" s="1" t="s">
        <v>58</v>
      </c>
      <c r="W3059" s="1" t="s">
        <v>83</v>
      </c>
    </row>
    <row r="3060" spans="1:23" x14ac:dyDescent="0.3">
      <c r="A3060" s="1" t="s">
        <v>3141</v>
      </c>
      <c r="B3060">
        <v>28</v>
      </c>
      <c r="C3060" s="1" t="s">
        <v>61</v>
      </c>
      <c r="D3060" s="1" t="s">
        <v>103</v>
      </c>
      <c r="E3060" s="1" t="s">
        <v>76</v>
      </c>
      <c r="F3060">
        <v>15</v>
      </c>
      <c r="G3060" s="1" t="s">
        <v>27</v>
      </c>
      <c r="H3060" s="1" t="s">
        <v>64</v>
      </c>
      <c r="I3060">
        <v>41</v>
      </c>
      <c r="J3060" s="1" t="s">
        <v>29</v>
      </c>
      <c r="K3060">
        <v>1</v>
      </c>
      <c r="L3060" s="1" t="s">
        <v>46</v>
      </c>
      <c r="M3060">
        <v>1</v>
      </c>
      <c r="N3060" s="1" t="s">
        <v>66</v>
      </c>
      <c r="O3060" s="1" t="s">
        <v>93</v>
      </c>
      <c r="P3060" s="1" t="s">
        <v>33</v>
      </c>
      <c r="Q3060" s="1" t="s">
        <v>48</v>
      </c>
      <c r="R3060">
        <v>5</v>
      </c>
      <c r="S3060" s="1" t="s">
        <v>35</v>
      </c>
      <c r="T3060">
        <v>3</v>
      </c>
      <c r="U3060" s="1" t="s">
        <v>96</v>
      </c>
      <c r="V3060" s="1" t="s">
        <v>37</v>
      </c>
      <c r="W3060" s="1" t="s">
        <v>50</v>
      </c>
    </row>
    <row r="3061" spans="1:23" x14ac:dyDescent="0.3">
      <c r="A3061" s="1" t="s">
        <v>3142</v>
      </c>
      <c r="B3061">
        <v>23</v>
      </c>
      <c r="C3061" s="1" t="s">
        <v>61</v>
      </c>
      <c r="D3061" s="1" t="s">
        <v>52</v>
      </c>
      <c r="E3061" s="1" t="s">
        <v>26</v>
      </c>
      <c r="F3061">
        <v>22</v>
      </c>
      <c r="G3061" s="1" t="s">
        <v>54</v>
      </c>
      <c r="H3061" s="1" t="s">
        <v>28</v>
      </c>
      <c r="I3061">
        <v>47</v>
      </c>
      <c r="J3061" s="1" t="s">
        <v>29</v>
      </c>
      <c r="K3061">
        <v>9</v>
      </c>
      <c r="L3061" s="1" t="s">
        <v>30</v>
      </c>
      <c r="M3061">
        <v>4</v>
      </c>
      <c r="N3061" s="1" t="s">
        <v>66</v>
      </c>
      <c r="O3061" s="1" t="s">
        <v>57</v>
      </c>
      <c r="P3061" s="1" t="s">
        <v>67</v>
      </c>
      <c r="Q3061" s="1" t="s">
        <v>56</v>
      </c>
      <c r="R3061">
        <v>3</v>
      </c>
      <c r="S3061" s="1" t="s">
        <v>81</v>
      </c>
      <c r="T3061">
        <v>3</v>
      </c>
      <c r="U3061" s="1" t="s">
        <v>96</v>
      </c>
      <c r="V3061" s="1" t="s">
        <v>37</v>
      </c>
      <c r="W3061" s="1" t="s">
        <v>59</v>
      </c>
    </row>
    <row r="3062" spans="1:23" x14ac:dyDescent="0.3">
      <c r="A3062" s="1" t="s">
        <v>3143</v>
      </c>
      <c r="B3062">
        <v>43</v>
      </c>
      <c r="C3062" s="1" t="s">
        <v>61</v>
      </c>
      <c r="D3062" s="1" t="s">
        <v>25</v>
      </c>
      <c r="E3062" s="1" t="s">
        <v>70</v>
      </c>
      <c r="F3062">
        <v>18</v>
      </c>
      <c r="G3062" s="1" t="s">
        <v>63</v>
      </c>
      <c r="H3062" s="1" t="s">
        <v>44</v>
      </c>
      <c r="I3062">
        <v>50</v>
      </c>
      <c r="J3062" s="1" t="s">
        <v>29</v>
      </c>
      <c r="K3062">
        <v>2</v>
      </c>
      <c r="L3062" s="1" t="s">
        <v>46</v>
      </c>
      <c r="M3062">
        <v>5</v>
      </c>
      <c r="N3062" s="1" t="s">
        <v>31</v>
      </c>
      <c r="O3062" s="1" t="s">
        <v>93</v>
      </c>
      <c r="P3062" s="1" t="s">
        <v>33</v>
      </c>
      <c r="Q3062" s="1" t="s">
        <v>34</v>
      </c>
      <c r="R3062">
        <v>2</v>
      </c>
      <c r="S3062" s="1" t="s">
        <v>81</v>
      </c>
      <c r="T3062">
        <v>3</v>
      </c>
      <c r="U3062" s="1" t="s">
        <v>36</v>
      </c>
      <c r="V3062" s="1" t="s">
        <v>58</v>
      </c>
      <c r="W3062" s="1" t="s">
        <v>87</v>
      </c>
    </row>
    <row r="3063" spans="1:23" x14ac:dyDescent="0.3">
      <c r="A3063" s="1" t="s">
        <v>3144</v>
      </c>
      <c r="B3063">
        <v>41</v>
      </c>
      <c r="C3063" s="1" t="s">
        <v>61</v>
      </c>
      <c r="D3063" s="1" t="s">
        <v>90</v>
      </c>
      <c r="E3063" s="1" t="s">
        <v>98</v>
      </c>
      <c r="F3063">
        <v>25</v>
      </c>
      <c r="G3063" s="1" t="s">
        <v>54</v>
      </c>
      <c r="H3063" s="1" t="s">
        <v>64</v>
      </c>
      <c r="I3063">
        <v>55</v>
      </c>
      <c r="J3063" s="1" t="s">
        <v>45</v>
      </c>
      <c r="K3063">
        <v>7</v>
      </c>
      <c r="L3063" s="1" t="s">
        <v>30</v>
      </c>
      <c r="M3063">
        <v>1</v>
      </c>
      <c r="N3063" s="1" t="s">
        <v>80</v>
      </c>
      <c r="O3063" s="1" t="s">
        <v>47</v>
      </c>
      <c r="P3063" s="1" t="s">
        <v>67</v>
      </c>
      <c r="Q3063" s="1" t="s">
        <v>56</v>
      </c>
      <c r="R3063">
        <v>3</v>
      </c>
      <c r="S3063" s="1" t="s">
        <v>35</v>
      </c>
      <c r="T3063">
        <v>2</v>
      </c>
      <c r="U3063" s="1" t="s">
        <v>96</v>
      </c>
      <c r="V3063" s="1" t="s">
        <v>58</v>
      </c>
      <c r="W3063" s="1" t="s">
        <v>38</v>
      </c>
    </row>
    <row r="3064" spans="1:23" x14ac:dyDescent="0.3">
      <c r="A3064" s="1" t="s">
        <v>3145</v>
      </c>
      <c r="B3064">
        <v>43</v>
      </c>
      <c r="C3064" s="1" t="s">
        <v>61</v>
      </c>
      <c r="D3064" s="1" t="s">
        <v>85</v>
      </c>
      <c r="E3064" s="1" t="s">
        <v>62</v>
      </c>
      <c r="F3064">
        <v>30</v>
      </c>
      <c r="G3064" s="1" t="s">
        <v>79</v>
      </c>
      <c r="H3064" s="1" t="s">
        <v>28</v>
      </c>
      <c r="I3064">
        <v>54</v>
      </c>
      <c r="J3064" s="1" t="s">
        <v>45</v>
      </c>
      <c r="K3064">
        <v>2</v>
      </c>
      <c r="L3064" s="1" t="s">
        <v>46</v>
      </c>
      <c r="M3064">
        <v>5</v>
      </c>
      <c r="N3064" s="1" t="s">
        <v>31</v>
      </c>
      <c r="O3064" s="1" t="s">
        <v>57</v>
      </c>
      <c r="P3064" s="1" t="s">
        <v>33</v>
      </c>
      <c r="Q3064" s="1" t="s">
        <v>56</v>
      </c>
      <c r="R3064">
        <v>5</v>
      </c>
      <c r="S3064" s="1" t="s">
        <v>49</v>
      </c>
      <c r="T3064">
        <v>1</v>
      </c>
      <c r="U3064" s="1" t="s">
        <v>36</v>
      </c>
      <c r="V3064" s="1" t="s">
        <v>72</v>
      </c>
      <c r="W3064" s="1" t="s">
        <v>74</v>
      </c>
    </row>
    <row r="3065" spans="1:23" x14ac:dyDescent="0.3">
      <c r="A3065" s="1" t="s">
        <v>3146</v>
      </c>
      <c r="B3065">
        <v>36</v>
      </c>
      <c r="C3065" s="1" t="s">
        <v>40</v>
      </c>
      <c r="D3065" s="1" t="s">
        <v>25</v>
      </c>
      <c r="E3065" s="1" t="s">
        <v>53</v>
      </c>
      <c r="F3065">
        <v>1</v>
      </c>
      <c r="G3065" s="1" t="s">
        <v>43</v>
      </c>
      <c r="H3065" s="1" t="s">
        <v>44</v>
      </c>
      <c r="I3065">
        <v>27</v>
      </c>
      <c r="J3065" s="1" t="s">
        <v>86</v>
      </c>
      <c r="K3065">
        <v>13</v>
      </c>
      <c r="L3065" s="1" t="s">
        <v>55</v>
      </c>
      <c r="M3065">
        <v>5</v>
      </c>
      <c r="N3065" s="1" t="s">
        <v>31</v>
      </c>
      <c r="O3065" s="1" t="s">
        <v>93</v>
      </c>
      <c r="P3065" s="1" t="s">
        <v>67</v>
      </c>
      <c r="Q3065" s="1" t="s">
        <v>56</v>
      </c>
      <c r="R3065">
        <v>5</v>
      </c>
      <c r="S3065" s="1" t="s">
        <v>35</v>
      </c>
      <c r="T3065">
        <v>5</v>
      </c>
      <c r="U3065" s="1" t="s">
        <v>96</v>
      </c>
      <c r="V3065" s="1" t="s">
        <v>37</v>
      </c>
      <c r="W3065" s="1" t="s">
        <v>87</v>
      </c>
    </row>
    <row r="3066" spans="1:23" x14ac:dyDescent="0.3">
      <c r="A3066" s="1" t="s">
        <v>3147</v>
      </c>
      <c r="B3066">
        <v>58</v>
      </c>
      <c r="C3066" s="1" t="s">
        <v>40</v>
      </c>
      <c r="D3066" s="1" t="s">
        <v>52</v>
      </c>
      <c r="E3066" s="1" t="s">
        <v>62</v>
      </c>
      <c r="F3066">
        <v>12</v>
      </c>
      <c r="G3066" s="1" t="s">
        <v>27</v>
      </c>
      <c r="H3066" s="1" t="s">
        <v>44</v>
      </c>
      <c r="I3066">
        <v>45</v>
      </c>
      <c r="J3066" s="1" t="s">
        <v>29</v>
      </c>
      <c r="K3066">
        <v>12</v>
      </c>
      <c r="L3066" s="1" t="s">
        <v>55</v>
      </c>
      <c r="M3066">
        <v>2</v>
      </c>
      <c r="N3066" s="1" t="s">
        <v>80</v>
      </c>
      <c r="O3066" s="1" t="s">
        <v>47</v>
      </c>
      <c r="P3066" s="1" t="s">
        <v>33</v>
      </c>
      <c r="Q3066" s="1" t="s">
        <v>48</v>
      </c>
      <c r="R3066">
        <v>4</v>
      </c>
      <c r="S3066" s="1" t="s">
        <v>35</v>
      </c>
      <c r="T3066">
        <v>2</v>
      </c>
      <c r="U3066" s="1" t="s">
        <v>57</v>
      </c>
      <c r="V3066" s="1" t="s">
        <v>37</v>
      </c>
      <c r="W3066" s="1" t="s">
        <v>87</v>
      </c>
    </row>
    <row r="3067" spans="1:23" x14ac:dyDescent="0.3">
      <c r="A3067" s="1" t="s">
        <v>3148</v>
      </c>
      <c r="B3067">
        <v>23</v>
      </c>
      <c r="C3067" s="1" t="s">
        <v>24</v>
      </c>
      <c r="D3067" s="1" t="s">
        <v>25</v>
      </c>
      <c r="E3067" s="1" t="s">
        <v>42</v>
      </c>
      <c r="F3067">
        <v>4</v>
      </c>
      <c r="G3067" s="1" t="s">
        <v>43</v>
      </c>
      <c r="H3067" s="1" t="s">
        <v>64</v>
      </c>
      <c r="I3067">
        <v>48</v>
      </c>
      <c r="J3067" s="1" t="s">
        <v>29</v>
      </c>
      <c r="K3067">
        <v>8</v>
      </c>
      <c r="L3067" s="1" t="s">
        <v>30</v>
      </c>
      <c r="M3067">
        <v>2</v>
      </c>
      <c r="N3067" s="1" t="s">
        <v>80</v>
      </c>
      <c r="O3067" s="1" t="s">
        <v>93</v>
      </c>
      <c r="P3067" s="1" t="s">
        <v>67</v>
      </c>
      <c r="Q3067" s="1" t="s">
        <v>34</v>
      </c>
      <c r="R3067">
        <v>1</v>
      </c>
      <c r="S3067" s="1" t="s">
        <v>49</v>
      </c>
      <c r="T3067">
        <v>2</v>
      </c>
      <c r="U3067" s="1" t="s">
        <v>96</v>
      </c>
      <c r="V3067" s="1" t="s">
        <v>58</v>
      </c>
      <c r="W3067" s="1" t="s">
        <v>59</v>
      </c>
    </row>
    <row r="3068" spans="1:23" x14ac:dyDescent="0.3">
      <c r="A3068" s="1" t="s">
        <v>3149</v>
      </c>
      <c r="B3068">
        <v>38</v>
      </c>
      <c r="C3068" s="1" t="s">
        <v>61</v>
      </c>
      <c r="D3068" s="1" t="s">
        <v>85</v>
      </c>
      <c r="E3068" s="1" t="s">
        <v>62</v>
      </c>
      <c r="F3068">
        <v>27</v>
      </c>
      <c r="G3068" s="1" t="s">
        <v>79</v>
      </c>
      <c r="H3068" s="1" t="s">
        <v>44</v>
      </c>
      <c r="I3068">
        <v>58</v>
      </c>
      <c r="J3068" s="1" t="s">
        <v>45</v>
      </c>
      <c r="K3068">
        <v>9</v>
      </c>
      <c r="L3068" s="1" t="s">
        <v>30</v>
      </c>
      <c r="M3068">
        <v>5</v>
      </c>
      <c r="N3068" s="1" t="s">
        <v>80</v>
      </c>
      <c r="O3068" s="1" t="s">
        <v>57</v>
      </c>
      <c r="P3068" s="1" t="s">
        <v>67</v>
      </c>
      <c r="Q3068" s="1" t="s">
        <v>34</v>
      </c>
      <c r="R3068">
        <v>1</v>
      </c>
      <c r="S3068" s="1" t="s">
        <v>49</v>
      </c>
      <c r="T3068">
        <v>4</v>
      </c>
      <c r="U3068" s="1" t="s">
        <v>57</v>
      </c>
      <c r="V3068" s="1" t="s">
        <v>37</v>
      </c>
      <c r="W3068" s="1" t="s">
        <v>83</v>
      </c>
    </row>
    <row r="3069" spans="1:23" x14ac:dyDescent="0.3">
      <c r="A3069" s="1" t="s">
        <v>3150</v>
      </c>
      <c r="B3069">
        <v>35</v>
      </c>
      <c r="C3069" s="1" t="s">
        <v>24</v>
      </c>
      <c r="D3069" s="1" t="s">
        <v>85</v>
      </c>
      <c r="E3069" s="1" t="s">
        <v>70</v>
      </c>
      <c r="F3069">
        <v>28</v>
      </c>
      <c r="G3069" s="1" t="s">
        <v>79</v>
      </c>
      <c r="H3069" s="1" t="s">
        <v>64</v>
      </c>
      <c r="I3069">
        <v>20</v>
      </c>
      <c r="J3069" s="1" t="s">
        <v>86</v>
      </c>
      <c r="K3069">
        <v>3</v>
      </c>
      <c r="L3069" s="1" t="s">
        <v>46</v>
      </c>
      <c r="M3069">
        <v>4</v>
      </c>
      <c r="N3069" s="1" t="s">
        <v>80</v>
      </c>
      <c r="O3069" s="1" t="s">
        <v>32</v>
      </c>
      <c r="P3069" s="1" t="s">
        <v>67</v>
      </c>
      <c r="Q3069" s="1" t="s">
        <v>34</v>
      </c>
      <c r="R3069">
        <v>4</v>
      </c>
      <c r="S3069" s="1" t="s">
        <v>49</v>
      </c>
      <c r="T3069">
        <v>1</v>
      </c>
      <c r="U3069" s="1" t="s">
        <v>96</v>
      </c>
      <c r="V3069" s="1" t="s">
        <v>37</v>
      </c>
      <c r="W3069" s="1" t="s">
        <v>74</v>
      </c>
    </row>
    <row r="3070" spans="1:23" x14ac:dyDescent="0.3">
      <c r="A3070" s="1" t="s">
        <v>3151</v>
      </c>
      <c r="B3070">
        <v>51</v>
      </c>
      <c r="C3070" s="1" t="s">
        <v>24</v>
      </c>
      <c r="D3070" s="1" t="s">
        <v>25</v>
      </c>
      <c r="E3070" s="1" t="s">
        <v>98</v>
      </c>
      <c r="F3070">
        <v>19</v>
      </c>
      <c r="G3070" s="1" t="s">
        <v>63</v>
      </c>
      <c r="H3070" s="1" t="s">
        <v>28</v>
      </c>
      <c r="I3070">
        <v>49</v>
      </c>
      <c r="J3070" s="1" t="s">
        <v>29</v>
      </c>
      <c r="K3070">
        <v>15</v>
      </c>
      <c r="L3070" s="1" t="s">
        <v>55</v>
      </c>
      <c r="M3070">
        <v>1</v>
      </c>
      <c r="N3070" s="1" t="s">
        <v>80</v>
      </c>
      <c r="O3070" s="1" t="s">
        <v>57</v>
      </c>
      <c r="P3070" s="1" t="s">
        <v>33</v>
      </c>
      <c r="Q3070" s="1" t="s">
        <v>34</v>
      </c>
      <c r="R3070">
        <v>3</v>
      </c>
      <c r="S3070" s="1" t="s">
        <v>49</v>
      </c>
      <c r="T3070">
        <v>5</v>
      </c>
      <c r="U3070" s="1" t="s">
        <v>36</v>
      </c>
      <c r="V3070" s="1" t="s">
        <v>37</v>
      </c>
      <c r="W3070" s="1" t="s">
        <v>83</v>
      </c>
    </row>
    <row r="3071" spans="1:23" x14ac:dyDescent="0.3">
      <c r="A3071" s="1" t="s">
        <v>3152</v>
      </c>
      <c r="B3071">
        <v>28</v>
      </c>
      <c r="C3071" s="1" t="s">
        <v>40</v>
      </c>
      <c r="D3071" s="1" t="s">
        <v>52</v>
      </c>
      <c r="E3071" s="1" t="s">
        <v>70</v>
      </c>
      <c r="F3071">
        <v>15</v>
      </c>
      <c r="G3071" s="1" t="s">
        <v>27</v>
      </c>
      <c r="H3071" s="1" t="s">
        <v>64</v>
      </c>
      <c r="I3071">
        <v>36</v>
      </c>
      <c r="J3071" s="1" t="s">
        <v>65</v>
      </c>
      <c r="K3071">
        <v>12</v>
      </c>
      <c r="L3071" s="1" t="s">
        <v>55</v>
      </c>
      <c r="M3071">
        <v>5</v>
      </c>
      <c r="N3071" s="1" t="s">
        <v>66</v>
      </c>
      <c r="O3071" s="1" t="s">
        <v>93</v>
      </c>
      <c r="P3071" s="1" t="s">
        <v>67</v>
      </c>
      <c r="Q3071" s="1" t="s">
        <v>34</v>
      </c>
      <c r="R3071">
        <v>4</v>
      </c>
      <c r="S3071" s="1" t="s">
        <v>49</v>
      </c>
      <c r="T3071">
        <v>3</v>
      </c>
      <c r="U3071" s="1" t="s">
        <v>57</v>
      </c>
      <c r="V3071" s="1" t="s">
        <v>72</v>
      </c>
      <c r="W3071" s="1" t="s">
        <v>59</v>
      </c>
    </row>
    <row r="3072" spans="1:23" x14ac:dyDescent="0.3">
      <c r="A3072" s="1" t="s">
        <v>3153</v>
      </c>
      <c r="B3072">
        <v>42</v>
      </c>
      <c r="C3072" s="1" t="s">
        <v>61</v>
      </c>
      <c r="D3072" s="1" t="s">
        <v>25</v>
      </c>
      <c r="E3072" s="1" t="s">
        <v>53</v>
      </c>
      <c r="F3072">
        <v>30</v>
      </c>
      <c r="G3072" s="1" t="s">
        <v>79</v>
      </c>
      <c r="H3072" s="1" t="s">
        <v>64</v>
      </c>
      <c r="I3072">
        <v>33</v>
      </c>
      <c r="J3072" s="1" t="s">
        <v>65</v>
      </c>
      <c r="K3072">
        <v>5</v>
      </c>
      <c r="L3072" s="1" t="s">
        <v>46</v>
      </c>
      <c r="M3072">
        <v>5</v>
      </c>
      <c r="N3072" s="1" t="s">
        <v>66</v>
      </c>
      <c r="O3072" s="1" t="s">
        <v>93</v>
      </c>
      <c r="P3072" s="1" t="s">
        <v>33</v>
      </c>
      <c r="Q3072" s="1" t="s">
        <v>56</v>
      </c>
      <c r="R3072">
        <v>5</v>
      </c>
      <c r="S3072" s="1" t="s">
        <v>49</v>
      </c>
      <c r="T3072">
        <v>2</v>
      </c>
      <c r="U3072" s="1" t="s">
        <v>57</v>
      </c>
      <c r="V3072" s="1" t="s">
        <v>72</v>
      </c>
      <c r="W3072" s="1" t="s">
        <v>59</v>
      </c>
    </row>
    <row r="3073" spans="1:23" x14ac:dyDescent="0.3">
      <c r="A3073" s="1" t="s">
        <v>3154</v>
      </c>
      <c r="B3073">
        <v>49</v>
      </c>
      <c r="C3073" s="1" t="s">
        <v>61</v>
      </c>
      <c r="D3073" s="1" t="s">
        <v>103</v>
      </c>
      <c r="E3073" s="1" t="s">
        <v>42</v>
      </c>
      <c r="F3073">
        <v>35</v>
      </c>
      <c r="G3073" s="1" t="s">
        <v>71</v>
      </c>
      <c r="H3073" s="1" t="s">
        <v>44</v>
      </c>
      <c r="I3073">
        <v>20</v>
      </c>
      <c r="J3073" s="1" t="s">
        <v>86</v>
      </c>
      <c r="K3073">
        <v>12</v>
      </c>
      <c r="L3073" s="1" t="s">
        <v>55</v>
      </c>
      <c r="M3073">
        <v>3</v>
      </c>
      <c r="N3073" s="1" t="s">
        <v>31</v>
      </c>
      <c r="O3073" s="1" t="s">
        <v>32</v>
      </c>
      <c r="P3073" s="1" t="s">
        <v>67</v>
      </c>
      <c r="Q3073" s="1" t="s">
        <v>48</v>
      </c>
      <c r="R3073">
        <v>3</v>
      </c>
      <c r="S3073" s="1" t="s">
        <v>81</v>
      </c>
      <c r="T3073">
        <v>2</v>
      </c>
      <c r="U3073" s="1" t="s">
        <v>36</v>
      </c>
      <c r="V3073" s="1" t="s">
        <v>72</v>
      </c>
      <c r="W3073" s="1" t="s">
        <v>50</v>
      </c>
    </row>
    <row r="3074" spans="1:23" x14ac:dyDescent="0.3">
      <c r="A3074" s="1" t="s">
        <v>3155</v>
      </c>
      <c r="B3074">
        <v>37</v>
      </c>
      <c r="C3074" s="1" t="s">
        <v>40</v>
      </c>
      <c r="D3074" s="1" t="s">
        <v>69</v>
      </c>
      <c r="E3074" s="1" t="s">
        <v>26</v>
      </c>
      <c r="F3074">
        <v>14</v>
      </c>
      <c r="G3074" s="1" t="s">
        <v>27</v>
      </c>
      <c r="H3074" s="1" t="s">
        <v>28</v>
      </c>
      <c r="I3074">
        <v>28</v>
      </c>
      <c r="J3074" s="1" t="s">
        <v>86</v>
      </c>
      <c r="K3074">
        <v>11</v>
      </c>
      <c r="L3074" s="1" t="s">
        <v>55</v>
      </c>
      <c r="M3074">
        <v>5</v>
      </c>
      <c r="N3074" s="1" t="s">
        <v>80</v>
      </c>
      <c r="O3074" s="1" t="s">
        <v>47</v>
      </c>
      <c r="P3074" s="1" t="s">
        <v>33</v>
      </c>
      <c r="Q3074" s="1" t="s">
        <v>56</v>
      </c>
      <c r="R3074">
        <v>1</v>
      </c>
      <c r="S3074" s="1" t="s">
        <v>49</v>
      </c>
      <c r="T3074">
        <v>2</v>
      </c>
      <c r="U3074" s="1" t="s">
        <v>36</v>
      </c>
      <c r="V3074" s="1" t="s">
        <v>37</v>
      </c>
      <c r="W3074" s="1" t="s">
        <v>87</v>
      </c>
    </row>
    <row r="3075" spans="1:23" x14ac:dyDescent="0.3">
      <c r="A3075" s="1" t="s">
        <v>3156</v>
      </c>
      <c r="B3075">
        <v>23</v>
      </c>
      <c r="C3075" s="1" t="s">
        <v>24</v>
      </c>
      <c r="D3075" s="1" t="s">
        <v>85</v>
      </c>
      <c r="E3075" s="1" t="s">
        <v>98</v>
      </c>
      <c r="F3075">
        <v>9</v>
      </c>
      <c r="G3075" s="1" t="s">
        <v>77</v>
      </c>
      <c r="H3075" s="1" t="s">
        <v>28</v>
      </c>
      <c r="I3075">
        <v>31</v>
      </c>
      <c r="J3075" s="1" t="s">
        <v>65</v>
      </c>
      <c r="K3075">
        <v>1</v>
      </c>
      <c r="L3075" s="1" t="s">
        <v>46</v>
      </c>
      <c r="M3075">
        <v>1</v>
      </c>
      <c r="N3075" s="1" t="s">
        <v>66</v>
      </c>
      <c r="O3075" s="1" t="s">
        <v>93</v>
      </c>
      <c r="P3075" s="1" t="s">
        <v>33</v>
      </c>
      <c r="Q3075" s="1" t="s">
        <v>34</v>
      </c>
      <c r="R3075">
        <v>5</v>
      </c>
      <c r="S3075" s="1" t="s">
        <v>49</v>
      </c>
      <c r="T3075">
        <v>2</v>
      </c>
      <c r="U3075" s="1" t="s">
        <v>36</v>
      </c>
      <c r="V3075" s="1" t="s">
        <v>72</v>
      </c>
      <c r="W3075" s="1" t="s">
        <v>74</v>
      </c>
    </row>
    <row r="3076" spans="1:23" x14ac:dyDescent="0.3">
      <c r="A3076" s="1" t="s">
        <v>3157</v>
      </c>
      <c r="B3076">
        <v>37</v>
      </c>
      <c r="C3076" s="1" t="s">
        <v>61</v>
      </c>
      <c r="D3076" s="1" t="s">
        <v>41</v>
      </c>
      <c r="E3076" s="1" t="s">
        <v>53</v>
      </c>
      <c r="F3076">
        <v>27</v>
      </c>
      <c r="G3076" s="1" t="s">
        <v>79</v>
      </c>
      <c r="H3076" s="1" t="s">
        <v>28</v>
      </c>
      <c r="I3076">
        <v>45</v>
      </c>
      <c r="J3076" s="1" t="s">
        <v>29</v>
      </c>
      <c r="K3076">
        <v>11</v>
      </c>
      <c r="L3076" s="1" t="s">
        <v>55</v>
      </c>
      <c r="M3076">
        <v>3</v>
      </c>
      <c r="N3076" s="1" t="s">
        <v>80</v>
      </c>
      <c r="O3076" s="1" t="s">
        <v>32</v>
      </c>
      <c r="P3076" s="1" t="s">
        <v>67</v>
      </c>
      <c r="Q3076" s="1" t="s">
        <v>56</v>
      </c>
      <c r="R3076">
        <v>1</v>
      </c>
      <c r="S3076" s="1" t="s">
        <v>49</v>
      </c>
      <c r="T3076">
        <v>2</v>
      </c>
      <c r="U3076" s="1" t="s">
        <v>57</v>
      </c>
      <c r="V3076" s="1" t="s">
        <v>72</v>
      </c>
      <c r="W3076" s="1" t="s">
        <v>83</v>
      </c>
    </row>
    <row r="3077" spans="1:23" x14ac:dyDescent="0.3">
      <c r="A3077" s="1" t="s">
        <v>3158</v>
      </c>
      <c r="B3077">
        <v>59</v>
      </c>
      <c r="C3077" s="1" t="s">
        <v>40</v>
      </c>
      <c r="D3077" s="1" t="s">
        <v>41</v>
      </c>
      <c r="E3077" s="1" t="s">
        <v>62</v>
      </c>
      <c r="F3077">
        <v>8</v>
      </c>
      <c r="G3077" s="1" t="s">
        <v>77</v>
      </c>
      <c r="H3077" s="1" t="s">
        <v>28</v>
      </c>
      <c r="I3077">
        <v>34</v>
      </c>
      <c r="J3077" s="1" t="s">
        <v>65</v>
      </c>
      <c r="K3077">
        <v>11</v>
      </c>
      <c r="L3077" s="1" t="s">
        <v>55</v>
      </c>
      <c r="M3077">
        <v>5</v>
      </c>
      <c r="N3077" s="1" t="s">
        <v>66</v>
      </c>
      <c r="O3077" s="1" t="s">
        <v>47</v>
      </c>
      <c r="P3077" s="1" t="s">
        <v>67</v>
      </c>
      <c r="Q3077" s="1" t="s">
        <v>48</v>
      </c>
      <c r="R3077">
        <v>1</v>
      </c>
      <c r="S3077" s="1" t="s">
        <v>35</v>
      </c>
      <c r="T3077">
        <v>2</v>
      </c>
      <c r="U3077" s="1" t="s">
        <v>36</v>
      </c>
      <c r="V3077" s="1" t="s">
        <v>58</v>
      </c>
      <c r="W3077" s="1" t="s">
        <v>50</v>
      </c>
    </row>
    <row r="3078" spans="1:23" x14ac:dyDescent="0.3">
      <c r="A3078" s="1" t="s">
        <v>3159</v>
      </c>
      <c r="B3078">
        <v>50</v>
      </c>
      <c r="C3078" s="1" t="s">
        <v>24</v>
      </c>
      <c r="D3078" s="1" t="s">
        <v>52</v>
      </c>
      <c r="E3078" s="1" t="s">
        <v>62</v>
      </c>
      <c r="F3078">
        <v>14</v>
      </c>
      <c r="G3078" s="1" t="s">
        <v>27</v>
      </c>
      <c r="H3078" s="1" t="s">
        <v>64</v>
      </c>
      <c r="I3078">
        <v>31</v>
      </c>
      <c r="J3078" s="1" t="s">
        <v>65</v>
      </c>
      <c r="K3078">
        <v>15</v>
      </c>
      <c r="L3078" s="1" t="s">
        <v>55</v>
      </c>
      <c r="M3078">
        <v>3</v>
      </c>
      <c r="N3078" s="1" t="s">
        <v>31</v>
      </c>
      <c r="O3078" s="1" t="s">
        <v>47</v>
      </c>
      <c r="P3078" s="1" t="s">
        <v>67</v>
      </c>
      <c r="Q3078" s="1" t="s">
        <v>48</v>
      </c>
      <c r="R3078">
        <v>2</v>
      </c>
      <c r="S3078" s="1" t="s">
        <v>35</v>
      </c>
      <c r="T3078">
        <v>1</v>
      </c>
      <c r="U3078" s="1" t="s">
        <v>36</v>
      </c>
      <c r="V3078" s="1" t="s">
        <v>72</v>
      </c>
      <c r="W3078" s="1" t="s">
        <v>50</v>
      </c>
    </row>
    <row r="3079" spans="1:23" x14ac:dyDescent="0.3">
      <c r="A3079" s="1" t="s">
        <v>3160</v>
      </c>
      <c r="B3079">
        <v>54</v>
      </c>
      <c r="C3079" s="1" t="s">
        <v>40</v>
      </c>
      <c r="D3079" s="1" t="s">
        <v>41</v>
      </c>
      <c r="E3079" s="1" t="s">
        <v>62</v>
      </c>
      <c r="F3079">
        <v>20</v>
      </c>
      <c r="G3079" s="1" t="s">
        <v>63</v>
      </c>
      <c r="H3079" s="1" t="s">
        <v>64</v>
      </c>
      <c r="I3079">
        <v>35</v>
      </c>
      <c r="J3079" s="1" t="s">
        <v>65</v>
      </c>
      <c r="K3079">
        <v>12</v>
      </c>
      <c r="L3079" s="1" t="s">
        <v>55</v>
      </c>
      <c r="M3079">
        <v>4</v>
      </c>
      <c r="N3079" s="1" t="s">
        <v>31</v>
      </c>
      <c r="O3079" s="1" t="s">
        <v>47</v>
      </c>
      <c r="P3079" s="1" t="s">
        <v>33</v>
      </c>
      <c r="Q3079" s="1" t="s">
        <v>56</v>
      </c>
      <c r="R3079">
        <v>5</v>
      </c>
      <c r="S3079" s="1" t="s">
        <v>35</v>
      </c>
      <c r="T3079">
        <v>4</v>
      </c>
      <c r="U3079" s="1" t="s">
        <v>36</v>
      </c>
      <c r="V3079" s="1" t="s">
        <v>72</v>
      </c>
      <c r="W3079" s="1" t="s">
        <v>50</v>
      </c>
    </row>
    <row r="3080" spans="1:23" x14ac:dyDescent="0.3">
      <c r="A3080" s="1" t="s">
        <v>3161</v>
      </c>
      <c r="B3080">
        <v>38</v>
      </c>
      <c r="C3080" s="1" t="s">
        <v>61</v>
      </c>
      <c r="D3080" s="1" t="s">
        <v>85</v>
      </c>
      <c r="E3080" s="1" t="s">
        <v>53</v>
      </c>
      <c r="F3080">
        <v>10</v>
      </c>
      <c r="G3080" s="1" t="s">
        <v>77</v>
      </c>
      <c r="H3080" s="1" t="s">
        <v>28</v>
      </c>
      <c r="I3080">
        <v>24</v>
      </c>
      <c r="J3080" s="1" t="s">
        <v>86</v>
      </c>
      <c r="K3080">
        <v>11</v>
      </c>
      <c r="L3080" s="1" t="s">
        <v>55</v>
      </c>
      <c r="M3080">
        <v>5</v>
      </c>
      <c r="N3080" s="1" t="s">
        <v>66</v>
      </c>
      <c r="O3080" s="1" t="s">
        <v>47</v>
      </c>
      <c r="P3080" s="1" t="s">
        <v>33</v>
      </c>
      <c r="Q3080" s="1" t="s">
        <v>34</v>
      </c>
      <c r="R3080">
        <v>3</v>
      </c>
      <c r="S3080" s="1" t="s">
        <v>81</v>
      </c>
      <c r="T3080">
        <v>2</v>
      </c>
      <c r="U3080" s="1" t="s">
        <v>57</v>
      </c>
      <c r="V3080" s="1" t="s">
        <v>58</v>
      </c>
      <c r="W3080" s="1" t="s">
        <v>83</v>
      </c>
    </row>
    <row r="3081" spans="1:23" x14ac:dyDescent="0.3">
      <c r="A3081" s="1" t="s">
        <v>3162</v>
      </c>
      <c r="B3081">
        <v>55</v>
      </c>
      <c r="C3081" s="1" t="s">
        <v>40</v>
      </c>
      <c r="D3081" s="1" t="s">
        <v>90</v>
      </c>
      <c r="E3081" s="1" t="s">
        <v>62</v>
      </c>
      <c r="F3081">
        <v>17</v>
      </c>
      <c r="G3081" s="1" t="s">
        <v>63</v>
      </c>
      <c r="H3081" s="1" t="s">
        <v>64</v>
      </c>
      <c r="I3081">
        <v>60</v>
      </c>
      <c r="J3081" s="1" t="s">
        <v>45</v>
      </c>
      <c r="K3081">
        <v>3</v>
      </c>
      <c r="L3081" s="1" t="s">
        <v>46</v>
      </c>
      <c r="M3081">
        <v>3</v>
      </c>
      <c r="N3081" s="1" t="s">
        <v>66</v>
      </c>
      <c r="O3081" s="1" t="s">
        <v>47</v>
      </c>
      <c r="P3081" s="1" t="s">
        <v>33</v>
      </c>
      <c r="Q3081" s="1" t="s">
        <v>48</v>
      </c>
      <c r="R3081">
        <v>1</v>
      </c>
      <c r="S3081" s="1" t="s">
        <v>35</v>
      </c>
      <c r="T3081">
        <v>5</v>
      </c>
      <c r="U3081" s="1" t="s">
        <v>36</v>
      </c>
      <c r="V3081" s="1" t="s">
        <v>72</v>
      </c>
      <c r="W3081" s="1" t="s">
        <v>74</v>
      </c>
    </row>
    <row r="3082" spans="1:23" x14ac:dyDescent="0.3">
      <c r="A3082" s="1" t="s">
        <v>3163</v>
      </c>
      <c r="B3082">
        <v>41</v>
      </c>
      <c r="C3082" s="1" t="s">
        <v>24</v>
      </c>
      <c r="D3082" s="1" t="s">
        <v>69</v>
      </c>
      <c r="E3082" s="1" t="s">
        <v>53</v>
      </c>
      <c r="F3082">
        <v>19</v>
      </c>
      <c r="G3082" s="1" t="s">
        <v>63</v>
      </c>
      <c r="H3082" s="1" t="s">
        <v>28</v>
      </c>
      <c r="I3082">
        <v>28</v>
      </c>
      <c r="J3082" s="1" t="s">
        <v>86</v>
      </c>
      <c r="K3082">
        <v>9</v>
      </c>
      <c r="L3082" s="1" t="s">
        <v>30</v>
      </c>
      <c r="M3082">
        <v>4</v>
      </c>
      <c r="N3082" s="1" t="s">
        <v>66</v>
      </c>
      <c r="O3082" s="1" t="s">
        <v>93</v>
      </c>
      <c r="P3082" s="1" t="s">
        <v>67</v>
      </c>
      <c r="Q3082" s="1" t="s">
        <v>56</v>
      </c>
      <c r="R3082">
        <v>3</v>
      </c>
      <c r="S3082" s="1" t="s">
        <v>49</v>
      </c>
      <c r="T3082">
        <v>3</v>
      </c>
      <c r="U3082" s="1" t="s">
        <v>96</v>
      </c>
      <c r="V3082" s="1" t="s">
        <v>72</v>
      </c>
      <c r="W3082" s="1" t="s">
        <v>59</v>
      </c>
    </row>
    <row r="3083" spans="1:23" x14ac:dyDescent="0.3">
      <c r="A3083" s="1" t="s">
        <v>3164</v>
      </c>
      <c r="B3083">
        <v>22</v>
      </c>
      <c r="C3083" s="1" t="s">
        <v>61</v>
      </c>
      <c r="D3083" s="1" t="s">
        <v>85</v>
      </c>
      <c r="E3083" s="1" t="s">
        <v>98</v>
      </c>
      <c r="F3083">
        <v>31</v>
      </c>
      <c r="G3083" s="1" t="s">
        <v>71</v>
      </c>
      <c r="H3083" s="1" t="s">
        <v>28</v>
      </c>
      <c r="I3083">
        <v>26</v>
      </c>
      <c r="J3083" s="1" t="s">
        <v>86</v>
      </c>
      <c r="K3083">
        <v>8</v>
      </c>
      <c r="L3083" s="1" t="s">
        <v>30</v>
      </c>
      <c r="M3083">
        <v>2</v>
      </c>
      <c r="N3083" s="1" t="s">
        <v>31</v>
      </c>
      <c r="O3083" s="1" t="s">
        <v>32</v>
      </c>
      <c r="P3083" s="1" t="s">
        <v>67</v>
      </c>
      <c r="Q3083" s="1" t="s">
        <v>34</v>
      </c>
      <c r="R3083">
        <v>5</v>
      </c>
      <c r="S3083" s="1" t="s">
        <v>81</v>
      </c>
      <c r="T3083">
        <v>4</v>
      </c>
      <c r="U3083" s="1" t="s">
        <v>96</v>
      </c>
      <c r="V3083" s="1" t="s">
        <v>58</v>
      </c>
      <c r="W3083" s="1" t="s">
        <v>74</v>
      </c>
    </row>
    <row r="3084" spans="1:23" x14ac:dyDescent="0.3">
      <c r="A3084" s="1" t="s">
        <v>3165</v>
      </c>
      <c r="B3084">
        <v>28</v>
      </c>
      <c r="C3084" s="1" t="s">
        <v>24</v>
      </c>
      <c r="D3084" s="1" t="s">
        <v>85</v>
      </c>
      <c r="E3084" s="1" t="s">
        <v>76</v>
      </c>
      <c r="F3084">
        <v>28</v>
      </c>
      <c r="G3084" s="1" t="s">
        <v>79</v>
      </c>
      <c r="H3084" s="1" t="s">
        <v>64</v>
      </c>
      <c r="I3084">
        <v>32</v>
      </c>
      <c r="J3084" s="1" t="s">
        <v>65</v>
      </c>
      <c r="K3084">
        <v>1</v>
      </c>
      <c r="L3084" s="1" t="s">
        <v>46</v>
      </c>
      <c r="M3084">
        <v>1</v>
      </c>
      <c r="N3084" s="1" t="s">
        <v>80</v>
      </c>
      <c r="O3084" s="1" t="s">
        <v>57</v>
      </c>
      <c r="P3084" s="1" t="s">
        <v>33</v>
      </c>
      <c r="Q3084" s="1" t="s">
        <v>34</v>
      </c>
      <c r="R3084">
        <v>1</v>
      </c>
      <c r="S3084" s="1" t="s">
        <v>35</v>
      </c>
      <c r="T3084">
        <v>5</v>
      </c>
      <c r="U3084" s="1" t="s">
        <v>96</v>
      </c>
      <c r="V3084" s="1" t="s">
        <v>72</v>
      </c>
      <c r="W3084" s="1" t="s">
        <v>59</v>
      </c>
    </row>
    <row r="3085" spans="1:23" x14ac:dyDescent="0.3">
      <c r="A3085" s="1" t="s">
        <v>3166</v>
      </c>
      <c r="B3085">
        <v>50</v>
      </c>
      <c r="C3085" s="1" t="s">
        <v>24</v>
      </c>
      <c r="D3085" s="1" t="s">
        <v>103</v>
      </c>
      <c r="E3085" s="1" t="s">
        <v>98</v>
      </c>
      <c r="F3085">
        <v>20</v>
      </c>
      <c r="G3085" s="1" t="s">
        <v>63</v>
      </c>
      <c r="H3085" s="1" t="s">
        <v>28</v>
      </c>
      <c r="I3085">
        <v>20</v>
      </c>
      <c r="J3085" s="1" t="s">
        <v>86</v>
      </c>
      <c r="K3085">
        <v>10</v>
      </c>
      <c r="L3085" s="1" t="s">
        <v>30</v>
      </c>
      <c r="M3085">
        <v>1</v>
      </c>
      <c r="N3085" s="1" t="s">
        <v>31</v>
      </c>
      <c r="O3085" s="1" t="s">
        <v>57</v>
      </c>
      <c r="P3085" s="1" t="s">
        <v>33</v>
      </c>
      <c r="Q3085" s="1" t="s">
        <v>34</v>
      </c>
      <c r="R3085">
        <v>5</v>
      </c>
      <c r="S3085" s="1" t="s">
        <v>81</v>
      </c>
      <c r="T3085">
        <v>4</v>
      </c>
      <c r="U3085" s="1" t="s">
        <v>36</v>
      </c>
      <c r="V3085" s="1" t="s">
        <v>58</v>
      </c>
      <c r="W3085" s="1" t="s">
        <v>50</v>
      </c>
    </row>
    <row r="3086" spans="1:23" x14ac:dyDescent="0.3">
      <c r="A3086" s="1" t="s">
        <v>3167</v>
      </c>
      <c r="B3086">
        <v>35</v>
      </c>
      <c r="C3086" s="1" t="s">
        <v>24</v>
      </c>
      <c r="D3086" s="1" t="s">
        <v>52</v>
      </c>
      <c r="E3086" s="1" t="s">
        <v>62</v>
      </c>
      <c r="F3086">
        <v>6</v>
      </c>
      <c r="G3086" s="1" t="s">
        <v>77</v>
      </c>
      <c r="H3086" s="1" t="s">
        <v>44</v>
      </c>
      <c r="I3086">
        <v>43</v>
      </c>
      <c r="J3086" s="1" t="s">
        <v>29</v>
      </c>
      <c r="K3086">
        <v>2</v>
      </c>
      <c r="L3086" s="1" t="s">
        <v>46</v>
      </c>
      <c r="M3086">
        <v>3</v>
      </c>
      <c r="N3086" s="1" t="s">
        <v>66</v>
      </c>
      <c r="O3086" s="1" t="s">
        <v>93</v>
      </c>
      <c r="P3086" s="1" t="s">
        <v>33</v>
      </c>
      <c r="Q3086" s="1" t="s">
        <v>56</v>
      </c>
      <c r="R3086">
        <v>3</v>
      </c>
      <c r="S3086" s="1" t="s">
        <v>49</v>
      </c>
      <c r="T3086">
        <v>1</v>
      </c>
      <c r="U3086" s="1" t="s">
        <v>36</v>
      </c>
      <c r="V3086" s="1" t="s">
        <v>72</v>
      </c>
      <c r="W3086" s="1" t="s">
        <v>74</v>
      </c>
    </row>
    <row r="3087" spans="1:23" x14ac:dyDescent="0.3">
      <c r="A3087" s="1" t="s">
        <v>3168</v>
      </c>
      <c r="B3087">
        <v>33</v>
      </c>
      <c r="C3087" s="1" t="s">
        <v>61</v>
      </c>
      <c r="D3087" s="1" t="s">
        <v>103</v>
      </c>
      <c r="E3087" s="1" t="s">
        <v>53</v>
      </c>
      <c r="F3087">
        <v>6</v>
      </c>
      <c r="G3087" s="1" t="s">
        <v>77</v>
      </c>
      <c r="H3087" s="1" t="s">
        <v>44</v>
      </c>
      <c r="I3087">
        <v>49</v>
      </c>
      <c r="J3087" s="1" t="s">
        <v>29</v>
      </c>
      <c r="K3087">
        <v>7</v>
      </c>
      <c r="L3087" s="1" t="s">
        <v>30</v>
      </c>
      <c r="M3087">
        <v>4</v>
      </c>
      <c r="N3087" s="1" t="s">
        <v>80</v>
      </c>
      <c r="O3087" s="1" t="s">
        <v>93</v>
      </c>
      <c r="P3087" s="1" t="s">
        <v>33</v>
      </c>
      <c r="Q3087" s="1" t="s">
        <v>56</v>
      </c>
      <c r="R3087">
        <v>3</v>
      </c>
      <c r="S3087" s="1" t="s">
        <v>81</v>
      </c>
      <c r="T3087">
        <v>1</v>
      </c>
      <c r="U3087" s="1" t="s">
        <v>36</v>
      </c>
      <c r="V3087" s="1" t="s">
        <v>72</v>
      </c>
      <c r="W3087" s="1" t="s">
        <v>87</v>
      </c>
    </row>
    <row r="3088" spans="1:23" x14ac:dyDescent="0.3">
      <c r="A3088" s="1" t="s">
        <v>3169</v>
      </c>
      <c r="B3088">
        <v>47</v>
      </c>
      <c r="C3088" s="1" t="s">
        <v>61</v>
      </c>
      <c r="D3088" s="1" t="s">
        <v>85</v>
      </c>
      <c r="E3088" s="1" t="s">
        <v>76</v>
      </c>
      <c r="F3088">
        <v>9</v>
      </c>
      <c r="G3088" s="1" t="s">
        <v>77</v>
      </c>
      <c r="H3088" s="1" t="s">
        <v>28</v>
      </c>
      <c r="I3088">
        <v>48</v>
      </c>
      <c r="J3088" s="1" t="s">
        <v>29</v>
      </c>
      <c r="K3088">
        <v>9</v>
      </c>
      <c r="L3088" s="1" t="s">
        <v>30</v>
      </c>
      <c r="M3088">
        <v>3</v>
      </c>
      <c r="N3088" s="1" t="s">
        <v>66</v>
      </c>
      <c r="O3088" s="1" t="s">
        <v>93</v>
      </c>
      <c r="P3088" s="1" t="s">
        <v>67</v>
      </c>
      <c r="Q3088" s="1" t="s">
        <v>48</v>
      </c>
      <c r="R3088">
        <v>3</v>
      </c>
      <c r="S3088" s="1" t="s">
        <v>35</v>
      </c>
      <c r="T3088">
        <v>3</v>
      </c>
      <c r="U3088" s="1" t="s">
        <v>36</v>
      </c>
      <c r="V3088" s="1" t="s">
        <v>72</v>
      </c>
      <c r="W3088" s="1" t="s">
        <v>59</v>
      </c>
    </row>
    <row r="3089" spans="1:23" x14ac:dyDescent="0.3">
      <c r="A3089" s="1" t="s">
        <v>3170</v>
      </c>
      <c r="B3089">
        <v>57</v>
      </c>
      <c r="C3089" s="1" t="s">
        <v>24</v>
      </c>
      <c r="D3089" s="1" t="s">
        <v>25</v>
      </c>
      <c r="E3089" s="1" t="s">
        <v>53</v>
      </c>
      <c r="F3089">
        <v>13</v>
      </c>
      <c r="G3089" s="1" t="s">
        <v>27</v>
      </c>
      <c r="H3089" s="1" t="s">
        <v>28</v>
      </c>
      <c r="I3089">
        <v>25</v>
      </c>
      <c r="J3089" s="1" t="s">
        <v>86</v>
      </c>
      <c r="K3089">
        <v>6</v>
      </c>
      <c r="L3089" s="1" t="s">
        <v>30</v>
      </c>
      <c r="M3089">
        <v>4</v>
      </c>
      <c r="N3089" s="1" t="s">
        <v>31</v>
      </c>
      <c r="O3089" s="1" t="s">
        <v>93</v>
      </c>
      <c r="P3089" s="1" t="s">
        <v>33</v>
      </c>
      <c r="Q3089" s="1" t="s">
        <v>48</v>
      </c>
      <c r="R3089">
        <v>3</v>
      </c>
      <c r="S3089" s="1" t="s">
        <v>81</v>
      </c>
      <c r="T3089">
        <v>1</v>
      </c>
      <c r="U3089" s="1" t="s">
        <v>36</v>
      </c>
      <c r="V3089" s="1" t="s">
        <v>37</v>
      </c>
      <c r="W3089" s="1" t="s">
        <v>59</v>
      </c>
    </row>
    <row r="3090" spans="1:23" x14ac:dyDescent="0.3">
      <c r="A3090" s="1" t="s">
        <v>3171</v>
      </c>
      <c r="B3090">
        <v>59</v>
      </c>
      <c r="C3090" s="1" t="s">
        <v>40</v>
      </c>
      <c r="D3090" s="1" t="s">
        <v>25</v>
      </c>
      <c r="E3090" s="1" t="s">
        <v>53</v>
      </c>
      <c r="F3090">
        <v>10</v>
      </c>
      <c r="G3090" s="1" t="s">
        <v>77</v>
      </c>
      <c r="H3090" s="1" t="s">
        <v>64</v>
      </c>
      <c r="I3090">
        <v>40</v>
      </c>
      <c r="J3090" s="1" t="s">
        <v>65</v>
      </c>
      <c r="K3090">
        <v>1</v>
      </c>
      <c r="L3090" s="1" t="s">
        <v>46</v>
      </c>
      <c r="M3090">
        <v>3</v>
      </c>
      <c r="N3090" s="1" t="s">
        <v>80</v>
      </c>
      <c r="O3090" s="1" t="s">
        <v>93</v>
      </c>
      <c r="P3090" s="1" t="s">
        <v>67</v>
      </c>
      <c r="Q3090" s="1" t="s">
        <v>56</v>
      </c>
      <c r="R3090">
        <v>5</v>
      </c>
      <c r="S3090" s="1" t="s">
        <v>81</v>
      </c>
      <c r="T3090">
        <v>5</v>
      </c>
      <c r="U3090" s="1" t="s">
        <v>96</v>
      </c>
      <c r="V3090" s="1" t="s">
        <v>72</v>
      </c>
      <c r="W3090" s="1" t="s">
        <v>59</v>
      </c>
    </row>
    <row r="3091" spans="1:23" x14ac:dyDescent="0.3">
      <c r="A3091" s="1" t="s">
        <v>3172</v>
      </c>
      <c r="B3091">
        <v>25</v>
      </c>
      <c r="C3091" s="1" t="s">
        <v>40</v>
      </c>
      <c r="D3091" s="1" t="s">
        <v>41</v>
      </c>
      <c r="E3091" s="1" t="s">
        <v>53</v>
      </c>
      <c r="F3091">
        <v>34</v>
      </c>
      <c r="G3091" s="1" t="s">
        <v>71</v>
      </c>
      <c r="H3091" s="1" t="s">
        <v>28</v>
      </c>
      <c r="I3091">
        <v>52</v>
      </c>
      <c r="J3091" s="1" t="s">
        <v>45</v>
      </c>
      <c r="K3091">
        <v>11</v>
      </c>
      <c r="L3091" s="1" t="s">
        <v>55</v>
      </c>
      <c r="M3091">
        <v>5</v>
      </c>
      <c r="N3091" s="1" t="s">
        <v>66</v>
      </c>
      <c r="O3091" s="1" t="s">
        <v>32</v>
      </c>
      <c r="P3091" s="1" t="s">
        <v>33</v>
      </c>
      <c r="Q3091" s="1" t="s">
        <v>56</v>
      </c>
      <c r="R3091">
        <v>3</v>
      </c>
      <c r="S3091" s="1" t="s">
        <v>35</v>
      </c>
      <c r="T3091">
        <v>1</v>
      </c>
      <c r="U3091" s="1" t="s">
        <v>96</v>
      </c>
      <c r="V3091" s="1" t="s">
        <v>72</v>
      </c>
      <c r="W3091" s="1" t="s">
        <v>83</v>
      </c>
    </row>
    <row r="3092" spans="1:23" x14ac:dyDescent="0.3">
      <c r="A3092" s="1" t="s">
        <v>3173</v>
      </c>
      <c r="B3092">
        <v>42</v>
      </c>
      <c r="C3092" s="1" t="s">
        <v>61</v>
      </c>
      <c r="D3092" s="1" t="s">
        <v>85</v>
      </c>
      <c r="E3092" s="1" t="s">
        <v>62</v>
      </c>
      <c r="F3092">
        <v>18</v>
      </c>
      <c r="G3092" s="1" t="s">
        <v>63</v>
      </c>
      <c r="H3092" s="1" t="s">
        <v>44</v>
      </c>
      <c r="I3092">
        <v>22</v>
      </c>
      <c r="J3092" s="1" t="s">
        <v>86</v>
      </c>
      <c r="K3092">
        <v>10</v>
      </c>
      <c r="L3092" s="1" t="s">
        <v>30</v>
      </c>
      <c r="M3092">
        <v>3</v>
      </c>
      <c r="N3092" s="1" t="s">
        <v>80</v>
      </c>
      <c r="O3092" s="1" t="s">
        <v>47</v>
      </c>
      <c r="P3092" s="1" t="s">
        <v>33</v>
      </c>
      <c r="Q3092" s="1" t="s">
        <v>34</v>
      </c>
      <c r="R3092">
        <v>2</v>
      </c>
      <c r="S3092" s="1" t="s">
        <v>49</v>
      </c>
      <c r="T3092">
        <v>4</v>
      </c>
      <c r="U3092" s="1" t="s">
        <v>96</v>
      </c>
      <c r="V3092" s="1" t="s">
        <v>58</v>
      </c>
      <c r="W3092" s="1" t="s">
        <v>50</v>
      </c>
    </row>
    <row r="3093" spans="1:23" x14ac:dyDescent="0.3">
      <c r="A3093" s="1" t="s">
        <v>3174</v>
      </c>
      <c r="B3093">
        <v>34</v>
      </c>
      <c r="C3093" s="1" t="s">
        <v>40</v>
      </c>
      <c r="D3093" s="1" t="s">
        <v>103</v>
      </c>
      <c r="E3093" s="1" t="s">
        <v>98</v>
      </c>
      <c r="F3093">
        <v>31</v>
      </c>
      <c r="G3093" s="1" t="s">
        <v>71</v>
      </c>
      <c r="H3093" s="1" t="s">
        <v>28</v>
      </c>
      <c r="I3093">
        <v>28</v>
      </c>
      <c r="J3093" s="1" t="s">
        <v>86</v>
      </c>
      <c r="K3093">
        <v>10</v>
      </c>
      <c r="L3093" s="1" t="s">
        <v>30</v>
      </c>
      <c r="M3093">
        <v>1</v>
      </c>
      <c r="N3093" s="1" t="s">
        <v>31</v>
      </c>
      <c r="O3093" s="1" t="s">
        <v>93</v>
      </c>
      <c r="P3093" s="1" t="s">
        <v>33</v>
      </c>
      <c r="Q3093" s="1" t="s">
        <v>48</v>
      </c>
      <c r="R3093">
        <v>4</v>
      </c>
      <c r="S3093" s="1" t="s">
        <v>49</v>
      </c>
      <c r="T3093">
        <v>3</v>
      </c>
      <c r="U3093" s="1" t="s">
        <v>57</v>
      </c>
      <c r="V3093" s="1" t="s">
        <v>37</v>
      </c>
      <c r="W3093" s="1" t="s">
        <v>74</v>
      </c>
    </row>
    <row r="3094" spans="1:23" x14ac:dyDescent="0.3">
      <c r="A3094" s="1" t="s">
        <v>3175</v>
      </c>
      <c r="B3094">
        <v>33</v>
      </c>
      <c r="C3094" s="1" t="s">
        <v>24</v>
      </c>
      <c r="D3094" s="1" t="s">
        <v>25</v>
      </c>
      <c r="E3094" s="1" t="s">
        <v>76</v>
      </c>
      <c r="F3094">
        <v>4</v>
      </c>
      <c r="G3094" s="1" t="s">
        <v>43</v>
      </c>
      <c r="H3094" s="1" t="s">
        <v>64</v>
      </c>
      <c r="I3094">
        <v>49</v>
      </c>
      <c r="J3094" s="1" t="s">
        <v>29</v>
      </c>
      <c r="K3094">
        <v>0</v>
      </c>
      <c r="L3094" s="1" t="s">
        <v>46</v>
      </c>
      <c r="M3094">
        <v>1</v>
      </c>
      <c r="N3094" s="1" t="s">
        <v>80</v>
      </c>
      <c r="O3094" s="1" t="s">
        <v>93</v>
      </c>
      <c r="P3094" s="1" t="s">
        <v>67</v>
      </c>
      <c r="Q3094" s="1" t="s">
        <v>48</v>
      </c>
      <c r="R3094">
        <v>3</v>
      </c>
      <c r="S3094" s="1" t="s">
        <v>49</v>
      </c>
      <c r="T3094">
        <v>3</v>
      </c>
      <c r="U3094" s="1" t="s">
        <v>57</v>
      </c>
      <c r="V3094" s="1" t="s">
        <v>72</v>
      </c>
      <c r="W3094" s="1" t="s">
        <v>59</v>
      </c>
    </row>
    <row r="3095" spans="1:23" x14ac:dyDescent="0.3">
      <c r="A3095" s="1" t="s">
        <v>3176</v>
      </c>
      <c r="B3095">
        <v>23</v>
      </c>
      <c r="C3095" s="1" t="s">
        <v>61</v>
      </c>
      <c r="D3095" s="1" t="s">
        <v>41</v>
      </c>
      <c r="E3095" s="1" t="s">
        <v>62</v>
      </c>
      <c r="F3095">
        <v>24</v>
      </c>
      <c r="G3095" s="1" t="s">
        <v>54</v>
      </c>
      <c r="H3095" s="1" t="s">
        <v>28</v>
      </c>
      <c r="I3095">
        <v>49</v>
      </c>
      <c r="J3095" s="1" t="s">
        <v>29</v>
      </c>
      <c r="K3095">
        <v>12</v>
      </c>
      <c r="L3095" s="1" t="s">
        <v>55</v>
      </c>
      <c r="M3095">
        <v>2</v>
      </c>
      <c r="N3095" s="1" t="s">
        <v>31</v>
      </c>
      <c r="O3095" s="1" t="s">
        <v>47</v>
      </c>
      <c r="P3095" s="1" t="s">
        <v>33</v>
      </c>
      <c r="Q3095" s="1" t="s">
        <v>56</v>
      </c>
      <c r="R3095">
        <v>2</v>
      </c>
      <c r="S3095" s="1" t="s">
        <v>35</v>
      </c>
      <c r="T3095">
        <v>4</v>
      </c>
      <c r="U3095" s="1" t="s">
        <v>57</v>
      </c>
      <c r="V3095" s="1" t="s">
        <v>37</v>
      </c>
      <c r="W3095" s="1" t="s">
        <v>74</v>
      </c>
    </row>
    <row r="3096" spans="1:23" x14ac:dyDescent="0.3">
      <c r="A3096" s="1" t="s">
        <v>3177</v>
      </c>
      <c r="B3096">
        <v>23</v>
      </c>
      <c r="C3096" s="1" t="s">
        <v>61</v>
      </c>
      <c r="D3096" s="1" t="s">
        <v>85</v>
      </c>
      <c r="E3096" s="1" t="s">
        <v>53</v>
      </c>
      <c r="F3096">
        <v>31</v>
      </c>
      <c r="G3096" s="1" t="s">
        <v>71</v>
      </c>
      <c r="H3096" s="1" t="s">
        <v>44</v>
      </c>
      <c r="I3096">
        <v>57</v>
      </c>
      <c r="J3096" s="1" t="s">
        <v>45</v>
      </c>
      <c r="K3096">
        <v>12</v>
      </c>
      <c r="L3096" s="1" t="s">
        <v>55</v>
      </c>
      <c r="M3096">
        <v>5</v>
      </c>
      <c r="N3096" s="1" t="s">
        <v>66</v>
      </c>
      <c r="O3096" s="1" t="s">
        <v>57</v>
      </c>
      <c r="P3096" s="1" t="s">
        <v>33</v>
      </c>
      <c r="Q3096" s="1" t="s">
        <v>48</v>
      </c>
      <c r="R3096">
        <v>3</v>
      </c>
      <c r="S3096" s="1" t="s">
        <v>35</v>
      </c>
      <c r="T3096">
        <v>2</v>
      </c>
      <c r="U3096" s="1" t="s">
        <v>57</v>
      </c>
      <c r="V3096" s="1" t="s">
        <v>58</v>
      </c>
      <c r="W3096" s="1" t="s">
        <v>38</v>
      </c>
    </row>
    <row r="3097" spans="1:23" x14ac:dyDescent="0.3">
      <c r="A3097" s="1" t="s">
        <v>3178</v>
      </c>
      <c r="B3097">
        <v>34</v>
      </c>
      <c r="C3097" s="1" t="s">
        <v>24</v>
      </c>
      <c r="D3097" s="1" t="s">
        <v>103</v>
      </c>
      <c r="E3097" s="1" t="s">
        <v>42</v>
      </c>
      <c r="F3097">
        <v>25</v>
      </c>
      <c r="G3097" s="1" t="s">
        <v>54</v>
      </c>
      <c r="H3097" s="1" t="s">
        <v>44</v>
      </c>
      <c r="I3097">
        <v>52</v>
      </c>
      <c r="J3097" s="1" t="s">
        <v>45</v>
      </c>
      <c r="K3097">
        <v>6</v>
      </c>
      <c r="L3097" s="1" t="s">
        <v>30</v>
      </c>
      <c r="M3097">
        <v>3</v>
      </c>
      <c r="N3097" s="1" t="s">
        <v>66</v>
      </c>
      <c r="O3097" s="1" t="s">
        <v>47</v>
      </c>
      <c r="P3097" s="1" t="s">
        <v>33</v>
      </c>
      <c r="Q3097" s="1" t="s">
        <v>56</v>
      </c>
      <c r="R3097">
        <v>3</v>
      </c>
      <c r="S3097" s="1" t="s">
        <v>49</v>
      </c>
      <c r="T3097">
        <v>4</v>
      </c>
      <c r="U3097" s="1" t="s">
        <v>96</v>
      </c>
      <c r="V3097" s="1" t="s">
        <v>72</v>
      </c>
      <c r="W3097" s="1" t="s">
        <v>87</v>
      </c>
    </row>
    <row r="3098" spans="1:23" x14ac:dyDescent="0.3">
      <c r="A3098" s="1" t="s">
        <v>3179</v>
      </c>
      <c r="B3098">
        <v>54</v>
      </c>
      <c r="C3098" s="1" t="s">
        <v>61</v>
      </c>
      <c r="D3098" s="1" t="s">
        <v>41</v>
      </c>
      <c r="E3098" s="1" t="s">
        <v>98</v>
      </c>
      <c r="F3098">
        <v>24</v>
      </c>
      <c r="G3098" s="1" t="s">
        <v>54</v>
      </c>
      <c r="H3098" s="1" t="s">
        <v>44</v>
      </c>
      <c r="I3098">
        <v>40</v>
      </c>
      <c r="J3098" s="1" t="s">
        <v>65</v>
      </c>
      <c r="K3098">
        <v>9</v>
      </c>
      <c r="L3098" s="1" t="s">
        <v>30</v>
      </c>
      <c r="M3098">
        <v>1</v>
      </c>
      <c r="N3098" s="1" t="s">
        <v>66</v>
      </c>
      <c r="O3098" s="1" t="s">
        <v>57</v>
      </c>
      <c r="P3098" s="1" t="s">
        <v>33</v>
      </c>
      <c r="Q3098" s="1" t="s">
        <v>56</v>
      </c>
      <c r="R3098">
        <v>3</v>
      </c>
      <c r="S3098" s="1" t="s">
        <v>81</v>
      </c>
      <c r="T3098">
        <v>5</v>
      </c>
      <c r="U3098" s="1" t="s">
        <v>36</v>
      </c>
      <c r="V3098" s="1" t="s">
        <v>72</v>
      </c>
      <c r="W3098" s="1" t="s">
        <v>38</v>
      </c>
    </row>
    <row r="3099" spans="1:23" x14ac:dyDescent="0.3">
      <c r="A3099" s="1" t="s">
        <v>3180</v>
      </c>
      <c r="B3099">
        <v>53</v>
      </c>
      <c r="C3099" s="1" t="s">
        <v>24</v>
      </c>
      <c r="D3099" s="1" t="s">
        <v>52</v>
      </c>
      <c r="E3099" s="1" t="s">
        <v>70</v>
      </c>
      <c r="F3099">
        <v>34</v>
      </c>
      <c r="G3099" s="1" t="s">
        <v>71</v>
      </c>
      <c r="H3099" s="1" t="s">
        <v>64</v>
      </c>
      <c r="I3099">
        <v>48</v>
      </c>
      <c r="J3099" s="1" t="s">
        <v>29</v>
      </c>
      <c r="K3099">
        <v>8</v>
      </c>
      <c r="L3099" s="1" t="s">
        <v>30</v>
      </c>
      <c r="M3099">
        <v>2</v>
      </c>
      <c r="N3099" s="1" t="s">
        <v>66</v>
      </c>
      <c r="O3099" s="1" t="s">
        <v>47</v>
      </c>
      <c r="P3099" s="1" t="s">
        <v>67</v>
      </c>
      <c r="Q3099" s="1" t="s">
        <v>56</v>
      </c>
      <c r="R3099">
        <v>2</v>
      </c>
      <c r="S3099" s="1" t="s">
        <v>49</v>
      </c>
      <c r="T3099">
        <v>4</v>
      </c>
      <c r="U3099" s="1" t="s">
        <v>57</v>
      </c>
      <c r="V3099" s="1" t="s">
        <v>58</v>
      </c>
      <c r="W3099" s="1" t="s">
        <v>50</v>
      </c>
    </row>
    <row r="3100" spans="1:23" x14ac:dyDescent="0.3">
      <c r="A3100" s="1" t="s">
        <v>3181</v>
      </c>
      <c r="B3100">
        <v>59</v>
      </c>
      <c r="C3100" s="1" t="s">
        <v>61</v>
      </c>
      <c r="D3100" s="1" t="s">
        <v>85</v>
      </c>
      <c r="E3100" s="1" t="s">
        <v>70</v>
      </c>
      <c r="F3100">
        <v>12</v>
      </c>
      <c r="G3100" s="1" t="s">
        <v>27</v>
      </c>
      <c r="H3100" s="1" t="s">
        <v>28</v>
      </c>
      <c r="I3100">
        <v>47</v>
      </c>
      <c r="J3100" s="1" t="s">
        <v>29</v>
      </c>
      <c r="K3100">
        <v>12</v>
      </c>
      <c r="L3100" s="1" t="s">
        <v>55</v>
      </c>
      <c r="M3100">
        <v>2</v>
      </c>
      <c r="N3100" s="1" t="s">
        <v>31</v>
      </c>
      <c r="O3100" s="1" t="s">
        <v>93</v>
      </c>
      <c r="P3100" s="1" t="s">
        <v>67</v>
      </c>
      <c r="Q3100" s="1" t="s">
        <v>34</v>
      </c>
      <c r="R3100">
        <v>2</v>
      </c>
      <c r="S3100" s="1" t="s">
        <v>49</v>
      </c>
      <c r="T3100">
        <v>5</v>
      </c>
      <c r="U3100" s="1" t="s">
        <v>57</v>
      </c>
      <c r="V3100" s="1" t="s">
        <v>72</v>
      </c>
      <c r="W3100" s="1" t="s">
        <v>50</v>
      </c>
    </row>
    <row r="3101" spans="1:23" x14ac:dyDescent="0.3">
      <c r="A3101" s="1" t="s">
        <v>3182</v>
      </c>
      <c r="B3101">
        <v>33</v>
      </c>
      <c r="C3101" s="1" t="s">
        <v>24</v>
      </c>
      <c r="D3101" s="1" t="s">
        <v>25</v>
      </c>
      <c r="E3101" s="1" t="s">
        <v>70</v>
      </c>
      <c r="F3101">
        <v>29</v>
      </c>
      <c r="G3101" s="1" t="s">
        <v>79</v>
      </c>
      <c r="H3101" s="1" t="s">
        <v>28</v>
      </c>
      <c r="I3101">
        <v>48</v>
      </c>
      <c r="J3101" s="1" t="s">
        <v>29</v>
      </c>
      <c r="K3101">
        <v>0</v>
      </c>
      <c r="L3101" s="1" t="s">
        <v>46</v>
      </c>
      <c r="M3101">
        <v>4</v>
      </c>
      <c r="N3101" s="1" t="s">
        <v>31</v>
      </c>
      <c r="O3101" s="1" t="s">
        <v>47</v>
      </c>
      <c r="P3101" s="1" t="s">
        <v>33</v>
      </c>
      <c r="Q3101" s="1" t="s">
        <v>48</v>
      </c>
      <c r="R3101">
        <v>3</v>
      </c>
      <c r="S3101" s="1" t="s">
        <v>35</v>
      </c>
      <c r="T3101">
        <v>2</v>
      </c>
      <c r="U3101" s="1" t="s">
        <v>57</v>
      </c>
      <c r="V3101" s="1" t="s">
        <v>58</v>
      </c>
      <c r="W3101" s="1" t="s">
        <v>87</v>
      </c>
    </row>
    <row r="3102" spans="1:23" x14ac:dyDescent="0.3">
      <c r="A3102" s="1" t="s">
        <v>3183</v>
      </c>
      <c r="B3102">
        <v>58</v>
      </c>
      <c r="C3102" s="1" t="s">
        <v>40</v>
      </c>
      <c r="D3102" s="1" t="s">
        <v>41</v>
      </c>
      <c r="E3102" s="1" t="s">
        <v>42</v>
      </c>
      <c r="F3102">
        <v>11</v>
      </c>
      <c r="G3102" s="1" t="s">
        <v>27</v>
      </c>
      <c r="H3102" s="1" t="s">
        <v>28</v>
      </c>
      <c r="I3102">
        <v>51</v>
      </c>
      <c r="J3102" s="1" t="s">
        <v>45</v>
      </c>
      <c r="K3102">
        <v>0</v>
      </c>
      <c r="L3102" s="1" t="s">
        <v>46</v>
      </c>
      <c r="M3102">
        <v>2</v>
      </c>
      <c r="N3102" s="1" t="s">
        <v>80</v>
      </c>
      <c r="O3102" s="1" t="s">
        <v>32</v>
      </c>
      <c r="P3102" s="1" t="s">
        <v>33</v>
      </c>
      <c r="Q3102" s="1" t="s">
        <v>56</v>
      </c>
      <c r="R3102">
        <v>2</v>
      </c>
      <c r="S3102" s="1" t="s">
        <v>81</v>
      </c>
      <c r="T3102">
        <v>5</v>
      </c>
      <c r="U3102" s="1" t="s">
        <v>96</v>
      </c>
      <c r="V3102" s="1" t="s">
        <v>37</v>
      </c>
      <c r="W3102" s="1" t="s">
        <v>83</v>
      </c>
    </row>
    <row r="3103" spans="1:23" x14ac:dyDescent="0.3">
      <c r="A3103" s="1" t="s">
        <v>3184</v>
      </c>
      <c r="B3103">
        <v>27</v>
      </c>
      <c r="C3103" s="1" t="s">
        <v>24</v>
      </c>
      <c r="D3103" s="1" t="s">
        <v>69</v>
      </c>
      <c r="E3103" s="1" t="s">
        <v>26</v>
      </c>
      <c r="F3103">
        <v>8</v>
      </c>
      <c r="G3103" s="1" t="s">
        <v>77</v>
      </c>
      <c r="H3103" s="1" t="s">
        <v>64</v>
      </c>
      <c r="I3103">
        <v>60</v>
      </c>
      <c r="J3103" s="1" t="s">
        <v>45</v>
      </c>
      <c r="K3103">
        <v>6</v>
      </c>
      <c r="L3103" s="1" t="s">
        <v>30</v>
      </c>
      <c r="M3103">
        <v>2</v>
      </c>
      <c r="N3103" s="1" t="s">
        <v>80</v>
      </c>
      <c r="O3103" s="1" t="s">
        <v>93</v>
      </c>
      <c r="P3103" s="1" t="s">
        <v>67</v>
      </c>
      <c r="Q3103" s="1" t="s">
        <v>48</v>
      </c>
      <c r="R3103">
        <v>1</v>
      </c>
      <c r="S3103" s="1" t="s">
        <v>81</v>
      </c>
      <c r="T3103">
        <v>4</v>
      </c>
      <c r="U3103" s="1" t="s">
        <v>96</v>
      </c>
      <c r="V3103" s="1" t="s">
        <v>58</v>
      </c>
      <c r="W3103" s="1" t="s">
        <v>59</v>
      </c>
    </row>
    <row r="3104" spans="1:23" x14ac:dyDescent="0.3">
      <c r="A3104" s="1" t="s">
        <v>3185</v>
      </c>
      <c r="B3104">
        <v>32</v>
      </c>
      <c r="C3104" s="1" t="s">
        <v>24</v>
      </c>
      <c r="D3104" s="1" t="s">
        <v>90</v>
      </c>
      <c r="E3104" s="1" t="s">
        <v>62</v>
      </c>
      <c r="F3104">
        <v>7</v>
      </c>
      <c r="G3104" s="1" t="s">
        <v>77</v>
      </c>
      <c r="H3104" s="1" t="s">
        <v>64</v>
      </c>
      <c r="I3104">
        <v>27</v>
      </c>
      <c r="J3104" s="1" t="s">
        <v>86</v>
      </c>
      <c r="K3104">
        <v>11</v>
      </c>
      <c r="L3104" s="1" t="s">
        <v>55</v>
      </c>
      <c r="M3104">
        <v>3</v>
      </c>
      <c r="N3104" s="1" t="s">
        <v>80</v>
      </c>
      <c r="O3104" s="1" t="s">
        <v>93</v>
      </c>
      <c r="P3104" s="1" t="s">
        <v>67</v>
      </c>
      <c r="Q3104" s="1" t="s">
        <v>56</v>
      </c>
      <c r="R3104">
        <v>4</v>
      </c>
      <c r="S3104" s="1" t="s">
        <v>81</v>
      </c>
      <c r="T3104">
        <v>2</v>
      </c>
      <c r="U3104" s="1" t="s">
        <v>96</v>
      </c>
      <c r="V3104" s="1" t="s">
        <v>72</v>
      </c>
      <c r="W3104" s="1" t="s">
        <v>83</v>
      </c>
    </row>
    <row r="3105" spans="1:23" x14ac:dyDescent="0.3">
      <c r="A3105" s="1" t="s">
        <v>3186</v>
      </c>
      <c r="B3105">
        <v>40</v>
      </c>
      <c r="C3105" s="1" t="s">
        <v>24</v>
      </c>
      <c r="D3105" s="1" t="s">
        <v>69</v>
      </c>
      <c r="E3105" s="1" t="s">
        <v>76</v>
      </c>
      <c r="F3105">
        <v>12</v>
      </c>
      <c r="G3105" s="1" t="s">
        <v>27</v>
      </c>
      <c r="H3105" s="1" t="s">
        <v>44</v>
      </c>
      <c r="I3105">
        <v>51</v>
      </c>
      <c r="J3105" s="1" t="s">
        <v>45</v>
      </c>
      <c r="K3105">
        <v>8</v>
      </c>
      <c r="L3105" s="1" t="s">
        <v>30</v>
      </c>
      <c r="M3105">
        <v>4</v>
      </c>
      <c r="N3105" s="1" t="s">
        <v>31</v>
      </c>
      <c r="O3105" s="1" t="s">
        <v>32</v>
      </c>
      <c r="P3105" s="1" t="s">
        <v>67</v>
      </c>
      <c r="Q3105" s="1" t="s">
        <v>48</v>
      </c>
      <c r="R3105">
        <v>3</v>
      </c>
      <c r="S3105" s="1" t="s">
        <v>35</v>
      </c>
      <c r="T3105">
        <v>4</v>
      </c>
      <c r="U3105" s="1" t="s">
        <v>36</v>
      </c>
      <c r="V3105" s="1" t="s">
        <v>37</v>
      </c>
      <c r="W3105" s="1" t="s">
        <v>83</v>
      </c>
    </row>
    <row r="3106" spans="1:23" x14ac:dyDescent="0.3">
      <c r="A3106" s="1" t="s">
        <v>3187</v>
      </c>
      <c r="B3106">
        <v>59</v>
      </c>
      <c r="C3106" s="1" t="s">
        <v>24</v>
      </c>
      <c r="D3106" s="1" t="s">
        <v>41</v>
      </c>
      <c r="E3106" s="1" t="s">
        <v>53</v>
      </c>
      <c r="F3106">
        <v>6</v>
      </c>
      <c r="G3106" s="1" t="s">
        <v>77</v>
      </c>
      <c r="H3106" s="1" t="s">
        <v>64</v>
      </c>
      <c r="I3106">
        <v>29</v>
      </c>
      <c r="J3106" s="1" t="s">
        <v>86</v>
      </c>
      <c r="K3106">
        <v>9</v>
      </c>
      <c r="L3106" s="1" t="s">
        <v>30</v>
      </c>
      <c r="M3106">
        <v>1</v>
      </c>
      <c r="N3106" s="1" t="s">
        <v>66</v>
      </c>
      <c r="O3106" s="1" t="s">
        <v>57</v>
      </c>
      <c r="P3106" s="1" t="s">
        <v>67</v>
      </c>
      <c r="Q3106" s="1" t="s">
        <v>56</v>
      </c>
      <c r="R3106">
        <v>2</v>
      </c>
      <c r="S3106" s="1" t="s">
        <v>35</v>
      </c>
      <c r="T3106">
        <v>5</v>
      </c>
      <c r="U3106" s="1" t="s">
        <v>57</v>
      </c>
      <c r="V3106" s="1" t="s">
        <v>72</v>
      </c>
      <c r="W3106" s="1" t="s">
        <v>83</v>
      </c>
    </row>
    <row r="3107" spans="1:23" x14ac:dyDescent="0.3">
      <c r="A3107" s="1" t="s">
        <v>3188</v>
      </c>
      <c r="B3107">
        <v>55</v>
      </c>
      <c r="C3107" s="1" t="s">
        <v>61</v>
      </c>
      <c r="D3107" s="1" t="s">
        <v>41</v>
      </c>
      <c r="E3107" s="1" t="s">
        <v>62</v>
      </c>
      <c r="F3107">
        <v>33</v>
      </c>
      <c r="G3107" s="1" t="s">
        <v>71</v>
      </c>
      <c r="H3107" s="1" t="s">
        <v>64</v>
      </c>
      <c r="I3107">
        <v>39</v>
      </c>
      <c r="J3107" s="1" t="s">
        <v>65</v>
      </c>
      <c r="K3107">
        <v>7</v>
      </c>
      <c r="L3107" s="1" t="s">
        <v>30</v>
      </c>
      <c r="M3107">
        <v>4</v>
      </c>
      <c r="N3107" s="1" t="s">
        <v>31</v>
      </c>
      <c r="O3107" s="1" t="s">
        <v>47</v>
      </c>
      <c r="P3107" s="1" t="s">
        <v>67</v>
      </c>
      <c r="Q3107" s="1" t="s">
        <v>56</v>
      </c>
      <c r="R3107">
        <v>4</v>
      </c>
      <c r="S3107" s="1" t="s">
        <v>81</v>
      </c>
      <c r="T3107">
        <v>5</v>
      </c>
      <c r="U3107" s="1" t="s">
        <v>36</v>
      </c>
      <c r="V3107" s="1" t="s">
        <v>58</v>
      </c>
      <c r="W3107" s="1" t="s">
        <v>59</v>
      </c>
    </row>
    <row r="3108" spans="1:23" x14ac:dyDescent="0.3">
      <c r="A3108" s="1" t="s">
        <v>3189</v>
      </c>
      <c r="B3108">
        <v>24</v>
      </c>
      <c r="C3108" s="1" t="s">
        <v>24</v>
      </c>
      <c r="D3108" s="1" t="s">
        <v>69</v>
      </c>
      <c r="E3108" s="1" t="s">
        <v>70</v>
      </c>
      <c r="F3108">
        <v>18</v>
      </c>
      <c r="G3108" s="1" t="s">
        <v>63</v>
      </c>
      <c r="H3108" s="1" t="s">
        <v>44</v>
      </c>
      <c r="I3108">
        <v>53</v>
      </c>
      <c r="J3108" s="1" t="s">
        <v>45</v>
      </c>
      <c r="K3108">
        <v>11</v>
      </c>
      <c r="L3108" s="1" t="s">
        <v>55</v>
      </c>
      <c r="M3108">
        <v>2</v>
      </c>
      <c r="N3108" s="1" t="s">
        <v>66</v>
      </c>
      <c r="O3108" s="1" t="s">
        <v>93</v>
      </c>
      <c r="P3108" s="1" t="s">
        <v>33</v>
      </c>
      <c r="Q3108" s="1" t="s">
        <v>56</v>
      </c>
      <c r="R3108">
        <v>2</v>
      </c>
      <c r="S3108" s="1" t="s">
        <v>49</v>
      </c>
      <c r="T3108">
        <v>4</v>
      </c>
      <c r="U3108" s="1" t="s">
        <v>96</v>
      </c>
      <c r="V3108" s="1" t="s">
        <v>58</v>
      </c>
      <c r="W3108" s="1" t="s">
        <v>83</v>
      </c>
    </row>
    <row r="3109" spans="1:23" x14ac:dyDescent="0.3">
      <c r="A3109" s="1" t="s">
        <v>3190</v>
      </c>
      <c r="B3109">
        <v>50</v>
      </c>
      <c r="C3109" s="1" t="s">
        <v>61</v>
      </c>
      <c r="D3109" s="1" t="s">
        <v>85</v>
      </c>
      <c r="E3109" s="1" t="s">
        <v>76</v>
      </c>
      <c r="F3109">
        <v>30</v>
      </c>
      <c r="G3109" s="1" t="s">
        <v>79</v>
      </c>
      <c r="H3109" s="1" t="s">
        <v>64</v>
      </c>
      <c r="I3109">
        <v>27</v>
      </c>
      <c r="J3109" s="1" t="s">
        <v>86</v>
      </c>
      <c r="K3109">
        <v>12</v>
      </c>
      <c r="L3109" s="1" t="s">
        <v>55</v>
      </c>
      <c r="M3109">
        <v>4</v>
      </c>
      <c r="N3109" s="1" t="s">
        <v>80</v>
      </c>
      <c r="O3109" s="1" t="s">
        <v>93</v>
      </c>
      <c r="P3109" s="1" t="s">
        <v>33</v>
      </c>
      <c r="Q3109" s="1" t="s">
        <v>48</v>
      </c>
      <c r="R3109">
        <v>1</v>
      </c>
      <c r="S3109" s="1" t="s">
        <v>35</v>
      </c>
      <c r="T3109">
        <v>3</v>
      </c>
      <c r="U3109" s="1" t="s">
        <v>96</v>
      </c>
      <c r="V3109" s="1" t="s">
        <v>37</v>
      </c>
      <c r="W3109" s="1" t="s">
        <v>74</v>
      </c>
    </row>
    <row r="3110" spans="1:23" x14ac:dyDescent="0.3">
      <c r="A3110" s="1" t="s">
        <v>3191</v>
      </c>
      <c r="B3110">
        <v>49</v>
      </c>
      <c r="C3110" s="1" t="s">
        <v>24</v>
      </c>
      <c r="D3110" s="1" t="s">
        <v>69</v>
      </c>
      <c r="E3110" s="1" t="s">
        <v>98</v>
      </c>
      <c r="F3110">
        <v>21</v>
      </c>
      <c r="G3110" s="1" t="s">
        <v>54</v>
      </c>
      <c r="H3110" s="1" t="s">
        <v>44</v>
      </c>
      <c r="I3110">
        <v>46</v>
      </c>
      <c r="J3110" s="1" t="s">
        <v>29</v>
      </c>
      <c r="K3110">
        <v>2</v>
      </c>
      <c r="L3110" s="1" t="s">
        <v>46</v>
      </c>
      <c r="M3110">
        <v>5</v>
      </c>
      <c r="N3110" s="1" t="s">
        <v>66</v>
      </c>
      <c r="O3110" s="1" t="s">
        <v>47</v>
      </c>
      <c r="P3110" s="1" t="s">
        <v>33</v>
      </c>
      <c r="Q3110" s="1" t="s">
        <v>56</v>
      </c>
      <c r="R3110">
        <v>3</v>
      </c>
      <c r="S3110" s="1" t="s">
        <v>81</v>
      </c>
      <c r="T3110">
        <v>2</v>
      </c>
      <c r="U3110" s="1" t="s">
        <v>96</v>
      </c>
      <c r="V3110" s="1" t="s">
        <v>72</v>
      </c>
      <c r="W3110" s="1" t="s">
        <v>83</v>
      </c>
    </row>
    <row r="3111" spans="1:23" x14ac:dyDescent="0.3">
      <c r="A3111" s="1" t="s">
        <v>3192</v>
      </c>
      <c r="B3111">
        <v>47</v>
      </c>
      <c r="C3111" s="1" t="s">
        <v>61</v>
      </c>
      <c r="D3111" s="1" t="s">
        <v>25</v>
      </c>
      <c r="E3111" s="1" t="s">
        <v>76</v>
      </c>
      <c r="F3111">
        <v>35</v>
      </c>
      <c r="G3111" s="1" t="s">
        <v>71</v>
      </c>
      <c r="H3111" s="1" t="s">
        <v>64</v>
      </c>
      <c r="I3111">
        <v>22</v>
      </c>
      <c r="J3111" s="1" t="s">
        <v>86</v>
      </c>
      <c r="K3111">
        <v>3</v>
      </c>
      <c r="L3111" s="1" t="s">
        <v>46</v>
      </c>
      <c r="M3111">
        <v>2</v>
      </c>
      <c r="N3111" s="1" t="s">
        <v>31</v>
      </c>
      <c r="O3111" s="1" t="s">
        <v>32</v>
      </c>
      <c r="P3111" s="1" t="s">
        <v>33</v>
      </c>
      <c r="Q3111" s="1" t="s">
        <v>56</v>
      </c>
      <c r="R3111">
        <v>1</v>
      </c>
      <c r="S3111" s="1" t="s">
        <v>35</v>
      </c>
      <c r="T3111">
        <v>1</v>
      </c>
      <c r="U3111" s="1" t="s">
        <v>57</v>
      </c>
      <c r="V3111" s="1" t="s">
        <v>72</v>
      </c>
      <c r="W3111" s="1" t="s">
        <v>59</v>
      </c>
    </row>
    <row r="3112" spans="1:23" x14ac:dyDescent="0.3">
      <c r="A3112" s="1" t="s">
        <v>3193</v>
      </c>
      <c r="B3112">
        <v>47</v>
      </c>
      <c r="C3112" s="1" t="s">
        <v>61</v>
      </c>
      <c r="D3112" s="1" t="s">
        <v>85</v>
      </c>
      <c r="E3112" s="1" t="s">
        <v>98</v>
      </c>
      <c r="F3112">
        <v>8</v>
      </c>
      <c r="G3112" s="1" t="s">
        <v>77</v>
      </c>
      <c r="H3112" s="1" t="s">
        <v>64</v>
      </c>
      <c r="I3112">
        <v>40</v>
      </c>
      <c r="J3112" s="1" t="s">
        <v>65</v>
      </c>
      <c r="K3112">
        <v>13</v>
      </c>
      <c r="L3112" s="1" t="s">
        <v>55</v>
      </c>
      <c r="M3112">
        <v>3</v>
      </c>
      <c r="N3112" s="1" t="s">
        <v>66</v>
      </c>
      <c r="O3112" s="1" t="s">
        <v>93</v>
      </c>
      <c r="P3112" s="1" t="s">
        <v>33</v>
      </c>
      <c r="Q3112" s="1" t="s">
        <v>56</v>
      </c>
      <c r="R3112">
        <v>5</v>
      </c>
      <c r="S3112" s="1" t="s">
        <v>35</v>
      </c>
      <c r="T3112">
        <v>5</v>
      </c>
      <c r="U3112" s="1" t="s">
        <v>57</v>
      </c>
      <c r="V3112" s="1" t="s">
        <v>58</v>
      </c>
      <c r="W3112" s="1" t="s">
        <v>59</v>
      </c>
    </row>
    <row r="3113" spans="1:23" x14ac:dyDescent="0.3">
      <c r="A3113" s="1" t="s">
        <v>3194</v>
      </c>
      <c r="B3113">
        <v>30</v>
      </c>
      <c r="C3113" s="1" t="s">
        <v>61</v>
      </c>
      <c r="D3113" s="1" t="s">
        <v>103</v>
      </c>
      <c r="E3113" s="1" t="s">
        <v>62</v>
      </c>
      <c r="F3113">
        <v>12</v>
      </c>
      <c r="G3113" s="1" t="s">
        <v>27</v>
      </c>
      <c r="H3113" s="1" t="s">
        <v>64</v>
      </c>
      <c r="I3113">
        <v>33</v>
      </c>
      <c r="J3113" s="1" t="s">
        <v>65</v>
      </c>
      <c r="K3113">
        <v>9</v>
      </c>
      <c r="L3113" s="1" t="s">
        <v>30</v>
      </c>
      <c r="M3113">
        <v>3</v>
      </c>
      <c r="N3113" s="1" t="s">
        <v>66</v>
      </c>
      <c r="O3113" s="1" t="s">
        <v>47</v>
      </c>
      <c r="P3113" s="1" t="s">
        <v>33</v>
      </c>
      <c r="Q3113" s="1" t="s">
        <v>34</v>
      </c>
      <c r="R3113">
        <v>5</v>
      </c>
      <c r="S3113" s="1" t="s">
        <v>35</v>
      </c>
      <c r="T3113">
        <v>3</v>
      </c>
      <c r="U3113" s="1" t="s">
        <v>96</v>
      </c>
      <c r="V3113" s="1" t="s">
        <v>72</v>
      </c>
      <c r="W3113" s="1" t="s">
        <v>50</v>
      </c>
    </row>
    <row r="3114" spans="1:23" x14ac:dyDescent="0.3">
      <c r="A3114" s="1" t="s">
        <v>3195</v>
      </c>
      <c r="B3114">
        <v>27</v>
      </c>
      <c r="C3114" s="1" t="s">
        <v>61</v>
      </c>
      <c r="D3114" s="1" t="s">
        <v>25</v>
      </c>
      <c r="E3114" s="1" t="s">
        <v>98</v>
      </c>
      <c r="F3114">
        <v>25</v>
      </c>
      <c r="G3114" s="1" t="s">
        <v>54</v>
      </c>
      <c r="H3114" s="1" t="s">
        <v>44</v>
      </c>
      <c r="I3114">
        <v>45</v>
      </c>
      <c r="J3114" s="1" t="s">
        <v>29</v>
      </c>
      <c r="K3114">
        <v>15</v>
      </c>
      <c r="L3114" s="1" t="s">
        <v>55</v>
      </c>
      <c r="M3114">
        <v>4</v>
      </c>
      <c r="N3114" s="1" t="s">
        <v>66</v>
      </c>
      <c r="O3114" s="1" t="s">
        <v>32</v>
      </c>
      <c r="P3114" s="1" t="s">
        <v>67</v>
      </c>
      <c r="Q3114" s="1" t="s">
        <v>56</v>
      </c>
      <c r="R3114">
        <v>3</v>
      </c>
      <c r="S3114" s="1" t="s">
        <v>81</v>
      </c>
      <c r="T3114">
        <v>2</v>
      </c>
      <c r="U3114" s="1" t="s">
        <v>96</v>
      </c>
      <c r="V3114" s="1" t="s">
        <v>72</v>
      </c>
      <c r="W3114" s="1" t="s">
        <v>74</v>
      </c>
    </row>
    <row r="3115" spans="1:23" x14ac:dyDescent="0.3">
      <c r="A3115" s="1" t="s">
        <v>3196</v>
      </c>
      <c r="B3115">
        <v>48</v>
      </c>
      <c r="C3115" s="1" t="s">
        <v>40</v>
      </c>
      <c r="D3115" s="1" t="s">
        <v>25</v>
      </c>
      <c r="E3115" s="1" t="s">
        <v>26</v>
      </c>
      <c r="F3115">
        <v>30</v>
      </c>
      <c r="G3115" s="1" t="s">
        <v>79</v>
      </c>
      <c r="H3115" s="1" t="s">
        <v>28</v>
      </c>
      <c r="I3115">
        <v>37</v>
      </c>
      <c r="J3115" s="1" t="s">
        <v>65</v>
      </c>
      <c r="K3115">
        <v>3</v>
      </c>
      <c r="L3115" s="1" t="s">
        <v>46</v>
      </c>
      <c r="M3115">
        <v>1</v>
      </c>
      <c r="N3115" s="1" t="s">
        <v>31</v>
      </c>
      <c r="O3115" s="1" t="s">
        <v>93</v>
      </c>
      <c r="P3115" s="1" t="s">
        <v>33</v>
      </c>
      <c r="Q3115" s="1" t="s">
        <v>56</v>
      </c>
      <c r="R3115">
        <v>1</v>
      </c>
      <c r="S3115" s="1" t="s">
        <v>81</v>
      </c>
      <c r="T3115">
        <v>1</v>
      </c>
      <c r="U3115" s="1" t="s">
        <v>36</v>
      </c>
      <c r="V3115" s="1" t="s">
        <v>72</v>
      </c>
      <c r="W3115" s="1" t="s">
        <v>59</v>
      </c>
    </row>
    <row r="3116" spans="1:23" x14ac:dyDescent="0.3">
      <c r="A3116" s="1" t="s">
        <v>3197</v>
      </c>
      <c r="B3116">
        <v>28</v>
      </c>
      <c r="C3116" s="1" t="s">
        <v>40</v>
      </c>
      <c r="D3116" s="1" t="s">
        <v>69</v>
      </c>
      <c r="E3116" s="1" t="s">
        <v>53</v>
      </c>
      <c r="F3116">
        <v>13</v>
      </c>
      <c r="G3116" s="1" t="s">
        <v>27</v>
      </c>
      <c r="H3116" s="1" t="s">
        <v>44</v>
      </c>
      <c r="I3116">
        <v>41</v>
      </c>
      <c r="J3116" s="1" t="s">
        <v>29</v>
      </c>
      <c r="K3116">
        <v>6</v>
      </c>
      <c r="L3116" s="1" t="s">
        <v>30</v>
      </c>
      <c r="M3116">
        <v>1</v>
      </c>
      <c r="N3116" s="1" t="s">
        <v>31</v>
      </c>
      <c r="O3116" s="1" t="s">
        <v>47</v>
      </c>
      <c r="P3116" s="1" t="s">
        <v>33</v>
      </c>
      <c r="Q3116" s="1" t="s">
        <v>34</v>
      </c>
      <c r="R3116">
        <v>5</v>
      </c>
      <c r="S3116" s="1" t="s">
        <v>49</v>
      </c>
      <c r="T3116">
        <v>3</v>
      </c>
      <c r="U3116" s="1" t="s">
        <v>96</v>
      </c>
      <c r="V3116" s="1" t="s">
        <v>37</v>
      </c>
      <c r="W3116" s="1" t="s">
        <v>38</v>
      </c>
    </row>
    <row r="3117" spans="1:23" x14ac:dyDescent="0.3">
      <c r="A3117" s="1" t="s">
        <v>3198</v>
      </c>
      <c r="B3117">
        <v>25</v>
      </c>
      <c r="C3117" s="1" t="s">
        <v>61</v>
      </c>
      <c r="D3117" s="1" t="s">
        <v>90</v>
      </c>
      <c r="E3117" s="1" t="s">
        <v>42</v>
      </c>
      <c r="F3117">
        <v>29</v>
      </c>
      <c r="G3117" s="1" t="s">
        <v>79</v>
      </c>
      <c r="H3117" s="1" t="s">
        <v>28</v>
      </c>
      <c r="I3117">
        <v>52</v>
      </c>
      <c r="J3117" s="1" t="s">
        <v>45</v>
      </c>
      <c r="K3117">
        <v>13</v>
      </c>
      <c r="L3117" s="1" t="s">
        <v>55</v>
      </c>
      <c r="M3117">
        <v>2</v>
      </c>
      <c r="N3117" s="1" t="s">
        <v>31</v>
      </c>
      <c r="O3117" s="1" t="s">
        <v>32</v>
      </c>
      <c r="P3117" s="1" t="s">
        <v>33</v>
      </c>
      <c r="Q3117" s="1" t="s">
        <v>56</v>
      </c>
      <c r="R3117">
        <v>3</v>
      </c>
      <c r="S3117" s="1" t="s">
        <v>35</v>
      </c>
      <c r="T3117">
        <v>1</v>
      </c>
      <c r="U3117" s="1" t="s">
        <v>96</v>
      </c>
      <c r="V3117" s="1" t="s">
        <v>37</v>
      </c>
      <c r="W3117" s="1" t="s">
        <v>87</v>
      </c>
    </row>
    <row r="3118" spans="1:23" x14ac:dyDescent="0.3">
      <c r="A3118" s="1" t="s">
        <v>3199</v>
      </c>
      <c r="B3118">
        <v>30</v>
      </c>
      <c r="C3118" s="1" t="s">
        <v>40</v>
      </c>
      <c r="D3118" s="1" t="s">
        <v>90</v>
      </c>
      <c r="E3118" s="1" t="s">
        <v>26</v>
      </c>
      <c r="F3118">
        <v>12</v>
      </c>
      <c r="G3118" s="1" t="s">
        <v>27</v>
      </c>
      <c r="H3118" s="1" t="s">
        <v>44</v>
      </c>
      <c r="I3118">
        <v>52</v>
      </c>
      <c r="J3118" s="1" t="s">
        <v>45</v>
      </c>
      <c r="K3118">
        <v>15</v>
      </c>
      <c r="L3118" s="1" t="s">
        <v>55</v>
      </c>
      <c r="M3118">
        <v>5</v>
      </c>
      <c r="N3118" s="1" t="s">
        <v>80</v>
      </c>
      <c r="O3118" s="1" t="s">
        <v>93</v>
      </c>
      <c r="P3118" s="1" t="s">
        <v>67</v>
      </c>
      <c r="Q3118" s="1" t="s">
        <v>34</v>
      </c>
      <c r="R3118">
        <v>4</v>
      </c>
      <c r="S3118" s="1" t="s">
        <v>35</v>
      </c>
      <c r="T3118">
        <v>2</v>
      </c>
      <c r="U3118" s="1" t="s">
        <v>96</v>
      </c>
      <c r="V3118" s="1" t="s">
        <v>72</v>
      </c>
      <c r="W3118" s="1" t="s">
        <v>83</v>
      </c>
    </row>
    <row r="3119" spans="1:23" x14ac:dyDescent="0.3">
      <c r="A3119" s="1" t="s">
        <v>3200</v>
      </c>
      <c r="B3119">
        <v>30</v>
      </c>
      <c r="C3119" s="1" t="s">
        <v>24</v>
      </c>
      <c r="D3119" s="1" t="s">
        <v>52</v>
      </c>
      <c r="E3119" s="1" t="s">
        <v>53</v>
      </c>
      <c r="F3119">
        <v>13</v>
      </c>
      <c r="G3119" s="1" t="s">
        <v>27</v>
      </c>
      <c r="H3119" s="1" t="s">
        <v>44</v>
      </c>
      <c r="I3119">
        <v>32</v>
      </c>
      <c r="J3119" s="1" t="s">
        <v>65</v>
      </c>
      <c r="K3119">
        <v>8</v>
      </c>
      <c r="L3119" s="1" t="s">
        <v>30</v>
      </c>
      <c r="M3119">
        <v>3</v>
      </c>
      <c r="N3119" s="1" t="s">
        <v>66</v>
      </c>
      <c r="O3119" s="1" t="s">
        <v>47</v>
      </c>
      <c r="P3119" s="1" t="s">
        <v>33</v>
      </c>
      <c r="Q3119" s="1" t="s">
        <v>34</v>
      </c>
      <c r="R3119">
        <v>1</v>
      </c>
      <c r="S3119" s="1" t="s">
        <v>35</v>
      </c>
      <c r="T3119">
        <v>4</v>
      </c>
      <c r="U3119" s="1" t="s">
        <v>57</v>
      </c>
      <c r="V3119" s="1" t="s">
        <v>72</v>
      </c>
      <c r="W3119" s="1" t="s">
        <v>87</v>
      </c>
    </row>
    <row r="3120" spans="1:23" x14ac:dyDescent="0.3">
      <c r="A3120" s="1" t="s">
        <v>3201</v>
      </c>
      <c r="B3120">
        <v>55</v>
      </c>
      <c r="C3120" s="1" t="s">
        <v>61</v>
      </c>
      <c r="D3120" s="1" t="s">
        <v>90</v>
      </c>
      <c r="E3120" s="1" t="s">
        <v>53</v>
      </c>
      <c r="F3120">
        <v>5</v>
      </c>
      <c r="G3120" s="1" t="s">
        <v>43</v>
      </c>
      <c r="H3120" s="1" t="s">
        <v>64</v>
      </c>
      <c r="I3120">
        <v>44</v>
      </c>
      <c r="J3120" s="1" t="s">
        <v>29</v>
      </c>
      <c r="K3120">
        <v>13</v>
      </c>
      <c r="L3120" s="1" t="s">
        <v>55</v>
      </c>
      <c r="M3120">
        <v>1</v>
      </c>
      <c r="N3120" s="1" t="s">
        <v>66</v>
      </c>
      <c r="O3120" s="1" t="s">
        <v>93</v>
      </c>
      <c r="P3120" s="1" t="s">
        <v>33</v>
      </c>
      <c r="Q3120" s="1" t="s">
        <v>48</v>
      </c>
      <c r="R3120">
        <v>3</v>
      </c>
      <c r="S3120" s="1" t="s">
        <v>49</v>
      </c>
      <c r="T3120">
        <v>3</v>
      </c>
      <c r="U3120" s="1" t="s">
        <v>36</v>
      </c>
      <c r="V3120" s="1" t="s">
        <v>72</v>
      </c>
      <c r="W3120" s="1" t="s">
        <v>38</v>
      </c>
    </row>
    <row r="3121" spans="1:23" x14ac:dyDescent="0.3">
      <c r="A3121" s="1" t="s">
        <v>3202</v>
      </c>
      <c r="B3121">
        <v>43</v>
      </c>
      <c r="C3121" s="1" t="s">
        <v>61</v>
      </c>
      <c r="D3121" s="1" t="s">
        <v>25</v>
      </c>
      <c r="E3121" s="1" t="s">
        <v>98</v>
      </c>
      <c r="F3121">
        <v>18</v>
      </c>
      <c r="G3121" s="1" t="s">
        <v>63</v>
      </c>
      <c r="H3121" s="1" t="s">
        <v>64</v>
      </c>
      <c r="I3121">
        <v>57</v>
      </c>
      <c r="J3121" s="1" t="s">
        <v>45</v>
      </c>
      <c r="K3121">
        <v>12</v>
      </c>
      <c r="L3121" s="1" t="s">
        <v>55</v>
      </c>
      <c r="M3121">
        <v>4</v>
      </c>
      <c r="N3121" s="1" t="s">
        <v>31</v>
      </c>
      <c r="O3121" s="1" t="s">
        <v>93</v>
      </c>
      <c r="P3121" s="1" t="s">
        <v>33</v>
      </c>
      <c r="Q3121" s="1" t="s">
        <v>56</v>
      </c>
      <c r="R3121">
        <v>1</v>
      </c>
      <c r="S3121" s="1" t="s">
        <v>81</v>
      </c>
      <c r="T3121">
        <v>2</v>
      </c>
      <c r="U3121" s="1" t="s">
        <v>36</v>
      </c>
      <c r="V3121" s="1" t="s">
        <v>37</v>
      </c>
      <c r="W3121" s="1" t="s">
        <v>50</v>
      </c>
    </row>
    <row r="3122" spans="1:23" x14ac:dyDescent="0.3">
      <c r="A3122" s="1" t="s">
        <v>3203</v>
      </c>
      <c r="B3122">
        <v>44</v>
      </c>
      <c r="C3122" s="1" t="s">
        <v>61</v>
      </c>
      <c r="D3122" s="1" t="s">
        <v>69</v>
      </c>
      <c r="E3122" s="1" t="s">
        <v>70</v>
      </c>
      <c r="F3122">
        <v>31</v>
      </c>
      <c r="G3122" s="1" t="s">
        <v>71</v>
      </c>
      <c r="H3122" s="1" t="s">
        <v>64</v>
      </c>
      <c r="I3122">
        <v>43</v>
      </c>
      <c r="J3122" s="1" t="s">
        <v>29</v>
      </c>
      <c r="K3122">
        <v>10</v>
      </c>
      <c r="L3122" s="1" t="s">
        <v>30</v>
      </c>
      <c r="M3122">
        <v>2</v>
      </c>
      <c r="N3122" s="1" t="s">
        <v>66</v>
      </c>
      <c r="O3122" s="1" t="s">
        <v>57</v>
      </c>
      <c r="P3122" s="1" t="s">
        <v>67</v>
      </c>
      <c r="Q3122" s="1" t="s">
        <v>34</v>
      </c>
      <c r="R3122">
        <v>1</v>
      </c>
      <c r="S3122" s="1" t="s">
        <v>81</v>
      </c>
      <c r="T3122">
        <v>3</v>
      </c>
      <c r="U3122" s="1" t="s">
        <v>96</v>
      </c>
      <c r="V3122" s="1" t="s">
        <v>58</v>
      </c>
      <c r="W3122" s="1" t="s">
        <v>83</v>
      </c>
    </row>
    <row r="3123" spans="1:23" x14ac:dyDescent="0.3">
      <c r="A3123" s="1" t="s">
        <v>3204</v>
      </c>
      <c r="B3123">
        <v>54</v>
      </c>
      <c r="C3123" s="1" t="s">
        <v>24</v>
      </c>
      <c r="D3123" s="1" t="s">
        <v>90</v>
      </c>
      <c r="E3123" s="1" t="s">
        <v>98</v>
      </c>
      <c r="F3123">
        <v>19</v>
      </c>
      <c r="G3123" s="1" t="s">
        <v>63</v>
      </c>
      <c r="H3123" s="1" t="s">
        <v>28</v>
      </c>
      <c r="I3123">
        <v>54</v>
      </c>
      <c r="J3123" s="1" t="s">
        <v>45</v>
      </c>
      <c r="K3123">
        <v>13</v>
      </c>
      <c r="L3123" s="1" t="s">
        <v>55</v>
      </c>
      <c r="M3123">
        <v>5</v>
      </c>
      <c r="N3123" s="1" t="s">
        <v>66</v>
      </c>
      <c r="O3123" s="1" t="s">
        <v>32</v>
      </c>
      <c r="P3123" s="1" t="s">
        <v>67</v>
      </c>
      <c r="Q3123" s="1" t="s">
        <v>48</v>
      </c>
      <c r="R3123">
        <v>5</v>
      </c>
      <c r="S3123" s="1" t="s">
        <v>49</v>
      </c>
      <c r="T3123">
        <v>5</v>
      </c>
      <c r="U3123" s="1" t="s">
        <v>57</v>
      </c>
      <c r="V3123" s="1" t="s">
        <v>72</v>
      </c>
      <c r="W3123" s="1" t="s">
        <v>59</v>
      </c>
    </row>
    <row r="3124" spans="1:23" x14ac:dyDescent="0.3">
      <c r="A3124" s="1" t="s">
        <v>3205</v>
      </c>
      <c r="B3124">
        <v>53</v>
      </c>
      <c r="C3124" s="1" t="s">
        <v>24</v>
      </c>
      <c r="D3124" s="1" t="s">
        <v>103</v>
      </c>
      <c r="E3124" s="1" t="s">
        <v>26</v>
      </c>
      <c r="F3124">
        <v>25</v>
      </c>
      <c r="G3124" s="1" t="s">
        <v>54</v>
      </c>
      <c r="H3124" s="1" t="s">
        <v>64</v>
      </c>
      <c r="I3124">
        <v>32</v>
      </c>
      <c r="J3124" s="1" t="s">
        <v>65</v>
      </c>
      <c r="K3124">
        <v>6</v>
      </c>
      <c r="L3124" s="1" t="s">
        <v>30</v>
      </c>
      <c r="M3124">
        <v>3</v>
      </c>
      <c r="N3124" s="1" t="s">
        <v>66</v>
      </c>
      <c r="O3124" s="1" t="s">
        <v>32</v>
      </c>
      <c r="P3124" s="1" t="s">
        <v>67</v>
      </c>
      <c r="Q3124" s="1" t="s">
        <v>48</v>
      </c>
      <c r="R3124">
        <v>5</v>
      </c>
      <c r="S3124" s="1" t="s">
        <v>49</v>
      </c>
      <c r="T3124">
        <v>2</v>
      </c>
      <c r="U3124" s="1" t="s">
        <v>57</v>
      </c>
      <c r="V3124" s="1" t="s">
        <v>72</v>
      </c>
      <c r="W3124" s="1" t="s">
        <v>50</v>
      </c>
    </row>
    <row r="3125" spans="1:23" x14ac:dyDescent="0.3">
      <c r="A3125" s="1" t="s">
        <v>3206</v>
      </c>
      <c r="B3125">
        <v>23</v>
      </c>
      <c r="C3125" s="1" t="s">
        <v>61</v>
      </c>
      <c r="D3125" s="1" t="s">
        <v>69</v>
      </c>
      <c r="E3125" s="1" t="s">
        <v>76</v>
      </c>
      <c r="F3125">
        <v>34</v>
      </c>
      <c r="G3125" s="1" t="s">
        <v>71</v>
      </c>
      <c r="H3125" s="1" t="s">
        <v>44</v>
      </c>
      <c r="I3125">
        <v>58</v>
      </c>
      <c r="J3125" s="1" t="s">
        <v>45</v>
      </c>
      <c r="K3125">
        <v>8</v>
      </c>
      <c r="L3125" s="1" t="s">
        <v>30</v>
      </c>
      <c r="M3125">
        <v>4</v>
      </c>
      <c r="N3125" s="1" t="s">
        <v>66</v>
      </c>
      <c r="O3125" s="1" t="s">
        <v>47</v>
      </c>
      <c r="P3125" s="1" t="s">
        <v>67</v>
      </c>
      <c r="Q3125" s="1" t="s">
        <v>48</v>
      </c>
      <c r="R3125">
        <v>4</v>
      </c>
      <c r="S3125" s="1" t="s">
        <v>81</v>
      </c>
      <c r="T3125">
        <v>3</v>
      </c>
      <c r="U3125" s="1" t="s">
        <v>57</v>
      </c>
      <c r="V3125" s="1" t="s">
        <v>72</v>
      </c>
      <c r="W3125" s="1" t="s">
        <v>38</v>
      </c>
    </row>
    <row r="3126" spans="1:23" x14ac:dyDescent="0.3">
      <c r="A3126" s="1" t="s">
        <v>3207</v>
      </c>
      <c r="B3126">
        <v>50</v>
      </c>
      <c r="C3126" s="1" t="s">
        <v>61</v>
      </c>
      <c r="D3126" s="1" t="s">
        <v>25</v>
      </c>
      <c r="E3126" s="1" t="s">
        <v>53</v>
      </c>
      <c r="F3126">
        <v>27</v>
      </c>
      <c r="G3126" s="1" t="s">
        <v>79</v>
      </c>
      <c r="H3126" s="1" t="s">
        <v>28</v>
      </c>
      <c r="I3126">
        <v>45</v>
      </c>
      <c r="J3126" s="1" t="s">
        <v>29</v>
      </c>
      <c r="K3126">
        <v>1</v>
      </c>
      <c r="L3126" s="1" t="s">
        <v>46</v>
      </c>
      <c r="M3126">
        <v>1</v>
      </c>
      <c r="N3126" s="1" t="s">
        <v>31</v>
      </c>
      <c r="O3126" s="1" t="s">
        <v>57</v>
      </c>
      <c r="P3126" s="1" t="s">
        <v>33</v>
      </c>
      <c r="Q3126" s="1" t="s">
        <v>56</v>
      </c>
      <c r="R3126">
        <v>3</v>
      </c>
      <c r="S3126" s="1" t="s">
        <v>81</v>
      </c>
      <c r="T3126">
        <v>1</v>
      </c>
      <c r="U3126" s="1" t="s">
        <v>57</v>
      </c>
      <c r="V3126" s="1" t="s">
        <v>58</v>
      </c>
      <c r="W3126" s="1" t="s">
        <v>38</v>
      </c>
    </row>
    <row r="3127" spans="1:23" x14ac:dyDescent="0.3">
      <c r="A3127" s="1" t="s">
        <v>3208</v>
      </c>
      <c r="B3127">
        <v>42</v>
      </c>
      <c r="C3127" s="1" t="s">
        <v>40</v>
      </c>
      <c r="D3127" s="1" t="s">
        <v>90</v>
      </c>
      <c r="E3127" s="1" t="s">
        <v>53</v>
      </c>
      <c r="F3127">
        <v>7</v>
      </c>
      <c r="G3127" s="1" t="s">
        <v>77</v>
      </c>
      <c r="H3127" s="1" t="s">
        <v>64</v>
      </c>
      <c r="I3127">
        <v>49</v>
      </c>
      <c r="J3127" s="1" t="s">
        <v>29</v>
      </c>
      <c r="K3127">
        <v>14</v>
      </c>
      <c r="L3127" s="1" t="s">
        <v>55</v>
      </c>
      <c r="M3127">
        <v>2</v>
      </c>
      <c r="N3127" s="1" t="s">
        <v>80</v>
      </c>
      <c r="O3127" s="1" t="s">
        <v>32</v>
      </c>
      <c r="P3127" s="1" t="s">
        <v>67</v>
      </c>
      <c r="Q3127" s="1" t="s">
        <v>56</v>
      </c>
      <c r="R3127">
        <v>3</v>
      </c>
      <c r="S3127" s="1" t="s">
        <v>35</v>
      </c>
      <c r="T3127">
        <v>2</v>
      </c>
      <c r="U3127" s="1" t="s">
        <v>57</v>
      </c>
      <c r="V3127" s="1" t="s">
        <v>37</v>
      </c>
      <c r="W3127" s="1" t="s">
        <v>83</v>
      </c>
    </row>
    <row r="3128" spans="1:23" x14ac:dyDescent="0.3">
      <c r="A3128" s="1" t="s">
        <v>3209</v>
      </c>
      <c r="B3128">
        <v>47</v>
      </c>
      <c r="C3128" s="1" t="s">
        <v>24</v>
      </c>
      <c r="D3128" s="1" t="s">
        <v>103</v>
      </c>
      <c r="E3128" s="1" t="s">
        <v>70</v>
      </c>
      <c r="F3128">
        <v>24</v>
      </c>
      <c r="G3128" s="1" t="s">
        <v>54</v>
      </c>
      <c r="H3128" s="1" t="s">
        <v>44</v>
      </c>
      <c r="I3128">
        <v>26</v>
      </c>
      <c r="J3128" s="1" t="s">
        <v>86</v>
      </c>
      <c r="K3128">
        <v>6</v>
      </c>
      <c r="L3128" s="1" t="s">
        <v>30</v>
      </c>
      <c r="M3128">
        <v>2</v>
      </c>
      <c r="N3128" s="1" t="s">
        <v>31</v>
      </c>
      <c r="O3128" s="1" t="s">
        <v>47</v>
      </c>
      <c r="P3128" s="1" t="s">
        <v>67</v>
      </c>
      <c r="Q3128" s="1" t="s">
        <v>48</v>
      </c>
      <c r="R3128">
        <v>4</v>
      </c>
      <c r="S3128" s="1" t="s">
        <v>49</v>
      </c>
      <c r="T3128">
        <v>5</v>
      </c>
      <c r="U3128" s="1" t="s">
        <v>36</v>
      </c>
      <c r="V3128" s="1" t="s">
        <v>58</v>
      </c>
      <c r="W3128" s="1" t="s">
        <v>87</v>
      </c>
    </row>
    <row r="3129" spans="1:23" x14ac:dyDescent="0.3">
      <c r="A3129" s="1" t="s">
        <v>3210</v>
      </c>
      <c r="B3129">
        <v>40</v>
      </c>
      <c r="C3129" s="1" t="s">
        <v>24</v>
      </c>
      <c r="D3129" s="1" t="s">
        <v>25</v>
      </c>
      <c r="E3129" s="1" t="s">
        <v>42</v>
      </c>
      <c r="F3129">
        <v>17</v>
      </c>
      <c r="G3129" s="1" t="s">
        <v>63</v>
      </c>
      <c r="H3129" s="1" t="s">
        <v>28</v>
      </c>
      <c r="I3129">
        <v>28</v>
      </c>
      <c r="J3129" s="1" t="s">
        <v>86</v>
      </c>
      <c r="K3129">
        <v>4</v>
      </c>
      <c r="L3129" s="1" t="s">
        <v>46</v>
      </c>
      <c r="M3129">
        <v>2</v>
      </c>
      <c r="N3129" s="1" t="s">
        <v>80</v>
      </c>
      <c r="O3129" s="1" t="s">
        <v>47</v>
      </c>
      <c r="P3129" s="1" t="s">
        <v>67</v>
      </c>
      <c r="Q3129" s="1" t="s">
        <v>56</v>
      </c>
      <c r="R3129">
        <v>4</v>
      </c>
      <c r="S3129" s="1" t="s">
        <v>49</v>
      </c>
      <c r="T3129">
        <v>1</v>
      </c>
      <c r="U3129" s="1" t="s">
        <v>36</v>
      </c>
      <c r="V3129" s="1" t="s">
        <v>58</v>
      </c>
      <c r="W3129" s="1" t="s">
        <v>87</v>
      </c>
    </row>
    <row r="3130" spans="1:23" x14ac:dyDescent="0.3">
      <c r="A3130" s="1" t="s">
        <v>3211</v>
      </c>
      <c r="B3130">
        <v>33</v>
      </c>
      <c r="C3130" s="1" t="s">
        <v>24</v>
      </c>
      <c r="D3130" s="1" t="s">
        <v>52</v>
      </c>
      <c r="E3130" s="1" t="s">
        <v>76</v>
      </c>
      <c r="F3130">
        <v>5</v>
      </c>
      <c r="G3130" s="1" t="s">
        <v>43</v>
      </c>
      <c r="H3130" s="1" t="s">
        <v>28</v>
      </c>
      <c r="I3130">
        <v>22</v>
      </c>
      <c r="J3130" s="1" t="s">
        <v>86</v>
      </c>
      <c r="K3130">
        <v>5</v>
      </c>
      <c r="L3130" s="1" t="s">
        <v>46</v>
      </c>
      <c r="M3130">
        <v>3</v>
      </c>
      <c r="N3130" s="1" t="s">
        <v>80</v>
      </c>
      <c r="O3130" s="1" t="s">
        <v>57</v>
      </c>
      <c r="P3130" s="1" t="s">
        <v>67</v>
      </c>
      <c r="Q3130" s="1" t="s">
        <v>48</v>
      </c>
      <c r="R3130">
        <v>4</v>
      </c>
      <c r="S3130" s="1" t="s">
        <v>81</v>
      </c>
      <c r="T3130">
        <v>4</v>
      </c>
      <c r="U3130" s="1" t="s">
        <v>36</v>
      </c>
      <c r="V3130" s="1" t="s">
        <v>37</v>
      </c>
      <c r="W3130" s="1" t="s">
        <v>83</v>
      </c>
    </row>
    <row r="3131" spans="1:23" x14ac:dyDescent="0.3">
      <c r="A3131" s="1" t="s">
        <v>3212</v>
      </c>
      <c r="B3131">
        <v>39</v>
      </c>
      <c r="C3131" s="1" t="s">
        <v>61</v>
      </c>
      <c r="D3131" s="1" t="s">
        <v>69</v>
      </c>
      <c r="E3131" s="1" t="s">
        <v>26</v>
      </c>
      <c r="F3131">
        <v>29</v>
      </c>
      <c r="G3131" s="1" t="s">
        <v>79</v>
      </c>
      <c r="H3131" s="1" t="s">
        <v>28</v>
      </c>
      <c r="I3131">
        <v>57</v>
      </c>
      <c r="J3131" s="1" t="s">
        <v>45</v>
      </c>
      <c r="K3131">
        <v>8</v>
      </c>
      <c r="L3131" s="1" t="s">
        <v>30</v>
      </c>
      <c r="M3131">
        <v>3</v>
      </c>
      <c r="N3131" s="1" t="s">
        <v>31</v>
      </c>
      <c r="O3131" s="1" t="s">
        <v>93</v>
      </c>
      <c r="P3131" s="1" t="s">
        <v>33</v>
      </c>
      <c r="Q3131" s="1" t="s">
        <v>56</v>
      </c>
      <c r="R3131">
        <v>3</v>
      </c>
      <c r="S3131" s="1" t="s">
        <v>49</v>
      </c>
      <c r="T3131">
        <v>3</v>
      </c>
      <c r="U3131" s="1" t="s">
        <v>96</v>
      </c>
      <c r="V3131" s="1" t="s">
        <v>37</v>
      </c>
      <c r="W3131" s="1" t="s">
        <v>59</v>
      </c>
    </row>
    <row r="3132" spans="1:23" x14ac:dyDescent="0.3">
      <c r="A3132" s="1" t="s">
        <v>3213</v>
      </c>
      <c r="B3132">
        <v>44</v>
      </c>
      <c r="C3132" s="1" t="s">
        <v>24</v>
      </c>
      <c r="D3132" s="1" t="s">
        <v>25</v>
      </c>
      <c r="E3132" s="1" t="s">
        <v>42</v>
      </c>
      <c r="F3132">
        <v>3</v>
      </c>
      <c r="G3132" s="1" t="s">
        <v>43</v>
      </c>
      <c r="H3132" s="1" t="s">
        <v>64</v>
      </c>
      <c r="I3132">
        <v>59</v>
      </c>
      <c r="J3132" s="1" t="s">
        <v>45</v>
      </c>
      <c r="K3132">
        <v>0</v>
      </c>
      <c r="L3132" s="1" t="s">
        <v>46</v>
      </c>
      <c r="M3132">
        <v>2</v>
      </c>
      <c r="N3132" s="1" t="s">
        <v>80</v>
      </c>
      <c r="O3132" s="1" t="s">
        <v>32</v>
      </c>
      <c r="P3132" s="1" t="s">
        <v>67</v>
      </c>
      <c r="Q3132" s="1" t="s">
        <v>34</v>
      </c>
      <c r="R3132">
        <v>1</v>
      </c>
      <c r="S3132" s="1" t="s">
        <v>35</v>
      </c>
      <c r="T3132">
        <v>5</v>
      </c>
      <c r="U3132" s="1" t="s">
        <v>96</v>
      </c>
      <c r="V3132" s="1" t="s">
        <v>37</v>
      </c>
      <c r="W3132" s="1" t="s">
        <v>87</v>
      </c>
    </row>
    <row r="3133" spans="1:23" x14ac:dyDescent="0.3">
      <c r="A3133" s="1" t="s">
        <v>3214</v>
      </c>
      <c r="B3133">
        <v>41</v>
      </c>
      <c r="C3133" s="1" t="s">
        <v>40</v>
      </c>
      <c r="D3133" s="1" t="s">
        <v>41</v>
      </c>
      <c r="E3133" s="1" t="s">
        <v>42</v>
      </c>
      <c r="F3133">
        <v>16</v>
      </c>
      <c r="G3133" s="1" t="s">
        <v>63</v>
      </c>
      <c r="H3133" s="1" t="s">
        <v>28</v>
      </c>
      <c r="I3133">
        <v>32</v>
      </c>
      <c r="J3133" s="1" t="s">
        <v>65</v>
      </c>
      <c r="K3133">
        <v>3</v>
      </c>
      <c r="L3133" s="1" t="s">
        <v>46</v>
      </c>
      <c r="M3133">
        <v>4</v>
      </c>
      <c r="N3133" s="1" t="s">
        <v>80</v>
      </c>
      <c r="O3133" s="1" t="s">
        <v>47</v>
      </c>
      <c r="P3133" s="1" t="s">
        <v>33</v>
      </c>
      <c r="Q3133" s="1" t="s">
        <v>34</v>
      </c>
      <c r="R3133">
        <v>1</v>
      </c>
      <c r="S3133" s="1" t="s">
        <v>35</v>
      </c>
      <c r="T3133">
        <v>1</v>
      </c>
      <c r="U3133" s="1" t="s">
        <v>36</v>
      </c>
      <c r="V3133" s="1" t="s">
        <v>72</v>
      </c>
      <c r="W3133" s="1" t="s">
        <v>38</v>
      </c>
    </row>
    <row r="3134" spans="1:23" x14ac:dyDescent="0.3">
      <c r="A3134" s="1" t="s">
        <v>3215</v>
      </c>
      <c r="B3134">
        <v>49</v>
      </c>
      <c r="C3134" s="1" t="s">
        <v>40</v>
      </c>
      <c r="D3134" s="1" t="s">
        <v>41</v>
      </c>
      <c r="E3134" s="1" t="s">
        <v>76</v>
      </c>
      <c r="F3134">
        <v>6</v>
      </c>
      <c r="G3134" s="1" t="s">
        <v>77</v>
      </c>
      <c r="H3134" s="1" t="s">
        <v>28</v>
      </c>
      <c r="I3134">
        <v>54</v>
      </c>
      <c r="J3134" s="1" t="s">
        <v>45</v>
      </c>
      <c r="K3134">
        <v>3</v>
      </c>
      <c r="L3134" s="1" t="s">
        <v>46</v>
      </c>
      <c r="M3134">
        <v>1</v>
      </c>
      <c r="N3134" s="1" t="s">
        <v>66</v>
      </c>
      <c r="O3134" s="1" t="s">
        <v>93</v>
      </c>
      <c r="P3134" s="1" t="s">
        <v>67</v>
      </c>
      <c r="Q3134" s="1" t="s">
        <v>56</v>
      </c>
      <c r="R3134">
        <v>1</v>
      </c>
      <c r="S3134" s="1" t="s">
        <v>49</v>
      </c>
      <c r="T3134">
        <v>2</v>
      </c>
      <c r="U3134" s="1" t="s">
        <v>96</v>
      </c>
      <c r="V3134" s="1" t="s">
        <v>72</v>
      </c>
      <c r="W3134" s="1" t="s">
        <v>74</v>
      </c>
    </row>
    <row r="3135" spans="1:23" x14ac:dyDescent="0.3">
      <c r="A3135" s="1" t="s">
        <v>3216</v>
      </c>
      <c r="B3135">
        <v>27</v>
      </c>
      <c r="C3135" s="1" t="s">
        <v>24</v>
      </c>
      <c r="D3135" s="1" t="s">
        <v>52</v>
      </c>
      <c r="E3135" s="1" t="s">
        <v>26</v>
      </c>
      <c r="F3135">
        <v>10</v>
      </c>
      <c r="G3135" s="1" t="s">
        <v>77</v>
      </c>
      <c r="H3135" s="1" t="s">
        <v>64</v>
      </c>
      <c r="I3135">
        <v>59</v>
      </c>
      <c r="J3135" s="1" t="s">
        <v>45</v>
      </c>
      <c r="K3135">
        <v>4</v>
      </c>
      <c r="L3135" s="1" t="s">
        <v>46</v>
      </c>
      <c r="M3135">
        <v>3</v>
      </c>
      <c r="N3135" s="1" t="s">
        <v>80</v>
      </c>
      <c r="O3135" s="1" t="s">
        <v>57</v>
      </c>
      <c r="P3135" s="1" t="s">
        <v>33</v>
      </c>
      <c r="Q3135" s="1" t="s">
        <v>48</v>
      </c>
      <c r="R3135">
        <v>5</v>
      </c>
      <c r="S3135" s="1" t="s">
        <v>35</v>
      </c>
      <c r="T3135">
        <v>2</v>
      </c>
      <c r="U3135" s="1" t="s">
        <v>57</v>
      </c>
      <c r="V3135" s="1" t="s">
        <v>58</v>
      </c>
      <c r="W3135" s="1" t="s">
        <v>83</v>
      </c>
    </row>
    <row r="3136" spans="1:23" x14ac:dyDescent="0.3">
      <c r="A3136" s="1" t="s">
        <v>3217</v>
      </c>
      <c r="B3136">
        <v>36</v>
      </c>
      <c r="C3136" s="1" t="s">
        <v>61</v>
      </c>
      <c r="D3136" s="1" t="s">
        <v>41</v>
      </c>
      <c r="E3136" s="1" t="s">
        <v>98</v>
      </c>
      <c r="F3136">
        <v>34</v>
      </c>
      <c r="G3136" s="1" t="s">
        <v>71</v>
      </c>
      <c r="H3136" s="1" t="s">
        <v>28</v>
      </c>
      <c r="I3136">
        <v>20</v>
      </c>
      <c r="J3136" s="1" t="s">
        <v>86</v>
      </c>
      <c r="K3136">
        <v>4</v>
      </c>
      <c r="L3136" s="1" t="s">
        <v>46</v>
      </c>
      <c r="M3136">
        <v>4</v>
      </c>
      <c r="N3136" s="1" t="s">
        <v>80</v>
      </c>
      <c r="O3136" s="1" t="s">
        <v>93</v>
      </c>
      <c r="P3136" s="1" t="s">
        <v>67</v>
      </c>
      <c r="Q3136" s="1" t="s">
        <v>48</v>
      </c>
      <c r="R3136">
        <v>3</v>
      </c>
      <c r="S3136" s="1" t="s">
        <v>35</v>
      </c>
      <c r="T3136">
        <v>1</v>
      </c>
      <c r="U3136" s="1" t="s">
        <v>57</v>
      </c>
      <c r="V3136" s="1" t="s">
        <v>72</v>
      </c>
      <c r="W3136" s="1" t="s">
        <v>87</v>
      </c>
    </row>
    <row r="3137" spans="1:23" x14ac:dyDescent="0.3">
      <c r="A3137" s="1" t="s">
        <v>3218</v>
      </c>
      <c r="B3137">
        <v>26</v>
      </c>
      <c r="C3137" s="1" t="s">
        <v>24</v>
      </c>
      <c r="D3137" s="1" t="s">
        <v>25</v>
      </c>
      <c r="E3137" s="1" t="s">
        <v>76</v>
      </c>
      <c r="F3137">
        <v>1</v>
      </c>
      <c r="G3137" s="1" t="s">
        <v>43</v>
      </c>
      <c r="H3137" s="1" t="s">
        <v>44</v>
      </c>
      <c r="I3137">
        <v>52</v>
      </c>
      <c r="J3137" s="1" t="s">
        <v>45</v>
      </c>
      <c r="K3137">
        <v>2</v>
      </c>
      <c r="L3137" s="1" t="s">
        <v>46</v>
      </c>
      <c r="M3137">
        <v>2</v>
      </c>
      <c r="N3137" s="1" t="s">
        <v>66</v>
      </c>
      <c r="O3137" s="1" t="s">
        <v>57</v>
      </c>
      <c r="P3137" s="1" t="s">
        <v>33</v>
      </c>
      <c r="Q3137" s="1" t="s">
        <v>48</v>
      </c>
      <c r="R3137">
        <v>1</v>
      </c>
      <c r="S3137" s="1" t="s">
        <v>35</v>
      </c>
      <c r="T3137">
        <v>5</v>
      </c>
      <c r="U3137" s="1" t="s">
        <v>36</v>
      </c>
      <c r="V3137" s="1" t="s">
        <v>58</v>
      </c>
      <c r="W3137" s="1" t="s">
        <v>59</v>
      </c>
    </row>
    <row r="3138" spans="1:23" x14ac:dyDescent="0.3">
      <c r="A3138" s="1" t="s">
        <v>3219</v>
      </c>
      <c r="B3138">
        <v>36</v>
      </c>
      <c r="C3138" s="1" t="s">
        <v>24</v>
      </c>
      <c r="D3138" s="1" t="s">
        <v>41</v>
      </c>
      <c r="E3138" s="1" t="s">
        <v>42</v>
      </c>
      <c r="F3138">
        <v>9</v>
      </c>
      <c r="G3138" s="1" t="s">
        <v>77</v>
      </c>
      <c r="H3138" s="1" t="s">
        <v>28</v>
      </c>
      <c r="I3138">
        <v>33</v>
      </c>
      <c r="J3138" s="1" t="s">
        <v>65</v>
      </c>
      <c r="K3138">
        <v>10</v>
      </c>
      <c r="L3138" s="1" t="s">
        <v>30</v>
      </c>
      <c r="M3138">
        <v>3</v>
      </c>
      <c r="N3138" s="1" t="s">
        <v>66</v>
      </c>
      <c r="O3138" s="1" t="s">
        <v>57</v>
      </c>
      <c r="P3138" s="1" t="s">
        <v>33</v>
      </c>
      <c r="Q3138" s="1" t="s">
        <v>48</v>
      </c>
      <c r="R3138">
        <v>1</v>
      </c>
      <c r="S3138" s="1" t="s">
        <v>35</v>
      </c>
      <c r="T3138">
        <v>1</v>
      </c>
      <c r="U3138" s="1" t="s">
        <v>57</v>
      </c>
      <c r="V3138" s="1" t="s">
        <v>72</v>
      </c>
      <c r="W3138" s="1" t="s">
        <v>38</v>
      </c>
    </row>
    <row r="3139" spans="1:23" x14ac:dyDescent="0.3">
      <c r="A3139" s="1" t="s">
        <v>3220</v>
      </c>
      <c r="B3139">
        <v>47</v>
      </c>
      <c r="C3139" s="1" t="s">
        <v>61</v>
      </c>
      <c r="D3139" s="1" t="s">
        <v>69</v>
      </c>
      <c r="E3139" s="1" t="s">
        <v>42</v>
      </c>
      <c r="F3139">
        <v>9</v>
      </c>
      <c r="G3139" s="1" t="s">
        <v>77</v>
      </c>
      <c r="H3139" s="1" t="s">
        <v>64</v>
      </c>
      <c r="I3139">
        <v>34</v>
      </c>
      <c r="J3139" s="1" t="s">
        <v>65</v>
      </c>
      <c r="K3139">
        <v>4</v>
      </c>
      <c r="L3139" s="1" t="s">
        <v>46</v>
      </c>
      <c r="M3139">
        <v>5</v>
      </c>
      <c r="N3139" s="1" t="s">
        <v>31</v>
      </c>
      <c r="O3139" s="1" t="s">
        <v>57</v>
      </c>
      <c r="P3139" s="1" t="s">
        <v>67</v>
      </c>
      <c r="Q3139" s="1" t="s">
        <v>56</v>
      </c>
      <c r="R3139">
        <v>3</v>
      </c>
      <c r="S3139" s="1" t="s">
        <v>49</v>
      </c>
      <c r="T3139">
        <v>5</v>
      </c>
      <c r="U3139" s="1" t="s">
        <v>36</v>
      </c>
      <c r="V3139" s="1" t="s">
        <v>37</v>
      </c>
      <c r="W3139" s="1" t="s">
        <v>87</v>
      </c>
    </row>
    <row r="3140" spans="1:23" x14ac:dyDescent="0.3">
      <c r="A3140" s="1" t="s">
        <v>3221</v>
      </c>
      <c r="B3140">
        <v>53</v>
      </c>
      <c r="C3140" s="1" t="s">
        <v>61</v>
      </c>
      <c r="D3140" s="1" t="s">
        <v>69</v>
      </c>
      <c r="E3140" s="1" t="s">
        <v>62</v>
      </c>
      <c r="F3140">
        <v>12</v>
      </c>
      <c r="G3140" s="1" t="s">
        <v>27</v>
      </c>
      <c r="H3140" s="1" t="s">
        <v>44</v>
      </c>
      <c r="I3140">
        <v>30</v>
      </c>
      <c r="J3140" s="1" t="s">
        <v>86</v>
      </c>
      <c r="K3140">
        <v>8</v>
      </c>
      <c r="L3140" s="1" t="s">
        <v>30</v>
      </c>
      <c r="M3140">
        <v>3</v>
      </c>
      <c r="N3140" s="1" t="s">
        <v>31</v>
      </c>
      <c r="O3140" s="1" t="s">
        <v>47</v>
      </c>
      <c r="P3140" s="1" t="s">
        <v>33</v>
      </c>
      <c r="Q3140" s="1" t="s">
        <v>34</v>
      </c>
      <c r="R3140">
        <v>4</v>
      </c>
      <c r="S3140" s="1" t="s">
        <v>49</v>
      </c>
      <c r="T3140">
        <v>4</v>
      </c>
      <c r="U3140" s="1" t="s">
        <v>36</v>
      </c>
      <c r="V3140" s="1" t="s">
        <v>58</v>
      </c>
      <c r="W3140" s="1" t="s">
        <v>74</v>
      </c>
    </row>
    <row r="3141" spans="1:23" x14ac:dyDescent="0.3">
      <c r="A3141" s="1" t="s">
        <v>3222</v>
      </c>
      <c r="B3141">
        <v>33</v>
      </c>
      <c r="C3141" s="1" t="s">
        <v>61</v>
      </c>
      <c r="D3141" s="1" t="s">
        <v>85</v>
      </c>
      <c r="E3141" s="1" t="s">
        <v>62</v>
      </c>
      <c r="F3141">
        <v>1</v>
      </c>
      <c r="G3141" s="1" t="s">
        <v>43</v>
      </c>
      <c r="H3141" s="1" t="s">
        <v>28</v>
      </c>
      <c r="I3141">
        <v>25</v>
      </c>
      <c r="J3141" s="1" t="s">
        <v>86</v>
      </c>
      <c r="K3141">
        <v>14</v>
      </c>
      <c r="L3141" s="1" t="s">
        <v>55</v>
      </c>
      <c r="M3141">
        <v>5</v>
      </c>
      <c r="N3141" s="1" t="s">
        <v>80</v>
      </c>
      <c r="O3141" s="1" t="s">
        <v>47</v>
      </c>
      <c r="P3141" s="1" t="s">
        <v>33</v>
      </c>
      <c r="Q3141" s="1" t="s">
        <v>48</v>
      </c>
      <c r="R3141">
        <v>1</v>
      </c>
      <c r="S3141" s="1" t="s">
        <v>35</v>
      </c>
      <c r="T3141">
        <v>4</v>
      </c>
      <c r="U3141" s="1" t="s">
        <v>96</v>
      </c>
      <c r="V3141" s="1" t="s">
        <v>72</v>
      </c>
      <c r="W3141" s="1" t="s">
        <v>83</v>
      </c>
    </row>
    <row r="3142" spans="1:23" x14ac:dyDescent="0.3">
      <c r="A3142" s="1" t="s">
        <v>3223</v>
      </c>
      <c r="B3142">
        <v>59</v>
      </c>
      <c r="C3142" s="1" t="s">
        <v>24</v>
      </c>
      <c r="D3142" s="1" t="s">
        <v>85</v>
      </c>
      <c r="E3142" s="1" t="s">
        <v>70</v>
      </c>
      <c r="F3142">
        <v>8</v>
      </c>
      <c r="G3142" s="1" t="s">
        <v>77</v>
      </c>
      <c r="H3142" s="1" t="s">
        <v>64</v>
      </c>
      <c r="I3142">
        <v>33</v>
      </c>
      <c r="J3142" s="1" t="s">
        <v>65</v>
      </c>
      <c r="K3142">
        <v>13</v>
      </c>
      <c r="L3142" s="1" t="s">
        <v>55</v>
      </c>
      <c r="M3142">
        <v>4</v>
      </c>
      <c r="N3142" s="1" t="s">
        <v>31</v>
      </c>
      <c r="O3142" s="1" t="s">
        <v>32</v>
      </c>
      <c r="P3142" s="1" t="s">
        <v>33</v>
      </c>
      <c r="Q3142" s="1" t="s">
        <v>34</v>
      </c>
      <c r="R3142">
        <v>4</v>
      </c>
      <c r="S3142" s="1" t="s">
        <v>35</v>
      </c>
      <c r="T3142">
        <v>3</v>
      </c>
      <c r="U3142" s="1" t="s">
        <v>36</v>
      </c>
      <c r="V3142" s="1" t="s">
        <v>58</v>
      </c>
      <c r="W3142" s="1" t="s">
        <v>38</v>
      </c>
    </row>
    <row r="3143" spans="1:23" x14ac:dyDescent="0.3">
      <c r="A3143" s="1" t="s">
        <v>3224</v>
      </c>
      <c r="B3143">
        <v>37</v>
      </c>
      <c r="C3143" s="1" t="s">
        <v>61</v>
      </c>
      <c r="D3143" s="1" t="s">
        <v>90</v>
      </c>
      <c r="E3143" s="1" t="s">
        <v>76</v>
      </c>
      <c r="F3143">
        <v>11</v>
      </c>
      <c r="G3143" s="1" t="s">
        <v>27</v>
      </c>
      <c r="H3143" s="1" t="s">
        <v>44</v>
      </c>
      <c r="I3143">
        <v>55</v>
      </c>
      <c r="J3143" s="1" t="s">
        <v>45</v>
      </c>
      <c r="K3143">
        <v>9</v>
      </c>
      <c r="L3143" s="1" t="s">
        <v>30</v>
      </c>
      <c r="M3143">
        <v>5</v>
      </c>
      <c r="N3143" s="1" t="s">
        <v>80</v>
      </c>
      <c r="O3143" s="1" t="s">
        <v>32</v>
      </c>
      <c r="P3143" s="1" t="s">
        <v>33</v>
      </c>
      <c r="Q3143" s="1" t="s">
        <v>56</v>
      </c>
      <c r="R3143">
        <v>2</v>
      </c>
      <c r="S3143" s="1" t="s">
        <v>49</v>
      </c>
      <c r="T3143">
        <v>5</v>
      </c>
      <c r="U3143" s="1" t="s">
        <v>36</v>
      </c>
      <c r="V3143" s="1" t="s">
        <v>58</v>
      </c>
      <c r="W3143" s="1" t="s">
        <v>59</v>
      </c>
    </row>
    <row r="3144" spans="1:23" x14ac:dyDescent="0.3">
      <c r="A3144" s="1" t="s">
        <v>3225</v>
      </c>
      <c r="B3144">
        <v>40</v>
      </c>
      <c r="C3144" s="1" t="s">
        <v>24</v>
      </c>
      <c r="D3144" s="1" t="s">
        <v>25</v>
      </c>
      <c r="E3144" s="1" t="s">
        <v>53</v>
      </c>
      <c r="F3144">
        <v>31</v>
      </c>
      <c r="G3144" s="1" t="s">
        <v>71</v>
      </c>
      <c r="H3144" s="1" t="s">
        <v>28</v>
      </c>
      <c r="I3144">
        <v>22</v>
      </c>
      <c r="J3144" s="1" t="s">
        <v>86</v>
      </c>
      <c r="K3144">
        <v>4</v>
      </c>
      <c r="L3144" s="1" t="s">
        <v>46</v>
      </c>
      <c r="M3144">
        <v>3</v>
      </c>
      <c r="N3144" s="1" t="s">
        <v>31</v>
      </c>
      <c r="O3144" s="1" t="s">
        <v>32</v>
      </c>
      <c r="P3144" s="1" t="s">
        <v>33</v>
      </c>
      <c r="Q3144" s="1" t="s">
        <v>56</v>
      </c>
      <c r="R3144">
        <v>2</v>
      </c>
      <c r="S3144" s="1" t="s">
        <v>35</v>
      </c>
      <c r="T3144">
        <v>1</v>
      </c>
      <c r="U3144" s="1" t="s">
        <v>57</v>
      </c>
      <c r="V3144" s="1" t="s">
        <v>58</v>
      </c>
      <c r="W3144" s="1" t="s">
        <v>59</v>
      </c>
    </row>
    <row r="3145" spans="1:23" x14ac:dyDescent="0.3">
      <c r="A3145" s="1" t="s">
        <v>3226</v>
      </c>
      <c r="B3145">
        <v>40</v>
      </c>
      <c r="C3145" s="1" t="s">
        <v>61</v>
      </c>
      <c r="D3145" s="1" t="s">
        <v>52</v>
      </c>
      <c r="E3145" s="1" t="s">
        <v>53</v>
      </c>
      <c r="F3145">
        <v>8</v>
      </c>
      <c r="G3145" s="1" t="s">
        <v>77</v>
      </c>
      <c r="H3145" s="1" t="s">
        <v>28</v>
      </c>
      <c r="I3145">
        <v>48</v>
      </c>
      <c r="J3145" s="1" t="s">
        <v>29</v>
      </c>
      <c r="K3145">
        <v>3</v>
      </c>
      <c r="L3145" s="1" t="s">
        <v>46</v>
      </c>
      <c r="M3145">
        <v>3</v>
      </c>
      <c r="N3145" s="1" t="s">
        <v>80</v>
      </c>
      <c r="O3145" s="1" t="s">
        <v>32</v>
      </c>
      <c r="P3145" s="1" t="s">
        <v>33</v>
      </c>
      <c r="Q3145" s="1" t="s">
        <v>34</v>
      </c>
      <c r="R3145">
        <v>4</v>
      </c>
      <c r="S3145" s="1" t="s">
        <v>35</v>
      </c>
      <c r="T3145">
        <v>3</v>
      </c>
      <c r="U3145" s="1" t="s">
        <v>57</v>
      </c>
      <c r="V3145" s="1" t="s">
        <v>37</v>
      </c>
      <c r="W3145" s="1" t="s">
        <v>50</v>
      </c>
    </row>
    <row r="3146" spans="1:23" x14ac:dyDescent="0.3">
      <c r="A3146" s="1" t="s">
        <v>3227</v>
      </c>
      <c r="B3146">
        <v>51</v>
      </c>
      <c r="C3146" s="1" t="s">
        <v>61</v>
      </c>
      <c r="D3146" s="1" t="s">
        <v>69</v>
      </c>
      <c r="E3146" s="1" t="s">
        <v>53</v>
      </c>
      <c r="F3146">
        <v>26</v>
      </c>
      <c r="G3146" s="1" t="s">
        <v>79</v>
      </c>
      <c r="H3146" s="1" t="s">
        <v>64</v>
      </c>
      <c r="I3146">
        <v>51</v>
      </c>
      <c r="J3146" s="1" t="s">
        <v>45</v>
      </c>
      <c r="K3146">
        <v>5</v>
      </c>
      <c r="L3146" s="1" t="s">
        <v>46</v>
      </c>
      <c r="M3146">
        <v>4</v>
      </c>
      <c r="N3146" s="1" t="s">
        <v>31</v>
      </c>
      <c r="O3146" s="1" t="s">
        <v>32</v>
      </c>
      <c r="P3146" s="1" t="s">
        <v>67</v>
      </c>
      <c r="Q3146" s="1" t="s">
        <v>34</v>
      </c>
      <c r="R3146">
        <v>5</v>
      </c>
      <c r="S3146" s="1" t="s">
        <v>49</v>
      </c>
      <c r="T3146">
        <v>2</v>
      </c>
      <c r="U3146" s="1" t="s">
        <v>36</v>
      </c>
      <c r="V3146" s="1" t="s">
        <v>37</v>
      </c>
      <c r="W3146" s="1" t="s">
        <v>50</v>
      </c>
    </row>
    <row r="3147" spans="1:23" x14ac:dyDescent="0.3">
      <c r="A3147" s="1" t="s">
        <v>3228</v>
      </c>
      <c r="B3147">
        <v>35</v>
      </c>
      <c r="C3147" s="1" t="s">
        <v>61</v>
      </c>
      <c r="D3147" s="1" t="s">
        <v>69</v>
      </c>
      <c r="E3147" s="1" t="s">
        <v>98</v>
      </c>
      <c r="F3147">
        <v>21</v>
      </c>
      <c r="G3147" s="1" t="s">
        <v>54</v>
      </c>
      <c r="H3147" s="1" t="s">
        <v>64</v>
      </c>
      <c r="I3147">
        <v>24</v>
      </c>
      <c r="J3147" s="1" t="s">
        <v>86</v>
      </c>
      <c r="K3147">
        <v>3</v>
      </c>
      <c r="L3147" s="1" t="s">
        <v>46</v>
      </c>
      <c r="M3147">
        <v>3</v>
      </c>
      <c r="N3147" s="1" t="s">
        <v>80</v>
      </c>
      <c r="O3147" s="1" t="s">
        <v>32</v>
      </c>
      <c r="P3147" s="1" t="s">
        <v>33</v>
      </c>
      <c r="Q3147" s="1" t="s">
        <v>34</v>
      </c>
      <c r="R3147">
        <v>3</v>
      </c>
      <c r="S3147" s="1" t="s">
        <v>35</v>
      </c>
      <c r="T3147">
        <v>1</v>
      </c>
      <c r="U3147" s="1" t="s">
        <v>36</v>
      </c>
      <c r="V3147" s="1" t="s">
        <v>72</v>
      </c>
      <c r="W3147" s="1" t="s">
        <v>59</v>
      </c>
    </row>
    <row r="3148" spans="1:23" x14ac:dyDescent="0.3">
      <c r="A3148" s="1" t="s">
        <v>3229</v>
      </c>
      <c r="B3148">
        <v>44</v>
      </c>
      <c r="C3148" s="1" t="s">
        <v>24</v>
      </c>
      <c r="D3148" s="1" t="s">
        <v>41</v>
      </c>
      <c r="E3148" s="1" t="s">
        <v>42</v>
      </c>
      <c r="F3148">
        <v>21</v>
      </c>
      <c r="G3148" s="1" t="s">
        <v>54</v>
      </c>
      <c r="H3148" s="1" t="s">
        <v>64</v>
      </c>
      <c r="I3148">
        <v>41</v>
      </c>
      <c r="J3148" s="1" t="s">
        <v>29</v>
      </c>
      <c r="K3148">
        <v>9</v>
      </c>
      <c r="L3148" s="1" t="s">
        <v>30</v>
      </c>
      <c r="M3148">
        <v>5</v>
      </c>
      <c r="N3148" s="1" t="s">
        <v>66</v>
      </c>
      <c r="O3148" s="1" t="s">
        <v>57</v>
      </c>
      <c r="P3148" s="1" t="s">
        <v>67</v>
      </c>
      <c r="Q3148" s="1" t="s">
        <v>34</v>
      </c>
      <c r="R3148">
        <v>4</v>
      </c>
      <c r="S3148" s="1" t="s">
        <v>35</v>
      </c>
      <c r="T3148">
        <v>3</v>
      </c>
      <c r="U3148" s="1" t="s">
        <v>96</v>
      </c>
      <c r="V3148" s="1" t="s">
        <v>72</v>
      </c>
      <c r="W3148" s="1" t="s">
        <v>59</v>
      </c>
    </row>
    <row r="3149" spans="1:23" x14ac:dyDescent="0.3">
      <c r="A3149" s="1" t="s">
        <v>3230</v>
      </c>
      <c r="B3149">
        <v>33</v>
      </c>
      <c r="C3149" s="1" t="s">
        <v>40</v>
      </c>
      <c r="D3149" s="1" t="s">
        <v>90</v>
      </c>
      <c r="E3149" s="1" t="s">
        <v>98</v>
      </c>
      <c r="F3149">
        <v>4</v>
      </c>
      <c r="G3149" s="1" t="s">
        <v>43</v>
      </c>
      <c r="H3149" s="1" t="s">
        <v>44</v>
      </c>
      <c r="I3149">
        <v>20</v>
      </c>
      <c r="J3149" s="1" t="s">
        <v>86</v>
      </c>
      <c r="K3149">
        <v>10</v>
      </c>
      <c r="L3149" s="1" t="s">
        <v>30</v>
      </c>
      <c r="M3149">
        <v>2</v>
      </c>
      <c r="N3149" s="1" t="s">
        <v>66</v>
      </c>
      <c r="O3149" s="1" t="s">
        <v>93</v>
      </c>
      <c r="P3149" s="1" t="s">
        <v>67</v>
      </c>
      <c r="Q3149" s="1" t="s">
        <v>56</v>
      </c>
      <c r="R3149">
        <v>4</v>
      </c>
      <c r="S3149" s="1" t="s">
        <v>81</v>
      </c>
      <c r="T3149">
        <v>4</v>
      </c>
      <c r="U3149" s="1" t="s">
        <v>36</v>
      </c>
      <c r="V3149" s="1" t="s">
        <v>58</v>
      </c>
      <c r="W3149" s="1" t="s">
        <v>83</v>
      </c>
    </row>
    <row r="3150" spans="1:23" x14ac:dyDescent="0.3">
      <c r="A3150" s="1" t="s">
        <v>3231</v>
      </c>
      <c r="B3150">
        <v>53</v>
      </c>
      <c r="C3150" s="1" t="s">
        <v>40</v>
      </c>
      <c r="D3150" s="1" t="s">
        <v>69</v>
      </c>
      <c r="E3150" s="1" t="s">
        <v>42</v>
      </c>
      <c r="F3150">
        <v>25</v>
      </c>
      <c r="G3150" s="1" t="s">
        <v>54</v>
      </c>
      <c r="H3150" s="1" t="s">
        <v>64</v>
      </c>
      <c r="I3150">
        <v>44</v>
      </c>
      <c r="J3150" s="1" t="s">
        <v>29</v>
      </c>
      <c r="K3150">
        <v>0</v>
      </c>
      <c r="L3150" s="1" t="s">
        <v>46</v>
      </c>
      <c r="M3150">
        <v>2</v>
      </c>
      <c r="N3150" s="1" t="s">
        <v>80</v>
      </c>
      <c r="O3150" s="1" t="s">
        <v>57</v>
      </c>
      <c r="P3150" s="1" t="s">
        <v>67</v>
      </c>
      <c r="Q3150" s="1" t="s">
        <v>56</v>
      </c>
      <c r="R3150">
        <v>5</v>
      </c>
      <c r="S3150" s="1" t="s">
        <v>49</v>
      </c>
      <c r="T3150">
        <v>3</v>
      </c>
      <c r="U3150" s="1" t="s">
        <v>36</v>
      </c>
      <c r="V3150" s="1" t="s">
        <v>37</v>
      </c>
      <c r="W3150" s="1" t="s">
        <v>83</v>
      </c>
    </row>
    <row r="3151" spans="1:23" x14ac:dyDescent="0.3">
      <c r="A3151" s="1" t="s">
        <v>3232</v>
      </c>
      <c r="B3151">
        <v>58</v>
      </c>
      <c r="C3151" s="1" t="s">
        <v>24</v>
      </c>
      <c r="D3151" s="1" t="s">
        <v>25</v>
      </c>
      <c r="E3151" s="1" t="s">
        <v>98</v>
      </c>
      <c r="F3151">
        <v>20</v>
      </c>
      <c r="G3151" s="1" t="s">
        <v>63</v>
      </c>
      <c r="H3151" s="1" t="s">
        <v>28</v>
      </c>
      <c r="I3151">
        <v>48</v>
      </c>
      <c r="J3151" s="1" t="s">
        <v>29</v>
      </c>
      <c r="K3151">
        <v>6</v>
      </c>
      <c r="L3151" s="1" t="s">
        <v>30</v>
      </c>
      <c r="M3151">
        <v>5</v>
      </c>
      <c r="N3151" s="1" t="s">
        <v>80</v>
      </c>
      <c r="O3151" s="1" t="s">
        <v>93</v>
      </c>
      <c r="P3151" s="1" t="s">
        <v>33</v>
      </c>
      <c r="Q3151" s="1" t="s">
        <v>56</v>
      </c>
      <c r="R3151">
        <v>3</v>
      </c>
      <c r="S3151" s="1" t="s">
        <v>81</v>
      </c>
      <c r="T3151">
        <v>4</v>
      </c>
      <c r="U3151" s="1" t="s">
        <v>96</v>
      </c>
      <c r="V3151" s="1" t="s">
        <v>58</v>
      </c>
      <c r="W3151" s="1" t="s">
        <v>74</v>
      </c>
    </row>
    <row r="3152" spans="1:23" x14ac:dyDescent="0.3">
      <c r="A3152" s="1" t="s">
        <v>3233</v>
      </c>
      <c r="B3152">
        <v>44</v>
      </c>
      <c r="C3152" s="1" t="s">
        <v>24</v>
      </c>
      <c r="D3152" s="1" t="s">
        <v>41</v>
      </c>
      <c r="E3152" s="1" t="s">
        <v>62</v>
      </c>
      <c r="F3152">
        <v>9</v>
      </c>
      <c r="G3152" s="1" t="s">
        <v>77</v>
      </c>
      <c r="H3152" s="1" t="s">
        <v>28</v>
      </c>
      <c r="I3152">
        <v>42</v>
      </c>
      <c r="J3152" s="1" t="s">
        <v>29</v>
      </c>
      <c r="K3152">
        <v>15</v>
      </c>
      <c r="L3152" s="1" t="s">
        <v>55</v>
      </c>
      <c r="M3152">
        <v>1</v>
      </c>
      <c r="N3152" s="1" t="s">
        <v>31</v>
      </c>
      <c r="O3152" s="1" t="s">
        <v>32</v>
      </c>
      <c r="P3152" s="1" t="s">
        <v>67</v>
      </c>
      <c r="Q3152" s="1" t="s">
        <v>48</v>
      </c>
      <c r="R3152">
        <v>1</v>
      </c>
      <c r="S3152" s="1" t="s">
        <v>35</v>
      </c>
      <c r="T3152">
        <v>4</v>
      </c>
      <c r="U3152" s="1" t="s">
        <v>57</v>
      </c>
      <c r="V3152" s="1" t="s">
        <v>72</v>
      </c>
      <c r="W3152" s="1" t="s">
        <v>38</v>
      </c>
    </row>
    <row r="3153" spans="1:23" x14ac:dyDescent="0.3">
      <c r="A3153" s="1" t="s">
        <v>3234</v>
      </c>
      <c r="B3153">
        <v>45</v>
      </c>
      <c r="C3153" s="1" t="s">
        <v>61</v>
      </c>
      <c r="D3153" s="1" t="s">
        <v>25</v>
      </c>
      <c r="E3153" s="1" t="s">
        <v>62</v>
      </c>
      <c r="F3153">
        <v>26</v>
      </c>
      <c r="G3153" s="1" t="s">
        <v>79</v>
      </c>
      <c r="H3153" s="1" t="s">
        <v>64</v>
      </c>
      <c r="I3153">
        <v>57</v>
      </c>
      <c r="J3153" s="1" t="s">
        <v>45</v>
      </c>
      <c r="K3153">
        <v>10</v>
      </c>
      <c r="L3153" s="1" t="s">
        <v>30</v>
      </c>
      <c r="M3153">
        <v>4</v>
      </c>
      <c r="N3153" s="1" t="s">
        <v>80</v>
      </c>
      <c r="O3153" s="1" t="s">
        <v>93</v>
      </c>
      <c r="P3153" s="1" t="s">
        <v>67</v>
      </c>
      <c r="Q3153" s="1" t="s">
        <v>48</v>
      </c>
      <c r="R3153">
        <v>2</v>
      </c>
      <c r="S3153" s="1" t="s">
        <v>35</v>
      </c>
      <c r="T3153">
        <v>3</v>
      </c>
      <c r="U3153" s="1" t="s">
        <v>96</v>
      </c>
      <c r="V3153" s="1" t="s">
        <v>58</v>
      </c>
      <c r="W3153" s="1" t="s">
        <v>38</v>
      </c>
    </row>
    <row r="3154" spans="1:23" x14ac:dyDescent="0.3">
      <c r="A3154" s="1" t="s">
        <v>3235</v>
      </c>
      <c r="B3154">
        <v>45</v>
      </c>
      <c r="C3154" s="1" t="s">
        <v>40</v>
      </c>
      <c r="D3154" s="1" t="s">
        <v>52</v>
      </c>
      <c r="E3154" s="1" t="s">
        <v>26</v>
      </c>
      <c r="F3154">
        <v>25</v>
      </c>
      <c r="G3154" s="1" t="s">
        <v>54</v>
      </c>
      <c r="H3154" s="1" t="s">
        <v>28</v>
      </c>
      <c r="I3154">
        <v>34</v>
      </c>
      <c r="J3154" s="1" t="s">
        <v>65</v>
      </c>
      <c r="K3154">
        <v>14</v>
      </c>
      <c r="L3154" s="1" t="s">
        <v>55</v>
      </c>
      <c r="M3154">
        <v>1</v>
      </c>
      <c r="N3154" s="1" t="s">
        <v>80</v>
      </c>
      <c r="O3154" s="1" t="s">
        <v>47</v>
      </c>
      <c r="P3154" s="1" t="s">
        <v>67</v>
      </c>
      <c r="Q3154" s="1" t="s">
        <v>48</v>
      </c>
      <c r="R3154">
        <v>1</v>
      </c>
      <c r="S3154" s="1" t="s">
        <v>35</v>
      </c>
      <c r="T3154">
        <v>4</v>
      </c>
      <c r="U3154" s="1" t="s">
        <v>36</v>
      </c>
      <c r="V3154" s="1" t="s">
        <v>37</v>
      </c>
      <c r="W3154" s="1" t="s">
        <v>87</v>
      </c>
    </row>
    <row r="3155" spans="1:23" x14ac:dyDescent="0.3">
      <c r="A3155" s="1" t="s">
        <v>3236</v>
      </c>
      <c r="B3155">
        <v>23</v>
      </c>
      <c r="C3155" s="1" t="s">
        <v>61</v>
      </c>
      <c r="D3155" s="1" t="s">
        <v>25</v>
      </c>
      <c r="E3155" s="1" t="s">
        <v>53</v>
      </c>
      <c r="F3155">
        <v>30</v>
      </c>
      <c r="G3155" s="1" t="s">
        <v>79</v>
      </c>
      <c r="H3155" s="1" t="s">
        <v>64</v>
      </c>
      <c r="I3155">
        <v>22</v>
      </c>
      <c r="J3155" s="1" t="s">
        <v>86</v>
      </c>
      <c r="K3155">
        <v>4</v>
      </c>
      <c r="L3155" s="1" t="s">
        <v>46</v>
      </c>
      <c r="M3155">
        <v>3</v>
      </c>
      <c r="N3155" s="1" t="s">
        <v>66</v>
      </c>
      <c r="O3155" s="1" t="s">
        <v>32</v>
      </c>
      <c r="P3155" s="1" t="s">
        <v>33</v>
      </c>
      <c r="Q3155" s="1" t="s">
        <v>56</v>
      </c>
      <c r="R3155">
        <v>1</v>
      </c>
      <c r="S3155" s="1" t="s">
        <v>35</v>
      </c>
      <c r="T3155">
        <v>5</v>
      </c>
      <c r="U3155" s="1" t="s">
        <v>57</v>
      </c>
      <c r="V3155" s="1" t="s">
        <v>72</v>
      </c>
      <c r="W3155" s="1" t="s">
        <v>59</v>
      </c>
    </row>
    <row r="3156" spans="1:23" x14ac:dyDescent="0.3">
      <c r="A3156" s="1" t="s">
        <v>3237</v>
      </c>
      <c r="B3156">
        <v>44</v>
      </c>
      <c r="C3156" s="1" t="s">
        <v>40</v>
      </c>
      <c r="D3156" s="1" t="s">
        <v>69</v>
      </c>
      <c r="E3156" s="1" t="s">
        <v>62</v>
      </c>
      <c r="F3156">
        <v>31</v>
      </c>
      <c r="G3156" s="1" t="s">
        <v>71</v>
      </c>
      <c r="H3156" s="1" t="s">
        <v>28</v>
      </c>
      <c r="I3156">
        <v>29</v>
      </c>
      <c r="J3156" s="1" t="s">
        <v>86</v>
      </c>
      <c r="K3156">
        <v>5</v>
      </c>
      <c r="L3156" s="1" t="s">
        <v>46</v>
      </c>
      <c r="M3156">
        <v>5</v>
      </c>
      <c r="N3156" s="1" t="s">
        <v>80</v>
      </c>
      <c r="O3156" s="1" t="s">
        <v>47</v>
      </c>
      <c r="P3156" s="1" t="s">
        <v>33</v>
      </c>
      <c r="Q3156" s="1" t="s">
        <v>56</v>
      </c>
      <c r="R3156">
        <v>3</v>
      </c>
      <c r="S3156" s="1" t="s">
        <v>35</v>
      </c>
      <c r="T3156">
        <v>5</v>
      </c>
      <c r="U3156" s="1" t="s">
        <v>96</v>
      </c>
      <c r="V3156" s="1" t="s">
        <v>72</v>
      </c>
      <c r="W3156" s="1" t="s">
        <v>59</v>
      </c>
    </row>
    <row r="3157" spans="1:23" x14ac:dyDescent="0.3">
      <c r="A3157" s="1" t="s">
        <v>3238</v>
      </c>
      <c r="B3157">
        <v>52</v>
      </c>
      <c r="C3157" s="1" t="s">
        <v>40</v>
      </c>
      <c r="D3157" s="1" t="s">
        <v>103</v>
      </c>
      <c r="E3157" s="1" t="s">
        <v>98</v>
      </c>
      <c r="F3157">
        <v>22</v>
      </c>
      <c r="G3157" s="1" t="s">
        <v>54</v>
      </c>
      <c r="H3157" s="1" t="s">
        <v>64</v>
      </c>
      <c r="I3157">
        <v>49</v>
      </c>
      <c r="J3157" s="1" t="s">
        <v>29</v>
      </c>
      <c r="K3157">
        <v>3</v>
      </c>
      <c r="L3157" s="1" t="s">
        <v>46</v>
      </c>
      <c r="M3157">
        <v>5</v>
      </c>
      <c r="N3157" s="1" t="s">
        <v>66</v>
      </c>
      <c r="O3157" s="1" t="s">
        <v>32</v>
      </c>
      <c r="P3157" s="1" t="s">
        <v>67</v>
      </c>
      <c r="Q3157" s="1" t="s">
        <v>56</v>
      </c>
      <c r="R3157">
        <v>3</v>
      </c>
      <c r="S3157" s="1" t="s">
        <v>35</v>
      </c>
      <c r="T3157">
        <v>3</v>
      </c>
      <c r="U3157" s="1" t="s">
        <v>57</v>
      </c>
      <c r="V3157" s="1" t="s">
        <v>58</v>
      </c>
      <c r="W3157" s="1" t="s">
        <v>87</v>
      </c>
    </row>
    <row r="3158" spans="1:23" x14ac:dyDescent="0.3">
      <c r="A3158" s="1" t="s">
        <v>3239</v>
      </c>
      <c r="B3158">
        <v>26</v>
      </c>
      <c r="C3158" s="1" t="s">
        <v>40</v>
      </c>
      <c r="D3158" s="1" t="s">
        <v>103</v>
      </c>
      <c r="E3158" s="1" t="s">
        <v>26</v>
      </c>
      <c r="F3158">
        <v>15</v>
      </c>
      <c r="G3158" s="1" t="s">
        <v>27</v>
      </c>
      <c r="H3158" s="1" t="s">
        <v>64</v>
      </c>
      <c r="I3158">
        <v>58</v>
      </c>
      <c r="J3158" s="1" t="s">
        <v>45</v>
      </c>
      <c r="K3158">
        <v>8</v>
      </c>
      <c r="L3158" s="1" t="s">
        <v>30</v>
      </c>
      <c r="M3158">
        <v>4</v>
      </c>
      <c r="N3158" s="1" t="s">
        <v>31</v>
      </c>
      <c r="O3158" s="1" t="s">
        <v>93</v>
      </c>
      <c r="P3158" s="1" t="s">
        <v>33</v>
      </c>
      <c r="Q3158" s="1" t="s">
        <v>48</v>
      </c>
      <c r="R3158">
        <v>2</v>
      </c>
      <c r="S3158" s="1" t="s">
        <v>49</v>
      </c>
      <c r="T3158">
        <v>3</v>
      </c>
      <c r="U3158" s="1" t="s">
        <v>57</v>
      </c>
      <c r="V3158" s="1" t="s">
        <v>58</v>
      </c>
      <c r="W3158" s="1" t="s">
        <v>38</v>
      </c>
    </row>
    <row r="3159" spans="1:23" x14ac:dyDescent="0.3">
      <c r="A3159" s="1" t="s">
        <v>3240</v>
      </c>
      <c r="B3159">
        <v>30</v>
      </c>
      <c r="C3159" s="1" t="s">
        <v>40</v>
      </c>
      <c r="D3159" s="1" t="s">
        <v>90</v>
      </c>
      <c r="E3159" s="1" t="s">
        <v>26</v>
      </c>
      <c r="F3159">
        <v>3</v>
      </c>
      <c r="G3159" s="1" t="s">
        <v>43</v>
      </c>
      <c r="H3159" s="1" t="s">
        <v>28</v>
      </c>
      <c r="I3159">
        <v>32</v>
      </c>
      <c r="J3159" s="1" t="s">
        <v>65</v>
      </c>
      <c r="K3159">
        <v>10</v>
      </c>
      <c r="L3159" s="1" t="s">
        <v>30</v>
      </c>
      <c r="M3159">
        <v>3</v>
      </c>
      <c r="N3159" s="1" t="s">
        <v>80</v>
      </c>
      <c r="O3159" s="1" t="s">
        <v>57</v>
      </c>
      <c r="P3159" s="1" t="s">
        <v>33</v>
      </c>
      <c r="Q3159" s="1" t="s">
        <v>56</v>
      </c>
      <c r="R3159">
        <v>2</v>
      </c>
      <c r="S3159" s="1" t="s">
        <v>35</v>
      </c>
      <c r="T3159">
        <v>5</v>
      </c>
      <c r="U3159" s="1" t="s">
        <v>96</v>
      </c>
      <c r="V3159" s="1" t="s">
        <v>37</v>
      </c>
      <c r="W3159" s="1" t="s">
        <v>87</v>
      </c>
    </row>
    <row r="3160" spans="1:23" x14ac:dyDescent="0.3">
      <c r="A3160" s="1" t="s">
        <v>3241</v>
      </c>
      <c r="B3160">
        <v>45</v>
      </c>
      <c r="C3160" s="1" t="s">
        <v>61</v>
      </c>
      <c r="D3160" s="1" t="s">
        <v>69</v>
      </c>
      <c r="E3160" s="1" t="s">
        <v>70</v>
      </c>
      <c r="F3160">
        <v>19</v>
      </c>
      <c r="G3160" s="1" t="s">
        <v>63</v>
      </c>
      <c r="H3160" s="1" t="s">
        <v>64</v>
      </c>
      <c r="I3160">
        <v>49</v>
      </c>
      <c r="J3160" s="1" t="s">
        <v>29</v>
      </c>
      <c r="K3160">
        <v>14</v>
      </c>
      <c r="L3160" s="1" t="s">
        <v>55</v>
      </c>
      <c r="M3160">
        <v>5</v>
      </c>
      <c r="N3160" s="1" t="s">
        <v>66</v>
      </c>
      <c r="O3160" s="1" t="s">
        <v>93</v>
      </c>
      <c r="P3160" s="1" t="s">
        <v>67</v>
      </c>
      <c r="Q3160" s="1" t="s">
        <v>34</v>
      </c>
      <c r="R3160">
        <v>3</v>
      </c>
      <c r="S3160" s="1" t="s">
        <v>35</v>
      </c>
      <c r="T3160">
        <v>4</v>
      </c>
      <c r="U3160" s="1" t="s">
        <v>57</v>
      </c>
      <c r="V3160" s="1" t="s">
        <v>37</v>
      </c>
      <c r="W3160" s="1" t="s">
        <v>50</v>
      </c>
    </row>
    <row r="3161" spans="1:23" x14ac:dyDescent="0.3">
      <c r="A3161" s="1" t="s">
        <v>3242</v>
      </c>
      <c r="B3161">
        <v>57</v>
      </c>
      <c r="C3161" s="1" t="s">
        <v>40</v>
      </c>
      <c r="D3161" s="1" t="s">
        <v>52</v>
      </c>
      <c r="E3161" s="1" t="s">
        <v>53</v>
      </c>
      <c r="F3161">
        <v>13</v>
      </c>
      <c r="G3161" s="1" t="s">
        <v>27</v>
      </c>
      <c r="H3161" s="1" t="s">
        <v>44</v>
      </c>
      <c r="I3161">
        <v>20</v>
      </c>
      <c r="J3161" s="1" t="s">
        <v>86</v>
      </c>
      <c r="K3161">
        <v>0</v>
      </c>
      <c r="L3161" s="1" t="s">
        <v>46</v>
      </c>
      <c r="M3161">
        <v>2</v>
      </c>
      <c r="N3161" s="1" t="s">
        <v>66</v>
      </c>
      <c r="O3161" s="1" t="s">
        <v>57</v>
      </c>
      <c r="P3161" s="1" t="s">
        <v>33</v>
      </c>
      <c r="Q3161" s="1" t="s">
        <v>56</v>
      </c>
      <c r="R3161">
        <v>4</v>
      </c>
      <c r="S3161" s="1" t="s">
        <v>81</v>
      </c>
      <c r="T3161">
        <v>1</v>
      </c>
      <c r="U3161" s="1" t="s">
        <v>36</v>
      </c>
      <c r="V3161" s="1" t="s">
        <v>37</v>
      </c>
      <c r="W3161" s="1" t="s">
        <v>50</v>
      </c>
    </row>
    <row r="3162" spans="1:23" x14ac:dyDescent="0.3">
      <c r="A3162" s="1" t="s">
        <v>3243</v>
      </c>
      <c r="B3162">
        <v>35</v>
      </c>
      <c r="C3162" s="1" t="s">
        <v>61</v>
      </c>
      <c r="D3162" s="1" t="s">
        <v>25</v>
      </c>
      <c r="E3162" s="1" t="s">
        <v>26</v>
      </c>
      <c r="F3162">
        <v>9</v>
      </c>
      <c r="G3162" s="1" t="s">
        <v>77</v>
      </c>
      <c r="H3162" s="1" t="s">
        <v>44</v>
      </c>
      <c r="I3162">
        <v>39</v>
      </c>
      <c r="J3162" s="1" t="s">
        <v>65</v>
      </c>
      <c r="K3162">
        <v>14</v>
      </c>
      <c r="L3162" s="1" t="s">
        <v>55</v>
      </c>
      <c r="M3162">
        <v>5</v>
      </c>
      <c r="N3162" s="1" t="s">
        <v>66</v>
      </c>
      <c r="O3162" s="1" t="s">
        <v>47</v>
      </c>
      <c r="P3162" s="1" t="s">
        <v>33</v>
      </c>
      <c r="Q3162" s="1" t="s">
        <v>34</v>
      </c>
      <c r="R3162">
        <v>5</v>
      </c>
      <c r="S3162" s="1" t="s">
        <v>81</v>
      </c>
      <c r="T3162">
        <v>2</v>
      </c>
      <c r="U3162" s="1" t="s">
        <v>36</v>
      </c>
      <c r="V3162" s="1" t="s">
        <v>37</v>
      </c>
      <c r="W3162" s="1" t="s">
        <v>59</v>
      </c>
    </row>
    <row r="3163" spans="1:23" x14ac:dyDescent="0.3">
      <c r="A3163" s="1" t="s">
        <v>3244</v>
      </c>
      <c r="B3163">
        <v>26</v>
      </c>
      <c r="C3163" s="1" t="s">
        <v>40</v>
      </c>
      <c r="D3163" s="1" t="s">
        <v>52</v>
      </c>
      <c r="E3163" s="1" t="s">
        <v>26</v>
      </c>
      <c r="F3163">
        <v>16</v>
      </c>
      <c r="G3163" s="1" t="s">
        <v>63</v>
      </c>
      <c r="H3163" s="1" t="s">
        <v>28</v>
      </c>
      <c r="I3163">
        <v>40</v>
      </c>
      <c r="J3163" s="1" t="s">
        <v>65</v>
      </c>
      <c r="K3163">
        <v>13</v>
      </c>
      <c r="L3163" s="1" t="s">
        <v>55</v>
      </c>
      <c r="M3163">
        <v>1</v>
      </c>
      <c r="N3163" s="1" t="s">
        <v>31</v>
      </c>
      <c r="O3163" s="1" t="s">
        <v>57</v>
      </c>
      <c r="P3163" s="1" t="s">
        <v>67</v>
      </c>
      <c r="Q3163" s="1" t="s">
        <v>34</v>
      </c>
      <c r="R3163">
        <v>3</v>
      </c>
      <c r="S3163" s="1" t="s">
        <v>35</v>
      </c>
      <c r="T3163">
        <v>1</v>
      </c>
      <c r="U3163" s="1" t="s">
        <v>57</v>
      </c>
      <c r="V3163" s="1" t="s">
        <v>58</v>
      </c>
      <c r="W3163" s="1" t="s">
        <v>74</v>
      </c>
    </row>
    <row r="3164" spans="1:23" x14ac:dyDescent="0.3">
      <c r="A3164" s="1" t="s">
        <v>3245</v>
      </c>
      <c r="B3164">
        <v>29</v>
      </c>
      <c r="C3164" s="1" t="s">
        <v>61</v>
      </c>
      <c r="D3164" s="1" t="s">
        <v>41</v>
      </c>
      <c r="E3164" s="1" t="s">
        <v>26</v>
      </c>
      <c r="F3164">
        <v>30</v>
      </c>
      <c r="G3164" s="1" t="s">
        <v>79</v>
      </c>
      <c r="H3164" s="1" t="s">
        <v>28</v>
      </c>
      <c r="I3164">
        <v>31</v>
      </c>
      <c r="J3164" s="1" t="s">
        <v>65</v>
      </c>
      <c r="K3164">
        <v>14</v>
      </c>
      <c r="L3164" s="1" t="s">
        <v>55</v>
      </c>
      <c r="M3164">
        <v>1</v>
      </c>
      <c r="N3164" s="1" t="s">
        <v>80</v>
      </c>
      <c r="O3164" s="1" t="s">
        <v>32</v>
      </c>
      <c r="P3164" s="1" t="s">
        <v>33</v>
      </c>
      <c r="Q3164" s="1" t="s">
        <v>56</v>
      </c>
      <c r="R3164">
        <v>5</v>
      </c>
      <c r="S3164" s="1" t="s">
        <v>81</v>
      </c>
      <c r="T3164">
        <v>1</v>
      </c>
      <c r="U3164" s="1" t="s">
        <v>57</v>
      </c>
      <c r="V3164" s="1" t="s">
        <v>58</v>
      </c>
      <c r="W3164" s="1" t="s">
        <v>87</v>
      </c>
    </row>
    <row r="3165" spans="1:23" x14ac:dyDescent="0.3">
      <c r="A3165" s="1" t="s">
        <v>3246</v>
      </c>
      <c r="B3165">
        <v>49</v>
      </c>
      <c r="C3165" s="1" t="s">
        <v>61</v>
      </c>
      <c r="D3165" s="1" t="s">
        <v>52</v>
      </c>
      <c r="E3165" s="1" t="s">
        <v>42</v>
      </c>
      <c r="F3165">
        <v>3</v>
      </c>
      <c r="G3165" s="1" t="s">
        <v>43</v>
      </c>
      <c r="H3165" s="1" t="s">
        <v>28</v>
      </c>
      <c r="I3165">
        <v>52</v>
      </c>
      <c r="J3165" s="1" t="s">
        <v>45</v>
      </c>
      <c r="K3165">
        <v>13</v>
      </c>
      <c r="L3165" s="1" t="s">
        <v>55</v>
      </c>
      <c r="M3165">
        <v>5</v>
      </c>
      <c r="N3165" s="1" t="s">
        <v>66</v>
      </c>
      <c r="O3165" s="1" t="s">
        <v>57</v>
      </c>
      <c r="P3165" s="1" t="s">
        <v>33</v>
      </c>
      <c r="Q3165" s="1" t="s">
        <v>56</v>
      </c>
      <c r="R3165">
        <v>5</v>
      </c>
      <c r="S3165" s="1" t="s">
        <v>81</v>
      </c>
      <c r="T3165">
        <v>3</v>
      </c>
      <c r="U3165" s="1" t="s">
        <v>36</v>
      </c>
      <c r="V3165" s="1" t="s">
        <v>37</v>
      </c>
      <c r="W3165" s="1" t="s">
        <v>38</v>
      </c>
    </row>
    <row r="3166" spans="1:23" x14ac:dyDescent="0.3">
      <c r="A3166" s="1" t="s">
        <v>3247</v>
      </c>
      <c r="B3166">
        <v>53</v>
      </c>
      <c r="C3166" s="1" t="s">
        <v>40</v>
      </c>
      <c r="D3166" s="1" t="s">
        <v>103</v>
      </c>
      <c r="E3166" s="1" t="s">
        <v>62</v>
      </c>
      <c r="F3166">
        <v>33</v>
      </c>
      <c r="G3166" s="1" t="s">
        <v>71</v>
      </c>
      <c r="H3166" s="1" t="s">
        <v>28</v>
      </c>
      <c r="I3166">
        <v>23</v>
      </c>
      <c r="J3166" s="1" t="s">
        <v>86</v>
      </c>
      <c r="K3166">
        <v>2</v>
      </c>
      <c r="L3166" s="1" t="s">
        <v>46</v>
      </c>
      <c r="M3166">
        <v>3</v>
      </c>
      <c r="N3166" s="1" t="s">
        <v>66</v>
      </c>
      <c r="O3166" s="1" t="s">
        <v>93</v>
      </c>
      <c r="P3166" s="1" t="s">
        <v>67</v>
      </c>
      <c r="Q3166" s="1" t="s">
        <v>48</v>
      </c>
      <c r="R3166">
        <v>1</v>
      </c>
      <c r="S3166" s="1" t="s">
        <v>35</v>
      </c>
      <c r="T3166">
        <v>1</v>
      </c>
      <c r="U3166" s="1" t="s">
        <v>36</v>
      </c>
      <c r="V3166" s="1" t="s">
        <v>72</v>
      </c>
      <c r="W3166" s="1" t="s">
        <v>38</v>
      </c>
    </row>
    <row r="3167" spans="1:23" x14ac:dyDescent="0.3">
      <c r="A3167" s="1" t="s">
        <v>3248</v>
      </c>
      <c r="B3167">
        <v>52</v>
      </c>
      <c r="C3167" s="1" t="s">
        <v>40</v>
      </c>
      <c r="D3167" s="1" t="s">
        <v>41</v>
      </c>
      <c r="E3167" s="1" t="s">
        <v>98</v>
      </c>
      <c r="F3167">
        <v>21</v>
      </c>
      <c r="G3167" s="1" t="s">
        <v>54</v>
      </c>
      <c r="H3167" s="1" t="s">
        <v>28</v>
      </c>
      <c r="I3167">
        <v>34</v>
      </c>
      <c r="J3167" s="1" t="s">
        <v>65</v>
      </c>
      <c r="K3167">
        <v>11</v>
      </c>
      <c r="L3167" s="1" t="s">
        <v>55</v>
      </c>
      <c r="M3167">
        <v>1</v>
      </c>
      <c r="N3167" s="1" t="s">
        <v>31</v>
      </c>
      <c r="O3167" s="1" t="s">
        <v>47</v>
      </c>
      <c r="P3167" s="1" t="s">
        <v>33</v>
      </c>
      <c r="Q3167" s="1" t="s">
        <v>48</v>
      </c>
      <c r="R3167">
        <v>4</v>
      </c>
      <c r="S3167" s="1" t="s">
        <v>49</v>
      </c>
      <c r="T3167">
        <v>3</v>
      </c>
      <c r="U3167" s="1" t="s">
        <v>36</v>
      </c>
      <c r="V3167" s="1" t="s">
        <v>58</v>
      </c>
      <c r="W3167" s="1" t="s">
        <v>83</v>
      </c>
    </row>
    <row r="3168" spans="1:23" x14ac:dyDescent="0.3">
      <c r="A3168" s="1" t="s">
        <v>3249</v>
      </c>
      <c r="B3168">
        <v>31</v>
      </c>
      <c r="C3168" s="1" t="s">
        <v>40</v>
      </c>
      <c r="D3168" s="1" t="s">
        <v>41</v>
      </c>
      <c r="E3168" s="1" t="s">
        <v>62</v>
      </c>
      <c r="F3168">
        <v>21</v>
      </c>
      <c r="G3168" s="1" t="s">
        <v>54</v>
      </c>
      <c r="H3168" s="1" t="s">
        <v>64</v>
      </c>
      <c r="I3168">
        <v>35</v>
      </c>
      <c r="J3168" s="1" t="s">
        <v>65</v>
      </c>
      <c r="K3168">
        <v>15</v>
      </c>
      <c r="L3168" s="1" t="s">
        <v>55</v>
      </c>
      <c r="M3168">
        <v>3</v>
      </c>
      <c r="N3168" s="1" t="s">
        <v>31</v>
      </c>
      <c r="O3168" s="1" t="s">
        <v>57</v>
      </c>
      <c r="P3168" s="1" t="s">
        <v>67</v>
      </c>
      <c r="Q3168" s="1" t="s">
        <v>48</v>
      </c>
      <c r="R3168">
        <v>4</v>
      </c>
      <c r="S3168" s="1" t="s">
        <v>35</v>
      </c>
      <c r="T3168">
        <v>3</v>
      </c>
      <c r="U3168" s="1" t="s">
        <v>96</v>
      </c>
      <c r="V3168" s="1" t="s">
        <v>37</v>
      </c>
      <c r="W3168" s="1" t="s">
        <v>74</v>
      </c>
    </row>
    <row r="3169" spans="1:23" x14ac:dyDescent="0.3">
      <c r="A3169" s="1" t="s">
        <v>3250</v>
      </c>
      <c r="B3169">
        <v>49</v>
      </c>
      <c r="C3169" s="1" t="s">
        <v>40</v>
      </c>
      <c r="D3169" s="1" t="s">
        <v>90</v>
      </c>
      <c r="E3169" s="1" t="s">
        <v>53</v>
      </c>
      <c r="F3169">
        <v>7</v>
      </c>
      <c r="G3169" s="1" t="s">
        <v>77</v>
      </c>
      <c r="H3169" s="1" t="s">
        <v>44</v>
      </c>
      <c r="I3169">
        <v>22</v>
      </c>
      <c r="J3169" s="1" t="s">
        <v>86</v>
      </c>
      <c r="K3169">
        <v>0</v>
      </c>
      <c r="L3169" s="1" t="s">
        <v>46</v>
      </c>
      <c r="M3169">
        <v>3</v>
      </c>
      <c r="N3169" s="1" t="s">
        <v>66</v>
      </c>
      <c r="O3169" s="1" t="s">
        <v>47</v>
      </c>
      <c r="P3169" s="1" t="s">
        <v>67</v>
      </c>
      <c r="Q3169" s="1" t="s">
        <v>34</v>
      </c>
      <c r="R3169">
        <v>5</v>
      </c>
      <c r="S3169" s="1" t="s">
        <v>35</v>
      </c>
      <c r="T3169">
        <v>4</v>
      </c>
      <c r="U3169" s="1" t="s">
        <v>36</v>
      </c>
      <c r="V3169" s="1" t="s">
        <v>37</v>
      </c>
      <c r="W3169" s="1" t="s">
        <v>50</v>
      </c>
    </row>
    <row r="3170" spans="1:23" x14ac:dyDescent="0.3">
      <c r="A3170" s="1" t="s">
        <v>3251</v>
      </c>
      <c r="B3170">
        <v>58</v>
      </c>
      <c r="C3170" s="1" t="s">
        <v>61</v>
      </c>
      <c r="D3170" s="1" t="s">
        <v>69</v>
      </c>
      <c r="E3170" s="1" t="s">
        <v>42</v>
      </c>
      <c r="F3170">
        <v>9</v>
      </c>
      <c r="G3170" s="1" t="s">
        <v>77</v>
      </c>
      <c r="H3170" s="1" t="s">
        <v>64</v>
      </c>
      <c r="I3170">
        <v>29</v>
      </c>
      <c r="J3170" s="1" t="s">
        <v>86</v>
      </c>
      <c r="K3170">
        <v>14</v>
      </c>
      <c r="L3170" s="1" t="s">
        <v>55</v>
      </c>
      <c r="M3170">
        <v>1</v>
      </c>
      <c r="N3170" s="1" t="s">
        <v>80</v>
      </c>
      <c r="O3170" s="1" t="s">
        <v>32</v>
      </c>
      <c r="P3170" s="1" t="s">
        <v>33</v>
      </c>
      <c r="Q3170" s="1" t="s">
        <v>56</v>
      </c>
      <c r="R3170">
        <v>1</v>
      </c>
      <c r="S3170" s="1" t="s">
        <v>49</v>
      </c>
      <c r="T3170">
        <v>2</v>
      </c>
      <c r="U3170" s="1" t="s">
        <v>57</v>
      </c>
      <c r="V3170" s="1" t="s">
        <v>58</v>
      </c>
      <c r="W3170" s="1" t="s">
        <v>83</v>
      </c>
    </row>
    <row r="3171" spans="1:23" x14ac:dyDescent="0.3">
      <c r="A3171" s="1" t="s">
        <v>3252</v>
      </c>
      <c r="B3171">
        <v>43</v>
      </c>
      <c r="C3171" s="1" t="s">
        <v>61</v>
      </c>
      <c r="D3171" s="1" t="s">
        <v>52</v>
      </c>
      <c r="E3171" s="1" t="s">
        <v>53</v>
      </c>
      <c r="F3171">
        <v>11</v>
      </c>
      <c r="G3171" s="1" t="s">
        <v>27</v>
      </c>
      <c r="H3171" s="1" t="s">
        <v>28</v>
      </c>
      <c r="I3171">
        <v>60</v>
      </c>
      <c r="J3171" s="1" t="s">
        <v>45</v>
      </c>
      <c r="K3171">
        <v>4</v>
      </c>
      <c r="L3171" s="1" t="s">
        <v>46</v>
      </c>
      <c r="M3171">
        <v>4</v>
      </c>
      <c r="N3171" s="1" t="s">
        <v>80</v>
      </c>
      <c r="O3171" s="1" t="s">
        <v>32</v>
      </c>
      <c r="P3171" s="1" t="s">
        <v>67</v>
      </c>
      <c r="Q3171" s="1" t="s">
        <v>56</v>
      </c>
      <c r="R3171">
        <v>3</v>
      </c>
      <c r="S3171" s="1" t="s">
        <v>35</v>
      </c>
      <c r="T3171">
        <v>3</v>
      </c>
      <c r="U3171" s="1" t="s">
        <v>57</v>
      </c>
      <c r="V3171" s="1" t="s">
        <v>72</v>
      </c>
      <c r="W3171" s="1" t="s">
        <v>83</v>
      </c>
    </row>
    <row r="3172" spans="1:23" x14ac:dyDescent="0.3">
      <c r="A3172" s="1" t="s">
        <v>3253</v>
      </c>
      <c r="B3172">
        <v>56</v>
      </c>
      <c r="C3172" s="1" t="s">
        <v>24</v>
      </c>
      <c r="D3172" s="1" t="s">
        <v>69</v>
      </c>
      <c r="E3172" s="1" t="s">
        <v>62</v>
      </c>
      <c r="F3172">
        <v>4</v>
      </c>
      <c r="G3172" s="1" t="s">
        <v>43</v>
      </c>
      <c r="H3172" s="1" t="s">
        <v>64</v>
      </c>
      <c r="I3172">
        <v>60</v>
      </c>
      <c r="J3172" s="1" t="s">
        <v>45</v>
      </c>
      <c r="K3172">
        <v>12</v>
      </c>
      <c r="L3172" s="1" t="s">
        <v>55</v>
      </c>
      <c r="M3172">
        <v>5</v>
      </c>
      <c r="N3172" s="1" t="s">
        <v>80</v>
      </c>
      <c r="O3172" s="1" t="s">
        <v>47</v>
      </c>
      <c r="P3172" s="1" t="s">
        <v>33</v>
      </c>
      <c r="Q3172" s="1" t="s">
        <v>34</v>
      </c>
      <c r="R3172">
        <v>5</v>
      </c>
      <c r="S3172" s="1" t="s">
        <v>49</v>
      </c>
      <c r="T3172">
        <v>3</v>
      </c>
      <c r="U3172" s="1" t="s">
        <v>96</v>
      </c>
      <c r="V3172" s="1" t="s">
        <v>58</v>
      </c>
      <c r="W3172" s="1" t="s">
        <v>74</v>
      </c>
    </row>
    <row r="3173" spans="1:23" x14ac:dyDescent="0.3">
      <c r="A3173" s="1" t="s">
        <v>3254</v>
      </c>
      <c r="B3173">
        <v>34</v>
      </c>
      <c r="C3173" s="1" t="s">
        <v>24</v>
      </c>
      <c r="D3173" s="1" t="s">
        <v>41</v>
      </c>
      <c r="E3173" s="1" t="s">
        <v>70</v>
      </c>
      <c r="F3173">
        <v>6</v>
      </c>
      <c r="G3173" s="1" t="s">
        <v>77</v>
      </c>
      <c r="H3173" s="1" t="s">
        <v>28</v>
      </c>
      <c r="I3173">
        <v>49</v>
      </c>
      <c r="J3173" s="1" t="s">
        <v>29</v>
      </c>
      <c r="K3173">
        <v>0</v>
      </c>
      <c r="L3173" s="1" t="s">
        <v>46</v>
      </c>
      <c r="M3173">
        <v>4</v>
      </c>
      <c r="N3173" s="1" t="s">
        <v>80</v>
      </c>
      <c r="O3173" s="1" t="s">
        <v>32</v>
      </c>
      <c r="P3173" s="1" t="s">
        <v>33</v>
      </c>
      <c r="Q3173" s="1" t="s">
        <v>34</v>
      </c>
      <c r="R3173">
        <v>3</v>
      </c>
      <c r="S3173" s="1" t="s">
        <v>35</v>
      </c>
      <c r="T3173">
        <v>1</v>
      </c>
      <c r="U3173" s="1" t="s">
        <v>36</v>
      </c>
      <c r="V3173" s="1" t="s">
        <v>72</v>
      </c>
      <c r="W3173" s="1" t="s">
        <v>50</v>
      </c>
    </row>
    <row r="3174" spans="1:23" x14ac:dyDescent="0.3">
      <c r="A3174" s="1" t="s">
        <v>3255</v>
      </c>
      <c r="B3174">
        <v>55</v>
      </c>
      <c r="C3174" s="1" t="s">
        <v>61</v>
      </c>
      <c r="D3174" s="1" t="s">
        <v>90</v>
      </c>
      <c r="E3174" s="1" t="s">
        <v>26</v>
      </c>
      <c r="F3174">
        <v>19</v>
      </c>
      <c r="G3174" s="1" t="s">
        <v>63</v>
      </c>
      <c r="H3174" s="1" t="s">
        <v>64</v>
      </c>
      <c r="I3174">
        <v>41</v>
      </c>
      <c r="J3174" s="1" t="s">
        <v>29</v>
      </c>
      <c r="K3174">
        <v>10</v>
      </c>
      <c r="L3174" s="1" t="s">
        <v>30</v>
      </c>
      <c r="M3174">
        <v>2</v>
      </c>
      <c r="N3174" s="1" t="s">
        <v>31</v>
      </c>
      <c r="O3174" s="1" t="s">
        <v>57</v>
      </c>
      <c r="P3174" s="1" t="s">
        <v>67</v>
      </c>
      <c r="Q3174" s="1" t="s">
        <v>48</v>
      </c>
      <c r="R3174">
        <v>5</v>
      </c>
      <c r="S3174" s="1" t="s">
        <v>49</v>
      </c>
      <c r="T3174">
        <v>5</v>
      </c>
      <c r="U3174" s="1" t="s">
        <v>36</v>
      </c>
      <c r="V3174" s="1" t="s">
        <v>72</v>
      </c>
      <c r="W3174" s="1" t="s">
        <v>74</v>
      </c>
    </row>
    <row r="3175" spans="1:23" x14ac:dyDescent="0.3">
      <c r="A3175" s="1" t="s">
        <v>3256</v>
      </c>
      <c r="B3175">
        <v>42</v>
      </c>
      <c r="C3175" s="1" t="s">
        <v>61</v>
      </c>
      <c r="D3175" s="1" t="s">
        <v>25</v>
      </c>
      <c r="E3175" s="1" t="s">
        <v>53</v>
      </c>
      <c r="F3175">
        <v>4</v>
      </c>
      <c r="G3175" s="1" t="s">
        <v>43</v>
      </c>
      <c r="H3175" s="1" t="s">
        <v>28</v>
      </c>
      <c r="I3175">
        <v>30</v>
      </c>
      <c r="J3175" s="1" t="s">
        <v>86</v>
      </c>
      <c r="K3175">
        <v>0</v>
      </c>
      <c r="L3175" s="1" t="s">
        <v>46</v>
      </c>
      <c r="M3175">
        <v>2</v>
      </c>
      <c r="N3175" s="1" t="s">
        <v>31</v>
      </c>
      <c r="O3175" s="1" t="s">
        <v>32</v>
      </c>
      <c r="P3175" s="1" t="s">
        <v>33</v>
      </c>
      <c r="Q3175" s="1" t="s">
        <v>48</v>
      </c>
      <c r="R3175">
        <v>5</v>
      </c>
      <c r="S3175" s="1" t="s">
        <v>81</v>
      </c>
      <c r="T3175">
        <v>2</v>
      </c>
      <c r="U3175" s="1" t="s">
        <v>57</v>
      </c>
      <c r="V3175" s="1" t="s">
        <v>58</v>
      </c>
      <c r="W3175" s="1" t="s">
        <v>38</v>
      </c>
    </row>
    <row r="3176" spans="1:23" x14ac:dyDescent="0.3">
      <c r="A3176" s="1" t="s">
        <v>3257</v>
      </c>
      <c r="B3176">
        <v>51</v>
      </c>
      <c r="C3176" s="1" t="s">
        <v>40</v>
      </c>
      <c r="D3176" s="1" t="s">
        <v>85</v>
      </c>
      <c r="E3176" s="1" t="s">
        <v>53</v>
      </c>
      <c r="F3176">
        <v>16</v>
      </c>
      <c r="G3176" s="1" t="s">
        <v>63</v>
      </c>
      <c r="H3176" s="1" t="s">
        <v>28</v>
      </c>
      <c r="I3176">
        <v>56</v>
      </c>
      <c r="J3176" s="1" t="s">
        <v>45</v>
      </c>
      <c r="K3176">
        <v>3</v>
      </c>
      <c r="L3176" s="1" t="s">
        <v>46</v>
      </c>
      <c r="M3176">
        <v>2</v>
      </c>
      <c r="N3176" s="1" t="s">
        <v>80</v>
      </c>
      <c r="O3176" s="1" t="s">
        <v>57</v>
      </c>
      <c r="P3176" s="1" t="s">
        <v>33</v>
      </c>
      <c r="Q3176" s="1" t="s">
        <v>48</v>
      </c>
      <c r="R3176">
        <v>5</v>
      </c>
      <c r="S3176" s="1" t="s">
        <v>49</v>
      </c>
      <c r="T3176">
        <v>1</v>
      </c>
      <c r="U3176" s="1" t="s">
        <v>96</v>
      </c>
      <c r="V3176" s="1" t="s">
        <v>37</v>
      </c>
      <c r="W3176" s="1" t="s">
        <v>74</v>
      </c>
    </row>
    <row r="3177" spans="1:23" x14ac:dyDescent="0.3">
      <c r="A3177" s="1" t="s">
        <v>3258</v>
      </c>
      <c r="B3177">
        <v>44</v>
      </c>
      <c r="C3177" s="1" t="s">
        <v>61</v>
      </c>
      <c r="D3177" s="1" t="s">
        <v>85</v>
      </c>
      <c r="E3177" s="1" t="s">
        <v>26</v>
      </c>
      <c r="F3177">
        <v>10</v>
      </c>
      <c r="G3177" s="1" t="s">
        <v>77</v>
      </c>
      <c r="H3177" s="1" t="s">
        <v>44</v>
      </c>
      <c r="I3177">
        <v>35</v>
      </c>
      <c r="J3177" s="1" t="s">
        <v>65</v>
      </c>
      <c r="K3177">
        <v>9</v>
      </c>
      <c r="L3177" s="1" t="s">
        <v>30</v>
      </c>
      <c r="M3177">
        <v>3</v>
      </c>
      <c r="N3177" s="1" t="s">
        <v>66</v>
      </c>
      <c r="O3177" s="1" t="s">
        <v>93</v>
      </c>
      <c r="P3177" s="1" t="s">
        <v>33</v>
      </c>
      <c r="Q3177" s="1" t="s">
        <v>34</v>
      </c>
      <c r="R3177">
        <v>3</v>
      </c>
      <c r="S3177" s="1" t="s">
        <v>81</v>
      </c>
      <c r="T3177">
        <v>2</v>
      </c>
      <c r="U3177" s="1" t="s">
        <v>57</v>
      </c>
      <c r="V3177" s="1" t="s">
        <v>37</v>
      </c>
      <c r="W3177" s="1" t="s">
        <v>87</v>
      </c>
    </row>
    <row r="3178" spans="1:23" x14ac:dyDescent="0.3">
      <c r="A3178" s="1" t="s">
        <v>3259</v>
      </c>
      <c r="B3178">
        <v>34</v>
      </c>
      <c r="C3178" s="1" t="s">
        <v>24</v>
      </c>
      <c r="D3178" s="1" t="s">
        <v>25</v>
      </c>
      <c r="E3178" s="1" t="s">
        <v>42</v>
      </c>
      <c r="F3178">
        <v>20</v>
      </c>
      <c r="G3178" s="1" t="s">
        <v>63</v>
      </c>
      <c r="H3178" s="1" t="s">
        <v>44</v>
      </c>
      <c r="I3178">
        <v>42</v>
      </c>
      <c r="J3178" s="1" t="s">
        <v>29</v>
      </c>
      <c r="K3178">
        <v>1</v>
      </c>
      <c r="L3178" s="1" t="s">
        <v>46</v>
      </c>
      <c r="M3178">
        <v>1</v>
      </c>
      <c r="N3178" s="1" t="s">
        <v>80</v>
      </c>
      <c r="O3178" s="1" t="s">
        <v>32</v>
      </c>
      <c r="P3178" s="1" t="s">
        <v>67</v>
      </c>
      <c r="Q3178" s="1" t="s">
        <v>48</v>
      </c>
      <c r="R3178">
        <v>3</v>
      </c>
      <c r="S3178" s="1" t="s">
        <v>49</v>
      </c>
      <c r="T3178">
        <v>4</v>
      </c>
      <c r="U3178" s="1" t="s">
        <v>36</v>
      </c>
      <c r="V3178" s="1" t="s">
        <v>58</v>
      </c>
      <c r="W3178" s="1" t="s">
        <v>74</v>
      </c>
    </row>
    <row r="3179" spans="1:23" x14ac:dyDescent="0.3">
      <c r="A3179" s="1" t="s">
        <v>3260</v>
      </c>
      <c r="B3179">
        <v>23</v>
      </c>
      <c r="C3179" s="1" t="s">
        <v>40</v>
      </c>
      <c r="D3179" s="1" t="s">
        <v>90</v>
      </c>
      <c r="E3179" s="1" t="s">
        <v>62</v>
      </c>
      <c r="F3179">
        <v>7</v>
      </c>
      <c r="G3179" s="1" t="s">
        <v>77</v>
      </c>
      <c r="H3179" s="1" t="s">
        <v>64</v>
      </c>
      <c r="I3179">
        <v>24</v>
      </c>
      <c r="J3179" s="1" t="s">
        <v>86</v>
      </c>
      <c r="K3179">
        <v>9</v>
      </c>
      <c r="L3179" s="1" t="s">
        <v>30</v>
      </c>
      <c r="M3179">
        <v>2</v>
      </c>
      <c r="N3179" s="1" t="s">
        <v>31</v>
      </c>
      <c r="O3179" s="1" t="s">
        <v>47</v>
      </c>
      <c r="P3179" s="1" t="s">
        <v>33</v>
      </c>
      <c r="Q3179" s="1" t="s">
        <v>34</v>
      </c>
      <c r="R3179">
        <v>4</v>
      </c>
      <c r="S3179" s="1" t="s">
        <v>49</v>
      </c>
      <c r="T3179">
        <v>1</v>
      </c>
      <c r="U3179" s="1" t="s">
        <v>96</v>
      </c>
      <c r="V3179" s="1" t="s">
        <v>37</v>
      </c>
      <c r="W3179" s="1" t="s">
        <v>50</v>
      </c>
    </row>
    <row r="3180" spans="1:23" x14ac:dyDescent="0.3">
      <c r="A3180" s="1" t="s">
        <v>3261</v>
      </c>
      <c r="B3180">
        <v>46</v>
      </c>
      <c r="C3180" s="1" t="s">
        <v>61</v>
      </c>
      <c r="D3180" s="1" t="s">
        <v>41</v>
      </c>
      <c r="E3180" s="1" t="s">
        <v>26</v>
      </c>
      <c r="F3180">
        <v>6</v>
      </c>
      <c r="G3180" s="1" t="s">
        <v>77</v>
      </c>
      <c r="H3180" s="1" t="s">
        <v>28</v>
      </c>
      <c r="I3180">
        <v>49</v>
      </c>
      <c r="J3180" s="1" t="s">
        <v>29</v>
      </c>
      <c r="K3180">
        <v>0</v>
      </c>
      <c r="L3180" s="1" t="s">
        <v>46</v>
      </c>
      <c r="M3180">
        <v>5</v>
      </c>
      <c r="N3180" s="1" t="s">
        <v>31</v>
      </c>
      <c r="O3180" s="1" t="s">
        <v>47</v>
      </c>
      <c r="P3180" s="1" t="s">
        <v>33</v>
      </c>
      <c r="Q3180" s="1" t="s">
        <v>56</v>
      </c>
      <c r="R3180">
        <v>4</v>
      </c>
      <c r="S3180" s="1" t="s">
        <v>49</v>
      </c>
      <c r="T3180">
        <v>2</v>
      </c>
      <c r="U3180" s="1" t="s">
        <v>57</v>
      </c>
      <c r="V3180" s="1" t="s">
        <v>58</v>
      </c>
      <c r="W3180" s="1" t="s">
        <v>59</v>
      </c>
    </row>
    <row r="3181" spans="1:23" x14ac:dyDescent="0.3">
      <c r="A3181" s="1" t="s">
        <v>3262</v>
      </c>
      <c r="B3181">
        <v>38</v>
      </c>
      <c r="C3181" s="1" t="s">
        <v>24</v>
      </c>
      <c r="D3181" s="1" t="s">
        <v>90</v>
      </c>
      <c r="E3181" s="1" t="s">
        <v>53</v>
      </c>
      <c r="F3181">
        <v>23</v>
      </c>
      <c r="G3181" s="1" t="s">
        <v>54</v>
      </c>
      <c r="H3181" s="1" t="s">
        <v>44</v>
      </c>
      <c r="I3181">
        <v>58</v>
      </c>
      <c r="J3181" s="1" t="s">
        <v>45</v>
      </c>
      <c r="K3181">
        <v>4</v>
      </c>
      <c r="L3181" s="1" t="s">
        <v>46</v>
      </c>
      <c r="M3181">
        <v>2</v>
      </c>
      <c r="N3181" s="1" t="s">
        <v>80</v>
      </c>
      <c r="O3181" s="1" t="s">
        <v>93</v>
      </c>
      <c r="P3181" s="1" t="s">
        <v>33</v>
      </c>
      <c r="Q3181" s="1" t="s">
        <v>34</v>
      </c>
      <c r="R3181">
        <v>3</v>
      </c>
      <c r="S3181" s="1" t="s">
        <v>35</v>
      </c>
      <c r="T3181">
        <v>5</v>
      </c>
      <c r="U3181" s="1" t="s">
        <v>36</v>
      </c>
      <c r="V3181" s="1" t="s">
        <v>58</v>
      </c>
      <c r="W3181" s="1" t="s">
        <v>87</v>
      </c>
    </row>
    <row r="3182" spans="1:23" x14ac:dyDescent="0.3">
      <c r="A3182" s="1" t="s">
        <v>3263</v>
      </c>
      <c r="B3182">
        <v>35</v>
      </c>
      <c r="C3182" s="1" t="s">
        <v>40</v>
      </c>
      <c r="D3182" s="1" t="s">
        <v>103</v>
      </c>
      <c r="E3182" s="1" t="s">
        <v>70</v>
      </c>
      <c r="F3182">
        <v>17</v>
      </c>
      <c r="G3182" s="1" t="s">
        <v>63</v>
      </c>
      <c r="H3182" s="1" t="s">
        <v>28</v>
      </c>
      <c r="I3182">
        <v>43</v>
      </c>
      <c r="J3182" s="1" t="s">
        <v>29</v>
      </c>
      <c r="K3182">
        <v>14</v>
      </c>
      <c r="L3182" s="1" t="s">
        <v>55</v>
      </c>
      <c r="M3182">
        <v>5</v>
      </c>
      <c r="N3182" s="1" t="s">
        <v>66</v>
      </c>
      <c r="O3182" s="1" t="s">
        <v>32</v>
      </c>
      <c r="P3182" s="1" t="s">
        <v>67</v>
      </c>
      <c r="Q3182" s="1" t="s">
        <v>56</v>
      </c>
      <c r="R3182">
        <v>5</v>
      </c>
      <c r="S3182" s="1" t="s">
        <v>35</v>
      </c>
      <c r="T3182">
        <v>4</v>
      </c>
      <c r="U3182" s="1" t="s">
        <v>57</v>
      </c>
      <c r="V3182" s="1" t="s">
        <v>37</v>
      </c>
      <c r="W3182" s="1" t="s">
        <v>87</v>
      </c>
    </row>
    <row r="3183" spans="1:23" x14ac:dyDescent="0.3">
      <c r="A3183" s="1" t="s">
        <v>3264</v>
      </c>
      <c r="B3183">
        <v>60</v>
      </c>
      <c r="C3183" s="1" t="s">
        <v>24</v>
      </c>
      <c r="D3183" s="1" t="s">
        <v>41</v>
      </c>
      <c r="E3183" s="1" t="s">
        <v>70</v>
      </c>
      <c r="F3183">
        <v>10</v>
      </c>
      <c r="G3183" s="1" t="s">
        <v>77</v>
      </c>
      <c r="H3183" s="1" t="s">
        <v>28</v>
      </c>
      <c r="I3183">
        <v>50</v>
      </c>
      <c r="J3183" s="1" t="s">
        <v>29</v>
      </c>
      <c r="K3183">
        <v>14</v>
      </c>
      <c r="L3183" s="1" t="s">
        <v>55</v>
      </c>
      <c r="M3183">
        <v>2</v>
      </c>
      <c r="N3183" s="1" t="s">
        <v>66</v>
      </c>
      <c r="O3183" s="1" t="s">
        <v>57</v>
      </c>
      <c r="P3183" s="1" t="s">
        <v>67</v>
      </c>
      <c r="Q3183" s="1" t="s">
        <v>34</v>
      </c>
      <c r="R3183">
        <v>3</v>
      </c>
      <c r="S3183" s="1" t="s">
        <v>35</v>
      </c>
      <c r="T3183">
        <v>2</v>
      </c>
      <c r="U3183" s="1" t="s">
        <v>36</v>
      </c>
      <c r="V3183" s="1" t="s">
        <v>37</v>
      </c>
      <c r="W3183" s="1" t="s">
        <v>87</v>
      </c>
    </row>
    <row r="3184" spans="1:23" x14ac:dyDescent="0.3">
      <c r="A3184" s="1" t="s">
        <v>3265</v>
      </c>
      <c r="B3184">
        <v>54</v>
      </c>
      <c r="C3184" s="1" t="s">
        <v>61</v>
      </c>
      <c r="D3184" s="1" t="s">
        <v>90</v>
      </c>
      <c r="E3184" s="1" t="s">
        <v>98</v>
      </c>
      <c r="F3184">
        <v>13</v>
      </c>
      <c r="G3184" s="1" t="s">
        <v>27</v>
      </c>
      <c r="H3184" s="1" t="s">
        <v>64</v>
      </c>
      <c r="I3184">
        <v>46</v>
      </c>
      <c r="J3184" s="1" t="s">
        <v>29</v>
      </c>
      <c r="K3184">
        <v>9</v>
      </c>
      <c r="L3184" s="1" t="s">
        <v>30</v>
      </c>
      <c r="M3184">
        <v>1</v>
      </c>
      <c r="N3184" s="1" t="s">
        <v>80</v>
      </c>
      <c r="O3184" s="1" t="s">
        <v>57</v>
      </c>
      <c r="P3184" s="1" t="s">
        <v>33</v>
      </c>
      <c r="Q3184" s="1" t="s">
        <v>56</v>
      </c>
      <c r="R3184">
        <v>3</v>
      </c>
      <c r="S3184" s="1" t="s">
        <v>35</v>
      </c>
      <c r="T3184">
        <v>5</v>
      </c>
      <c r="U3184" s="1" t="s">
        <v>57</v>
      </c>
      <c r="V3184" s="1" t="s">
        <v>58</v>
      </c>
      <c r="W3184" s="1" t="s">
        <v>59</v>
      </c>
    </row>
    <row r="3185" spans="1:23" x14ac:dyDescent="0.3">
      <c r="A3185" s="1" t="s">
        <v>3266</v>
      </c>
      <c r="B3185">
        <v>31</v>
      </c>
      <c r="C3185" s="1" t="s">
        <v>61</v>
      </c>
      <c r="D3185" s="1" t="s">
        <v>52</v>
      </c>
      <c r="E3185" s="1" t="s">
        <v>70</v>
      </c>
      <c r="F3185">
        <v>9</v>
      </c>
      <c r="G3185" s="1" t="s">
        <v>77</v>
      </c>
      <c r="H3185" s="1" t="s">
        <v>44</v>
      </c>
      <c r="I3185">
        <v>34</v>
      </c>
      <c r="J3185" s="1" t="s">
        <v>65</v>
      </c>
      <c r="K3185">
        <v>2</v>
      </c>
      <c r="L3185" s="1" t="s">
        <v>46</v>
      </c>
      <c r="M3185">
        <v>4</v>
      </c>
      <c r="N3185" s="1" t="s">
        <v>31</v>
      </c>
      <c r="O3185" s="1" t="s">
        <v>57</v>
      </c>
      <c r="P3185" s="1" t="s">
        <v>33</v>
      </c>
      <c r="Q3185" s="1" t="s">
        <v>48</v>
      </c>
      <c r="R3185">
        <v>4</v>
      </c>
      <c r="S3185" s="1" t="s">
        <v>81</v>
      </c>
      <c r="T3185">
        <v>3</v>
      </c>
      <c r="U3185" s="1" t="s">
        <v>96</v>
      </c>
      <c r="V3185" s="1" t="s">
        <v>58</v>
      </c>
      <c r="W3185" s="1" t="s">
        <v>87</v>
      </c>
    </row>
    <row r="3186" spans="1:23" x14ac:dyDescent="0.3">
      <c r="A3186" s="1" t="s">
        <v>3267</v>
      </c>
      <c r="B3186">
        <v>35</v>
      </c>
      <c r="C3186" s="1" t="s">
        <v>24</v>
      </c>
      <c r="D3186" s="1" t="s">
        <v>90</v>
      </c>
      <c r="E3186" s="1" t="s">
        <v>26</v>
      </c>
      <c r="F3186">
        <v>31</v>
      </c>
      <c r="G3186" s="1" t="s">
        <v>71</v>
      </c>
      <c r="H3186" s="1" t="s">
        <v>64</v>
      </c>
      <c r="I3186">
        <v>36</v>
      </c>
      <c r="J3186" s="1" t="s">
        <v>65</v>
      </c>
      <c r="K3186">
        <v>14</v>
      </c>
      <c r="L3186" s="1" t="s">
        <v>55</v>
      </c>
      <c r="M3186">
        <v>2</v>
      </c>
      <c r="N3186" s="1" t="s">
        <v>31</v>
      </c>
      <c r="O3186" s="1" t="s">
        <v>32</v>
      </c>
      <c r="P3186" s="1" t="s">
        <v>67</v>
      </c>
      <c r="Q3186" s="1" t="s">
        <v>56</v>
      </c>
      <c r="R3186">
        <v>4</v>
      </c>
      <c r="S3186" s="1" t="s">
        <v>35</v>
      </c>
      <c r="T3186">
        <v>3</v>
      </c>
      <c r="U3186" s="1" t="s">
        <v>57</v>
      </c>
      <c r="V3186" s="1" t="s">
        <v>37</v>
      </c>
      <c r="W3186" s="1" t="s">
        <v>38</v>
      </c>
    </row>
    <row r="3187" spans="1:23" x14ac:dyDescent="0.3">
      <c r="A3187" s="1" t="s">
        <v>3268</v>
      </c>
      <c r="B3187">
        <v>48</v>
      </c>
      <c r="C3187" s="1" t="s">
        <v>24</v>
      </c>
      <c r="D3187" s="1" t="s">
        <v>25</v>
      </c>
      <c r="E3187" s="1" t="s">
        <v>98</v>
      </c>
      <c r="F3187">
        <v>17</v>
      </c>
      <c r="G3187" s="1" t="s">
        <v>63</v>
      </c>
      <c r="H3187" s="1" t="s">
        <v>64</v>
      </c>
      <c r="I3187">
        <v>49</v>
      </c>
      <c r="J3187" s="1" t="s">
        <v>29</v>
      </c>
      <c r="K3187">
        <v>7</v>
      </c>
      <c r="L3187" s="1" t="s">
        <v>30</v>
      </c>
      <c r="M3187">
        <v>1</v>
      </c>
      <c r="N3187" s="1" t="s">
        <v>66</v>
      </c>
      <c r="O3187" s="1" t="s">
        <v>32</v>
      </c>
      <c r="P3187" s="1" t="s">
        <v>67</v>
      </c>
      <c r="Q3187" s="1" t="s">
        <v>34</v>
      </c>
      <c r="R3187">
        <v>4</v>
      </c>
      <c r="S3187" s="1" t="s">
        <v>35</v>
      </c>
      <c r="T3187">
        <v>5</v>
      </c>
      <c r="U3187" s="1" t="s">
        <v>96</v>
      </c>
      <c r="V3187" s="1" t="s">
        <v>58</v>
      </c>
      <c r="W3187" s="1" t="s">
        <v>38</v>
      </c>
    </row>
    <row r="3188" spans="1:23" x14ac:dyDescent="0.3">
      <c r="A3188" s="1" t="s">
        <v>3269</v>
      </c>
      <c r="B3188">
        <v>30</v>
      </c>
      <c r="C3188" s="1" t="s">
        <v>61</v>
      </c>
      <c r="D3188" s="1" t="s">
        <v>103</v>
      </c>
      <c r="E3188" s="1" t="s">
        <v>42</v>
      </c>
      <c r="F3188">
        <v>24</v>
      </c>
      <c r="G3188" s="1" t="s">
        <v>54</v>
      </c>
      <c r="H3188" s="1" t="s">
        <v>44</v>
      </c>
      <c r="I3188">
        <v>27</v>
      </c>
      <c r="J3188" s="1" t="s">
        <v>86</v>
      </c>
      <c r="K3188">
        <v>7</v>
      </c>
      <c r="L3188" s="1" t="s">
        <v>30</v>
      </c>
      <c r="M3188">
        <v>3</v>
      </c>
      <c r="N3188" s="1" t="s">
        <v>80</v>
      </c>
      <c r="O3188" s="1" t="s">
        <v>32</v>
      </c>
      <c r="P3188" s="1" t="s">
        <v>67</v>
      </c>
      <c r="Q3188" s="1" t="s">
        <v>56</v>
      </c>
      <c r="R3188">
        <v>5</v>
      </c>
      <c r="S3188" s="1" t="s">
        <v>81</v>
      </c>
      <c r="T3188">
        <v>4</v>
      </c>
      <c r="U3188" s="1" t="s">
        <v>57</v>
      </c>
      <c r="V3188" s="1" t="s">
        <v>37</v>
      </c>
      <c r="W3188" s="1" t="s">
        <v>87</v>
      </c>
    </row>
    <row r="3189" spans="1:23" x14ac:dyDescent="0.3">
      <c r="A3189" s="1" t="s">
        <v>3270</v>
      </c>
      <c r="B3189">
        <v>24</v>
      </c>
      <c r="C3189" s="1" t="s">
        <v>61</v>
      </c>
      <c r="D3189" s="1" t="s">
        <v>85</v>
      </c>
      <c r="E3189" s="1" t="s">
        <v>70</v>
      </c>
      <c r="F3189">
        <v>15</v>
      </c>
      <c r="G3189" s="1" t="s">
        <v>27</v>
      </c>
      <c r="H3189" s="1" t="s">
        <v>64</v>
      </c>
      <c r="I3189">
        <v>28</v>
      </c>
      <c r="J3189" s="1" t="s">
        <v>86</v>
      </c>
      <c r="K3189">
        <v>13</v>
      </c>
      <c r="L3189" s="1" t="s">
        <v>55</v>
      </c>
      <c r="M3189">
        <v>2</v>
      </c>
      <c r="N3189" s="1" t="s">
        <v>31</v>
      </c>
      <c r="O3189" s="1" t="s">
        <v>57</v>
      </c>
      <c r="P3189" s="1" t="s">
        <v>33</v>
      </c>
      <c r="Q3189" s="1" t="s">
        <v>34</v>
      </c>
      <c r="R3189">
        <v>2</v>
      </c>
      <c r="S3189" s="1" t="s">
        <v>81</v>
      </c>
      <c r="T3189">
        <v>4</v>
      </c>
      <c r="U3189" s="1" t="s">
        <v>57</v>
      </c>
      <c r="V3189" s="1" t="s">
        <v>72</v>
      </c>
      <c r="W3189" s="1" t="s">
        <v>87</v>
      </c>
    </row>
    <row r="3190" spans="1:23" x14ac:dyDescent="0.3">
      <c r="A3190" s="1" t="s">
        <v>3271</v>
      </c>
      <c r="B3190">
        <v>47</v>
      </c>
      <c r="C3190" s="1" t="s">
        <v>24</v>
      </c>
      <c r="D3190" s="1" t="s">
        <v>90</v>
      </c>
      <c r="E3190" s="1" t="s">
        <v>62</v>
      </c>
      <c r="F3190">
        <v>12</v>
      </c>
      <c r="G3190" s="1" t="s">
        <v>27</v>
      </c>
      <c r="H3190" s="1" t="s">
        <v>44</v>
      </c>
      <c r="I3190">
        <v>36</v>
      </c>
      <c r="J3190" s="1" t="s">
        <v>65</v>
      </c>
      <c r="K3190">
        <v>5</v>
      </c>
      <c r="L3190" s="1" t="s">
        <v>46</v>
      </c>
      <c r="M3190">
        <v>3</v>
      </c>
      <c r="N3190" s="1" t="s">
        <v>66</v>
      </c>
      <c r="O3190" s="1" t="s">
        <v>47</v>
      </c>
      <c r="P3190" s="1" t="s">
        <v>33</v>
      </c>
      <c r="Q3190" s="1" t="s">
        <v>48</v>
      </c>
      <c r="R3190">
        <v>2</v>
      </c>
      <c r="S3190" s="1" t="s">
        <v>81</v>
      </c>
      <c r="T3190">
        <v>4</v>
      </c>
      <c r="U3190" s="1" t="s">
        <v>36</v>
      </c>
      <c r="V3190" s="1" t="s">
        <v>58</v>
      </c>
      <c r="W3190" s="1" t="s">
        <v>83</v>
      </c>
    </row>
    <row r="3191" spans="1:23" x14ac:dyDescent="0.3">
      <c r="A3191" s="1" t="s">
        <v>3272</v>
      </c>
      <c r="B3191">
        <v>52</v>
      </c>
      <c r="C3191" s="1" t="s">
        <v>61</v>
      </c>
      <c r="D3191" s="1" t="s">
        <v>69</v>
      </c>
      <c r="E3191" s="1" t="s">
        <v>53</v>
      </c>
      <c r="F3191">
        <v>23</v>
      </c>
      <c r="G3191" s="1" t="s">
        <v>54</v>
      </c>
      <c r="H3191" s="1" t="s">
        <v>64</v>
      </c>
      <c r="I3191">
        <v>34</v>
      </c>
      <c r="J3191" s="1" t="s">
        <v>65</v>
      </c>
      <c r="K3191">
        <v>8</v>
      </c>
      <c r="L3191" s="1" t="s">
        <v>30</v>
      </c>
      <c r="M3191">
        <v>2</v>
      </c>
      <c r="N3191" s="1" t="s">
        <v>31</v>
      </c>
      <c r="O3191" s="1" t="s">
        <v>57</v>
      </c>
      <c r="P3191" s="1" t="s">
        <v>33</v>
      </c>
      <c r="Q3191" s="1" t="s">
        <v>56</v>
      </c>
      <c r="R3191">
        <v>5</v>
      </c>
      <c r="S3191" s="1" t="s">
        <v>35</v>
      </c>
      <c r="T3191">
        <v>2</v>
      </c>
      <c r="U3191" s="1" t="s">
        <v>36</v>
      </c>
      <c r="V3191" s="1" t="s">
        <v>37</v>
      </c>
      <c r="W3191" s="1" t="s">
        <v>38</v>
      </c>
    </row>
    <row r="3192" spans="1:23" x14ac:dyDescent="0.3">
      <c r="A3192" s="1" t="s">
        <v>3273</v>
      </c>
      <c r="B3192">
        <v>26</v>
      </c>
      <c r="C3192" s="1" t="s">
        <v>24</v>
      </c>
      <c r="D3192" s="1" t="s">
        <v>41</v>
      </c>
      <c r="E3192" s="1" t="s">
        <v>98</v>
      </c>
      <c r="F3192">
        <v>9</v>
      </c>
      <c r="G3192" s="1" t="s">
        <v>77</v>
      </c>
      <c r="H3192" s="1" t="s">
        <v>44</v>
      </c>
      <c r="I3192">
        <v>55</v>
      </c>
      <c r="J3192" s="1" t="s">
        <v>45</v>
      </c>
      <c r="K3192">
        <v>8</v>
      </c>
      <c r="L3192" s="1" t="s">
        <v>30</v>
      </c>
      <c r="M3192">
        <v>1</v>
      </c>
      <c r="N3192" s="1" t="s">
        <v>31</v>
      </c>
      <c r="O3192" s="1" t="s">
        <v>93</v>
      </c>
      <c r="P3192" s="1" t="s">
        <v>33</v>
      </c>
      <c r="Q3192" s="1" t="s">
        <v>56</v>
      </c>
      <c r="R3192">
        <v>3</v>
      </c>
      <c r="S3192" s="1" t="s">
        <v>35</v>
      </c>
      <c r="T3192">
        <v>4</v>
      </c>
      <c r="U3192" s="1" t="s">
        <v>36</v>
      </c>
      <c r="V3192" s="1" t="s">
        <v>37</v>
      </c>
      <c r="W3192" s="1" t="s">
        <v>87</v>
      </c>
    </row>
    <row r="3193" spans="1:23" x14ac:dyDescent="0.3">
      <c r="A3193" s="1" t="s">
        <v>3274</v>
      </c>
      <c r="B3193">
        <v>39</v>
      </c>
      <c r="C3193" s="1" t="s">
        <v>40</v>
      </c>
      <c r="D3193" s="1" t="s">
        <v>69</v>
      </c>
      <c r="E3193" s="1" t="s">
        <v>42</v>
      </c>
      <c r="F3193">
        <v>20</v>
      </c>
      <c r="G3193" s="1" t="s">
        <v>63</v>
      </c>
      <c r="H3193" s="1" t="s">
        <v>64</v>
      </c>
      <c r="I3193">
        <v>43</v>
      </c>
      <c r="J3193" s="1" t="s">
        <v>29</v>
      </c>
      <c r="K3193">
        <v>11</v>
      </c>
      <c r="L3193" s="1" t="s">
        <v>55</v>
      </c>
      <c r="M3193">
        <v>2</v>
      </c>
      <c r="N3193" s="1" t="s">
        <v>80</v>
      </c>
      <c r="O3193" s="1" t="s">
        <v>47</v>
      </c>
      <c r="P3193" s="1" t="s">
        <v>33</v>
      </c>
      <c r="Q3193" s="1" t="s">
        <v>34</v>
      </c>
      <c r="R3193">
        <v>2</v>
      </c>
      <c r="S3193" s="1" t="s">
        <v>49</v>
      </c>
      <c r="T3193">
        <v>4</v>
      </c>
      <c r="U3193" s="1" t="s">
        <v>36</v>
      </c>
      <c r="V3193" s="1" t="s">
        <v>58</v>
      </c>
      <c r="W3193" s="1" t="s">
        <v>83</v>
      </c>
    </row>
    <row r="3194" spans="1:23" x14ac:dyDescent="0.3">
      <c r="A3194" s="1" t="s">
        <v>3275</v>
      </c>
      <c r="B3194">
        <v>59</v>
      </c>
      <c r="C3194" s="1" t="s">
        <v>24</v>
      </c>
      <c r="D3194" s="1" t="s">
        <v>90</v>
      </c>
      <c r="E3194" s="1" t="s">
        <v>53</v>
      </c>
      <c r="F3194">
        <v>9</v>
      </c>
      <c r="G3194" s="1" t="s">
        <v>77</v>
      </c>
      <c r="H3194" s="1" t="s">
        <v>28</v>
      </c>
      <c r="I3194">
        <v>52</v>
      </c>
      <c r="J3194" s="1" t="s">
        <v>45</v>
      </c>
      <c r="K3194">
        <v>15</v>
      </c>
      <c r="L3194" s="1" t="s">
        <v>55</v>
      </c>
      <c r="M3194">
        <v>1</v>
      </c>
      <c r="N3194" s="1" t="s">
        <v>31</v>
      </c>
      <c r="O3194" s="1" t="s">
        <v>47</v>
      </c>
      <c r="P3194" s="1" t="s">
        <v>33</v>
      </c>
      <c r="Q3194" s="1" t="s">
        <v>34</v>
      </c>
      <c r="R3194">
        <v>4</v>
      </c>
      <c r="S3194" s="1" t="s">
        <v>81</v>
      </c>
      <c r="T3194">
        <v>1</v>
      </c>
      <c r="U3194" s="1" t="s">
        <v>36</v>
      </c>
      <c r="V3194" s="1" t="s">
        <v>37</v>
      </c>
      <c r="W3194" s="1" t="s">
        <v>83</v>
      </c>
    </row>
    <row r="3195" spans="1:23" x14ac:dyDescent="0.3">
      <c r="A3195" s="1" t="s">
        <v>3276</v>
      </c>
      <c r="B3195">
        <v>38</v>
      </c>
      <c r="C3195" s="1" t="s">
        <v>24</v>
      </c>
      <c r="D3195" s="1" t="s">
        <v>25</v>
      </c>
      <c r="E3195" s="1" t="s">
        <v>76</v>
      </c>
      <c r="F3195">
        <v>23</v>
      </c>
      <c r="G3195" s="1" t="s">
        <v>54</v>
      </c>
      <c r="H3195" s="1" t="s">
        <v>44</v>
      </c>
      <c r="I3195">
        <v>37</v>
      </c>
      <c r="J3195" s="1" t="s">
        <v>65</v>
      </c>
      <c r="K3195">
        <v>2</v>
      </c>
      <c r="L3195" s="1" t="s">
        <v>46</v>
      </c>
      <c r="M3195">
        <v>2</v>
      </c>
      <c r="N3195" s="1" t="s">
        <v>31</v>
      </c>
      <c r="O3195" s="1" t="s">
        <v>47</v>
      </c>
      <c r="P3195" s="1" t="s">
        <v>67</v>
      </c>
      <c r="Q3195" s="1" t="s">
        <v>56</v>
      </c>
      <c r="R3195">
        <v>3</v>
      </c>
      <c r="S3195" s="1" t="s">
        <v>49</v>
      </c>
      <c r="T3195">
        <v>1</v>
      </c>
      <c r="U3195" s="1" t="s">
        <v>96</v>
      </c>
      <c r="V3195" s="1" t="s">
        <v>58</v>
      </c>
      <c r="W3195" s="1" t="s">
        <v>50</v>
      </c>
    </row>
    <row r="3196" spans="1:23" x14ac:dyDescent="0.3">
      <c r="A3196" s="1" t="s">
        <v>3277</v>
      </c>
      <c r="B3196">
        <v>60</v>
      </c>
      <c r="C3196" s="1" t="s">
        <v>24</v>
      </c>
      <c r="D3196" s="1" t="s">
        <v>90</v>
      </c>
      <c r="E3196" s="1" t="s">
        <v>26</v>
      </c>
      <c r="F3196">
        <v>1</v>
      </c>
      <c r="G3196" s="1" t="s">
        <v>43</v>
      </c>
      <c r="H3196" s="1" t="s">
        <v>28</v>
      </c>
      <c r="I3196">
        <v>43</v>
      </c>
      <c r="J3196" s="1" t="s">
        <v>29</v>
      </c>
      <c r="K3196">
        <v>2</v>
      </c>
      <c r="L3196" s="1" t="s">
        <v>46</v>
      </c>
      <c r="M3196">
        <v>3</v>
      </c>
      <c r="N3196" s="1" t="s">
        <v>66</v>
      </c>
      <c r="O3196" s="1" t="s">
        <v>93</v>
      </c>
      <c r="P3196" s="1" t="s">
        <v>33</v>
      </c>
      <c r="Q3196" s="1" t="s">
        <v>34</v>
      </c>
      <c r="R3196">
        <v>4</v>
      </c>
      <c r="S3196" s="1" t="s">
        <v>81</v>
      </c>
      <c r="T3196">
        <v>1</v>
      </c>
      <c r="U3196" s="1" t="s">
        <v>36</v>
      </c>
      <c r="V3196" s="1" t="s">
        <v>72</v>
      </c>
      <c r="W3196" s="1" t="s">
        <v>83</v>
      </c>
    </row>
    <row r="3197" spans="1:23" x14ac:dyDescent="0.3">
      <c r="A3197" s="1" t="s">
        <v>3278</v>
      </c>
      <c r="B3197">
        <v>48</v>
      </c>
      <c r="C3197" s="1" t="s">
        <v>40</v>
      </c>
      <c r="D3197" s="1" t="s">
        <v>85</v>
      </c>
      <c r="E3197" s="1" t="s">
        <v>62</v>
      </c>
      <c r="F3197">
        <v>1</v>
      </c>
      <c r="G3197" s="1" t="s">
        <v>43</v>
      </c>
      <c r="H3197" s="1" t="s">
        <v>64</v>
      </c>
      <c r="I3197">
        <v>57</v>
      </c>
      <c r="J3197" s="1" t="s">
        <v>45</v>
      </c>
      <c r="K3197">
        <v>11</v>
      </c>
      <c r="L3197" s="1" t="s">
        <v>55</v>
      </c>
      <c r="M3197">
        <v>2</v>
      </c>
      <c r="N3197" s="1" t="s">
        <v>80</v>
      </c>
      <c r="O3197" s="1" t="s">
        <v>47</v>
      </c>
      <c r="P3197" s="1" t="s">
        <v>67</v>
      </c>
      <c r="Q3197" s="1" t="s">
        <v>34</v>
      </c>
      <c r="R3197">
        <v>3</v>
      </c>
      <c r="S3197" s="1" t="s">
        <v>35</v>
      </c>
      <c r="T3197">
        <v>2</v>
      </c>
      <c r="U3197" s="1" t="s">
        <v>36</v>
      </c>
      <c r="V3197" s="1" t="s">
        <v>37</v>
      </c>
      <c r="W3197" s="1" t="s">
        <v>87</v>
      </c>
    </row>
    <row r="3198" spans="1:23" x14ac:dyDescent="0.3">
      <c r="A3198" s="1" t="s">
        <v>3279</v>
      </c>
      <c r="B3198">
        <v>45</v>
      </c>
      <c r="C3198" s="1" t="s">
        <v>24</v>
      </c>
      <c r="D3198" s="1" t="s">
        <v>85</v>
      </c>
      <c r="E3198" s="1" t="s">
        <v>76</v>
      </c>
      <c r="F3198">
        <v>17</v>
      </c>
      <c r="G3198" s="1" t="s">
        <v>63</v>
      </c>
      <c r="H3198" s="1" t="s">
        <v>44</v>
      </c>
      <c r="I3198">
        <v>39</v>
      </c>
      <c r="J3198" s="1" t="s">
        <v>65</v>
      </c>
      <c r="K3198">
        <v>13</v>
      </c>
      <c r="L3198" s="1" t="s">
        <v>55</v>
      </c>
      <c r="M3198">
        <v>4</v>
      </c>
      <c r="N3198" s="1" t="s">
        <v>80</v>
      </c>
      <c r="O3198" s="1" t="s">
        <v>93</v>
      </c>
      <c r="P3198" s="1" t="s">
        <v>67</v>
      </c>
      <c r="Q3198" s="1" t="s">
        <v>48</v>
      </c>
      <c r="R3198">
        <v>3</v>
      </c>
      <c r="S3198" s="1" t="s">
        <v>35</v>
      </c>
      <c r="T3198">
        <v>2</v>
      </c>
      <c r="U3198" s="1" t="s">
        <v>36</v>
      </c>
      <c r="V3198" s="1" t="s">
        <v>37</v>
      </c>
      <c r="W3198" s="1" t="s">
        <v>59</v>
      </c>
    </row>
    <row r="3199" spans="1:23" x14ac:dyDescent="0.3">
      <c r="A3199" s="1" t="s">
        <v>3280</v>
      </c>
      <c r="B3199">
        <v>32</v>
      </c>
      <c r="C3199" s="1" t="s">
        <v>40</v>
      </c>
      <c r="D3199" s="1" t="s">
        <v>69</v>
      </c>
      <c r="E3199" s="1" t="s">
        <v>42</v>
      </c>
      <c r="F3199">
        <v>32</v>
      </c>
      <c r="G3199" s="1" t="s">
        <v>71</v>
      </c>
      <c r="H3199" s="1" t="s">
        <v>44</v>
      </c>
      <c r="I3199">
        <v>21</v>
      </c>
      <c r="J3199" s="1" t="s">
        <v>86</v>
      </c>
      <c r="K3199">
        <v>13</v>
      </c>
      <c r="L3199" s="1" t="s">
        <v>55</v>
      </c>
      <c r="M3199">
        <v>3</v>
      </c>
      <c r="N3199" s="1" t="s">
        <v>31</v>
      </c>
      <c r="O3199" s="1" t="s">
        <v>47</v>
      </c>
      <c r="P3199" s="1" t="s">
        <v>33</v>
      </c>
      <c r="Q3199" s="1" t="s">
        <v>56</v>
      </c>
      <c r="R3199">
        <v>2</v>
      </c>
      <c r="S3199" s="1" t="s">
        <v>35</v>
      </c>
      <c r="T3199">
        <v>5</v>
      </c>
      <c r="U3199" s="1" t="s">
        <v>96</v>
      </c>
      <c r="V3199" s="1" t="s">
        <v>37</v>
      </c>
      <c r="W3199" s="1" t="s">
        <v>38</v>
      </c>
    </row>
    <row r="3200" spans="1:23" x14ac:dyDescent="0.3">
      <c r="A3200" s="1" t="s">
        <v>3281</v>
      </c>
      <c r="B3200">
        <v>52</v>
      </c>
      <c r="C3200" s="1" t="s">
        <v>61</v>
      </c>
      <c r="D3200" s="1" t="s">
        <v>103</v>
      </c>
      <c r="E3200" s="1" t="s">
        <v>98</v>
      </c>
      <c r="F3200">
        <v>23</v>
      </c>
      <c r="G3200" s="1" t="s">
        <v>54</v>
      </c>
      <c r="H3200" s="1" t="s">
        <v>64</v>
      </c>
      <c r="I3200">
        <v>26</v>
      </c>
      <c r="J3200" s="1" t="s">
        <v>86</v>
      </c>
      <c r="K3200">
        <v>5</v>
      </c>
      <c r="L3200" s="1" t="s">
        <v>46</v>
      </c>
      <c r="M3200">
        <v>2</v>
      </c>
      <c r="N3200" s="1" t="s">
        <v>80</v>
      </c>
      <c r="O3200" s="1" t="s">
        <v>93</v>
      </c>
      <c r="P3200" s="1" t="s">
        <v>67</v>
      </c>
      <c r="Q3200" s="1" t="s">
        <v>34</v>
      </c>
      <c r="R3200">
        <v>5</v>
      </c>
      <c r="S3200" s="1" t="s">
        <v>49</v>
      </c>
      <c r="T3200">
        <v>2</v>
      </c>
      <c r="U3200" s="1" t="s">
        <v>57</v>
      </c>
      <c r="V3200" s="1" t="s">
        <v>37</v>
      </c>
      <c r="W3200" s="1" t="s">
        <v>59</v>
      </c>
    </row>
    <row r="3201" spans="1:23" x14ac:dyDescent="0.3">
      <c r="A3201" s="1" t="s">
        <v>3282</v>
      </c>
      <c r="B3201">
        <v>26</v>
      </c>
      <c r="C3201" s="1" t="s">
        <v>61</v>
      </c>
      <c r="D3201" s="1" t="s">
        <v>69</v>
      </c>
      <c r="E3201" s="1" t="s">
        <v>42</v>
      </c>
      <c r="F3201">
        <v>2</v>
      </c>
      <c r="G3201" s="1" t="s">
        <v>43</v>
      </c>
      <c r="H3201" s="1" t="s">
        <v>28</v>
      </c>
      <c r="I3201">
        <v>51</v>
      </c>
      <c r="J3201" s="1" t="s">
        <v>45</v>
      </c>
      <c r="K3201">
        <v>13</v>
      </c>
      <c r="L3201" s="1" t="s">
        <v>55</v>
      </c>
      <c r="M3201">
        <v>2</v>
      </c>
      <c r="N3201" s="1" t="s">
        <v>66</v>
      </c>
      <c r="O3201" s="1" t="s">
        <v>93</v>
      </c>
      <c r="P3201" s="1" t="s">
        <v>67</v>
      </c>
      <c r="Q3201" s="1" t="s">
        <v>48</v>
      </c>
      <c r="R3201">
        <v>3</v>
      </c>
      <c r="S3201" s="1" t="s">
        <v>49</v>
      </c>
      <c r="T3201">
        <v>2</v>
      </c>
      <c r="U3201" s="1" t="s">
        <v>36</v>
      </c>
      <c r="V3201" s="1" t="s">
        <v>37</v>
      </c>
      <c r="W3201" s="1" t="s">
        <v>87</v>
      </c>
    </row>
    <row r="3202" spans="1:23" x14ac:dyDescent="0.3">
      <c r="A3202" s="1" t="s">
        <v>3283</v>
      </c>
      <c r="B3202">
        <v>38</v>
      </c>
      <c r="C3202" s="1" t="s">
        <v>24</v>
      </c>
      <c r="D3202" s="1" t="s">
        <v>103</v>
      </c>
      <c r="E3202" s="1" t="s">
        <v>76</v>
      </c>
      <c r="F3202">
        <v>31</v>
      </c>
      <c r="G3202" s="1" t="s">
        <v>71</v>
      </c>
      <c r="H3202" s="1" t="s">
        <v>44</v>
      </c>
      <c r="I3202">
        <v>55</v>
      </c>
      <c r="J3202" s="1" t="s">
        <v>45</v>
      </c>
      <c r="K3202">
        <v>9</v>
      </c>
      <c r="L3202" s="1" t="s">
        <v>30</v>
      </c>
      <c r="M3202">
        <v>2</v>
      </c>
      <c r="N3202" s="1" t="s">
        <v>80</v>
      </c>
      <c r="O3202" s="1" t="s">
        <v>93</v>
      </c>
      <c r="P3202" s="1" t="s">
        <v>33</v>
      </c>
      <c r="Q3202" s="1" t="s">
        <v>34</v>
      </c>
      <c r="R3202">
        <v>4</v>
      </c>
      <c r="S3202" s="1" t="s">
        <v>49</v>
      </c>
      <c r="T3202">
        <v>2</v>
      </c>
      <c r="U3202" s="1" t="s">
        <v>96</v>
      </c>
      <c r="V3202" s="1" t="s">
        <v>72</v>
      </c>
      <c r="W3202" s="1" t="s">
        <v>50</v>
      </c>
    </row>
    <row r="3203" spans="1:23" x14ac:dyDescent="0.3">
      <c r="A3203" s="1" t="s">
        <v>3284</v>
      </c>
      <c r="B3203">
        <v>23</v>
      </c>
      <c r="C3203" s="1" t="s">
        <v>24</v>
      </c>
      <c r="D3203" s="1" t="s">
        <v>90</v>
      </c>
      <c r="E3203" s="1" t="s">
        <v>76</v>
      </c>
      <c r="F3203">
        <v>24</v>
      </c>
      <c r="G3203" s="1" t="s">
        <v>54</v>
      </c>
      <c r="H3203" s="1" t="s">
        <v>28</v>
      </c>
      <c r="I3203">
        <v>47</v>
      </c>
      <c r="J3203" s="1" t="s">
        <v>29</v>
      </c>
      <c r="K3203">
        <v>11</v>
      </c>
      <c r="L3203" s="1" t="s">
        <v>55</v>
      </c>
      <c r="M3203">
        <v>3</v>
      </c>
      <c r="N3203" s="1" t="s">
        <v>80</v>
      </c>
      <c r="O3203" s="1" t="s">
        <v>93</v>
      </c>
      <c r="P3203" s="1" t="s">
        <v>67</v>
      </c>
      <c r="Q3203" s="1" t="s">
        <v>56</v>
      </c>
      <c r="R3203">
        <v>1</v>
      </c>
      <c r="S3203" s="1" t="s">
        <v>35</v>
      </c>
      <c r="T3203">
        <v>4</v>
      </c>
      <c r="U3203" s="1" t="s">
        <v>57</v>
      </c>
      <c r="V3203" s="1" t="s">
        <v>72</v>
      </c>
      <c r="W3203" s="1" t="s">
        <v>83</v>
      </c>
    </row>
    <row r="3204" spans="1:23" x14ac:dyDescent="0.3">
      <c r="A3204" s="1" t="s">
        <v>3285</v>
      </c>
      <c r="B3204">
        <v>29</v>
      </c>
      <c r="C3204" s="1" t="s">
        <v>61</v>
      </c>
      <c r="D3204" s="1" t="s">
        <v>103</v>
      </c>
      <c r="E3204" s="1" t="s">
        <v>26</v>
      </c>
      <c r="F3204">
        <v>18</v>
      </c>
      <c r="G3204" s="1" t="s">
        <v>63</v>
      </c>
      <c r="H3204" s="1" t="s">
        <v>28</v>
      </c>
      <c r="I3204">
        <v>57</v>
      </c>
      <c r="J3204" s="1" t="s">
        <v>45</v>
      </c>
      <c r="K3204">
        <v>15</v>
      </c>
      <c r="L3204" s="1" t="s">
        <v>55</v>
      </c>
      <c r="M3204">
        <v>4</v>
      </c>
      <c r="N3204" s="1" t="s">
        <v>80</v>
      </c>
      <c r="O3204" s="1" t="s">
        <v>57</v>
      </c>
      <c r="P3204" s="1" t="s">
        <v>33</v>
      </c>
      <c r="Q3204" s="1" t="s">
        <v>48</v>
      </c>
      <c r="R3204">
        <v>3</v>
      </c>
      <c r="S3204" s="1" t="s">
        <v>49</v>
      </c>
      <c r="T3204">
        <v>4</v>
      </c>
      <c r="U3204" s="1" t="s">
        <v>36</v>
      </c>
      <c r="V3204" s="1" t="s">
        <v>58</v>
      </c>
      <c r="W3204" s="1" t="s">
        <v>83</v>
      </c>
    </row>
    <row r="3205" spans="1:23" x14ac:dyDescent="0.3">
      <c r="A3205" s="1" t="s">
        <v>3286</v>
      </c>
      <c r="B3205">
        <v>49</v>
      </c>
      <c r="C3205" s="1" t="s">
        <v>40</v>
      </c>
      <c r="D3205" s="1" t="s">
        <v>69</v>
      </c>
      <c r="E3205" s="1" t="s">
        <v>53</v>
      </c>
      <c r="F3205">
        <v>11</v>
      </c>
      <c r="G3205" s="1" t="s">
        <v>27</v>
      </c>
      <c r="H3205" s="1" t="s">
        <v>44</v>
      </c>
      <c r="I3205">
        <v>37</v>
      </c>
      <c r="J3205" s="1" t="s">
        <v>65</v>
      </c>
      <c r="K3205">
        <v>1</v>
      </c>
      <c r="L3205" s="1" t="s">
        <v>46</v>
      </c>
      <c r="M3205">
        <v>4</v>
      </c>
      <c r="N3205" s="1" t="s">
        <v>66</v>
      </c>
      <c r="O3205" s="1" t="s">
        <v>47</v>
      </c>
      <c r="P3205" s="1" t="s">
        <v>67</v>
      </c>
      <c r="Q3205" s="1" t="s">
        <v>34</v>
      </c>
      <c r="R3205">
        <v>2</v>
      </c>
      <c r="S3205" s="1" t="s">
        <v>81</v>
      </c>
      <c r="T3205">
        <v>3</v>
      </c>
      <c r="U3205" s="1" t="s">
        <v>36</v>
      </c>
      <c r="V3205" s="1" t="s">
        <v>72</v>
      </c>
      <c r="W3205" s="1" t="s">
        <v>74</v>
      </c>
    </row>
    <row r="3206" spans="1:23" x14ac:dyDescent="0.3">
      <c r="A3206" s="1" t="s">
        <v>3287</v>
      </c>
      <c r="B3206">
        <v>29</v>
      </c>
      <c r="C3206" s="1" t="s">
        <v>61</v>
      </c>
      <c r="D3206" s="1" t="s">
        <v>69</v>
      </c>
      <c r="E3206" s="1" t="s">
        <v>53</v>
      </c>
      <c r="F3206">
        <v>16</v>
      </c>
      <c r="G3206" s="1" t="s">
        <v>63</v>
      </c>
      <c r="H3206" s="1" t="s">
        <v>64</v>
      </c>
      <c r="I3206">
        <v>36</v>
      </c>
      <c r="J3206" s="1" t="s">
        <v>65</v>
      </c>
      <c r="K3206">
        <v>10</v>
      </c>
      <c r="L3206" s="1" t="s">
        <v>30</v>
      </c>
      <c r="M3206">
        <v>1</v>
      </c>
      <c r="N3206" s="1" t="s">
        <v>31</v>
      </c>
      <c r="O3206" s="1" t="s">
        <v>93</v>
      </c>
      <c r="P3206" s="1" t="s">
        <v>33</v>
      </c>
      <c r="Q3206" s="1" t="s">
        <v>56</v>
      </c>
      <c r="R3206">
        <v>1</v>
      </c>
      <c r="S3206" s="1" t="s">
        <v>49</v>
      </c>
      <c r="T3206">
        <v>3</v>
      </c>
      <c r="U3206" s="1" t="s">
        <v>96</v>
      </c>
      <c r="V3206" s="1" t="s">
        <v>37</v>
      </c>
      <c r="W3206" s="1" t="s">
        <v>59</v>
      </c>
    </row>
    <row r="3207" spans="1:23" x14ac:dyDescent="0.3">
      <c r="A3207" s="1" t="s">
        <v>3288</v>
      </c>
      <c r="B3207">
        <v>36</v>
      </c>
      <c r="C3207" s="1" t="s">
        <v>61</v>
      </c>
      <c r="D3207" s="1" t="s">
        <v>103</v>
      </c>
      <c r="E3207" s="1" t="s">
        <v>62</v>
      </c>
      <c r="F3207">
        <v>20</v>
      </c>
      <c r="G3207" s="1" t="s">
        <v>63</v>
      </c>
      <c r="H3207" s="1" t="s">
        <v>64</v>
      </c>
      <c r="I3207">
        <v>36</v>
      </c>
      <c r="J3207" s="1" t="s">
        <v>65</v>
      </c>
      <c r="K3207">
        <v>14</v>
      </c>
      <c r="L3207" s="1" t="s">
        <v>55</v>
      </c>
      <c r="M3207">
        <v>2</v>
      </c>
      <c r="N3207" s="1" t="s">
        <v>66</v>
      </c>
      <c r="O3207" s="1" t="s">
        <v>93</v>
      </c>
      <c r="P3207" s="1" t="s">
        <v>67</v>
      </c>
      <c r="Q3207" s="1" t="s">
        <v>34</v>
      </c>
      <c r="R3207">
        <v>5</v>
      </c>
      <c r="S3207" s="1" t="s">
        <v>49</v>
      </c>
      <c r="T3207">
        <v>5</v>
      </c>
      <c r="U3207" s="1" t="s">
        <v>57</v>
      </c>
      <c r="V3207" s="1" t="s">
        <v>58</v>
      </c>
      <c r="W3207" s="1" t="s">
        <v>83</v>
      </c>
    </row>
    <row r="3208" spans="1:23" x14ac:dyDescent="0.3">
      <c r="A3208" s="1" t="s">
        <v>3289</v>
      </c>
      <c r="B3208">
        <v>44</v>
      </c>
      <c r="C3208" s="1" t="s">
        <v>61</v>
      </c>
      <c r="D3208" s="1" t="s">
        <v>52</v>
      </c>
      <c r="E3208" s="1" t="s">
        <v>98</v>
      </c>
      <c r="F3208">
        <v>28</v>
      </c>
      <c r="G3208" s="1" t="s">
        <v>79</v>
      </c>
      <c r="H3208" s="1" t="s">
        <v>44</v>
      </c>
      <c r="I3208">
        <v>28</v>
      </c>
      <c r="J3208" s="1" t="s">
        <v>86</v>
      </c>
      <c r="K3208">
        <v>5</v>
      </c>
      <c r="L3208" s="1" t="s">
        <v>46</v>
      </c>
      <c r="M3208">
        <v>3</v>
      </c>
      <c r="N3208" s="1" t="s">
        <v>31</v>
      </c>
      <c r="O3208" s="1" t="s">
        <v>47</v>
      </c>
      <c r="P3208" s="1" t="s">
        <v>67</v>
      </c>
      <c r="Q3208" s="1" t="s">
        <v>34</v>
      </c>
      <c r="R3208">
        <v>3</v>
      </c>
      <c r="S3208" s="1" t="s">
        <v>35</v>
      </c>
      <c r="T3208">
        <v>5</v>
      </c>
      <c r="U3208" s="1" t="s">
        <v>57</v>
      </c>
      <c r="V3208" s="1" t="s">
        <v>72</v>
      </c>
      <c r="W3208" s="1" t="s">
        <v>74</v>
      </c>
    </row>
    <row r="3209" spans="1:23" x14ac:dyDescent="0.3">
      <c r="A3209" s="1" t="s">
        <v>3290</v>
      </c>
      <c r="B3209">
        <v>31</v>
      </c>
      <c r="C3209" s="1" t="s">
        <v>40</v>
      </c>
      <c r="D3209" s="1" t="s">
        <v>41</v>
      </c>
      <c r="E3209" s="1" t="s">
        <v>70</v>
      </c>
      <c r="F3209">
        <v>30</v>
      </c>
      <c r="G3209" s="1" t="s">
        <v>79</v>
      </c>
      <c r="H3209" s="1" t="s">
        <v>28</v>
      </c>
      <c r="I3209">
        <v>23</v>
      </c>
      <c r="J3209" s="1" t="s">
        <v>86</v>
      </c>
      <c r="K3209">
        <v>5</v>
      </c>
      <c r="L3209" s="1" t="s">
        <v>46</v>
      </c>
      <c r="M3209">
        <v>1</v>
      </c>
      <c r="N3209" s="1" t="s">
        <v>31</v>
      </c>
      <c r="O3209" s="1" t="s">
        <v>93</v>
      </c>
      <c r="P3209" s="1" t="s">
        <v>67</v>
      </c>
      <c r="Q3209" s="1" t="s">
        <v>34</v>
      </c>
      <c r="R3209">
        <v>2</v>
      </c>
      <c r="S3209" s="1" t="s">
        <v>49</v>
      </c>
      <c r="T3209">
        <v>4</v>
      </c>
      <c r="U3209" s="1" t="s">
        <v>96</v>
      </c>
      <c r="V3209" s="1" t="s">
        <v>72</v>
      </c>
      <c r="W3209" s="1" t="s">
        <v>83</v>
      </c>
    </row>
    <row r="3210" spans="1:23" x14ac:dyDescent="0.3">
      <c r="A3210" s="1" t="s">
        <v>3291</v>
      </c>
      <c r="B3210">
        <v>58</v>
      </c>
      <c r="C3210" s="1" t="s">
        <v>40</v>
      </c>
      <c r="D3210" s="1" t="s">
        <v>90</v>
      </c>
      <c r="E3210" s="1" t="s">
        <v>53</v>
      </c>
      <c r="F3210">
        <v>22</v>
      </c>
      <c r="G3210" s="1" t="s">
        <v>54</v>
      </c>
      <c r="H3210" s="1" t="s">
        <v>64</v>
      </c>
      <c r="I3210">
        <v>25</v>
      </c>
      <c r="J3210" s="1" t="s">
        <v>86</v>
      </c>
      <c r="K3210">
        <v>12</v>
      </c>
      <c r="L3210" s="1" t="s">
        <v>55</v>
      </c>
      <c r="M3210">
        <v>3</v>
      </c>
      <c r="N3210" s="1" t="s">
        <v>66</v>
      </c>
      <c r="O3210" s="1" t="s">
        <v>57</v>
      </c>
      <c r="P3210" s="1" t="s">
        <v>33</v>
      </c>
      <c r="Q3210" s="1" t="s">
        <v>48</v>
      </c>
      <c r="R3210">
        <v>5</v>
      </c>
      <c r="S3210" s="1" t="s">
        <v>81</v>
      </c>
      <c r="T3210">
        <v>1</v>
      </c>
      <c r="U3210" s="1" t="s">
        <v>57</v>
      </c>
      <c r="V3210" s="1" t="s">
        <v>72</v>
      </c>
      <c r="W3210" s="1" t="s">
        <v>87</v>
      </c>
    </row>
    <row r="3211" spans="1:23" x14ac:dyDescent="0.3">
      <c r="A3211" s="1" t="s">
        <v>3292</v>
      </c>
      <c r="B3211">
        <v>55</v>
      </c>
      <c r="C3211" s="1" t="s">
        <v>61</v>
      </c>
      <c r="D3211" s="1" t="s">
        <v>25</v>
      </c>
      <c r="E3211" s="1" t="s">
        <v>76</v>
      </c>
      <c r="F3211">
        <v>22</v>
      </c>
      <c r="G3211" s="1" t="s">
        <v>54</v>
      </c>
      <c r="H3211" s="1" t="s">
        <v>28</v>
      </c>
      <c r="I3211">
        <v>39</v>
      </c>
      <c r="J3211" s="1" t="s">
        <v>65</v>
      </c>
      <c r="K3211">
        <v>8</v>
      </c>
      <c r="L3211" s="1" t="s">
        <v>30</v>
      </c>
      <c r="M3211">
        <v>1</v>
      </c>
      <c r="N3211" s="1" t="s">
        <v>66</v>
      </c>
      <c r="O3211" s="1" t="s">
        <v>93</v>
      </c>
      <c r="P3211" s="1" t="s">
        <v>33</v>
      </c>
      <c r="Q3211" s="1" t="s">
        <v>34</v>
      </c>
      <c r="R3211">
        <v>5</v>
      </c>
      <c r="S3211" s="1" t="s">
        <v>35</v>
      </c>
      <c r="T3211">
        <v>2</v>
      </c>
      <c r="U3211" s="1" t="s">
        <v>36</v>
      </c>
      <c r="V3211" s="1" t="s">
        <v>58</v>
      </c>
      <c r="W3211" s="1" t="s">
        <v>74</v>
      </c>
    </row>
    <row r="3212" spans="1:23" x14ac:dyDescent="0.3">
      <c r="A3212" s="1" t="s">
        <v>3293</v>
      </c>
      <c r="B3212">
        <v>27</v>
      </c>
      <c r="C3212" s="1" t="s">
        <v>24</v>
      </c>
      <c r="D3212" s="1" t="s">
        <v>90</v>
      </c>
      <c r="E3212" s="1" t="s">
        <v>53</v>
      </c>
      <c r="F3212">
        <v>6</v>
      </c>
      <c r="G3212" s="1" t="s">
        <v>77</v>
      </c>
      <c r="H3212" s="1" t="s">
        <v>64</v>
      </c>
      <c r="I3212">
        <v>22</v>
      </c>
      <c r="J3212" s="1" t="s">
        <v>86</v>
      </c>
      <c r="K3212">
        <v>0</v>
      </c>
      <c r="L3212" s="1" t="s">
        <v>46</v>
      </c>
      <c r="M3212">
        <v>5</v>
      </c>
      <c r="N3212" s="1" t="s">
        <v>31</v>
      </c>
      <c r="O3212" s="1" t="s">
        <v>93</v>
      </c>
      <c r="P3212" s="1" t="s">
        <v>67</v>
      </c>
      <c r="Q3212" s="1" t="s">
        <v>48</v>
      </c>
      <c r="R3212">
        <v>3</v>
      </c>
      <c r="S3212" s="1" t="s">
        <v>49</v>
      </c>
      <c r="T3212">
        <v>5</v>
      </c>
      <c r="U3212" s="1" t="s">
        <v>57</v>
      </c>
      <c r="V3212" s="1" t="s">
        <v>72</v>
      </c>
      <c r="W3212" s="1" t="s">
        <v>38</v>
      </c>
    </row>
    <row r="3213" spans="1:23" x14ac:dyDescent="0.3">
      <c r="A3213" s="1" t="s">
        <v>3294</v>
      </c>
      <c r="B3213">
        <v>56</v>
      </c>
      <c r="C3213" s="1" t="s">
        <v>61</v>
      </c>
      <c r="D3213" s="1" t="s">
        <v>41</v>
      </c>
      <c r="E3213" s="1" t="s">
        <v>98</v>
      </c>
      <c r="F3213">
        <v>19</v>
      </c>
      <c r="G3213" s="1" t="s">
        <v>63</v>
      </c>
      <c r="H3213" s="1" t="s">
        <v>64</v>
      </c>
      <c r="I3213">
        <v>46</v>
      </c>
      <c r="J3213" s="1" t="s">
        <v>29</v>
      </c>
      <c r="K3213">
        <v>5</v>
      </c>
      <c r="L3213" s="1" t="s">
        <v>46</v>
      </c>
      <c r="M3213">
        <v>5</v>
      </c>
      <c r="N3213" s="1" t="s">
        <v>31</v>
      </c>
      <c r="O3213" s="1" t="s">
        <v>93</v>
      </c>
      <c r="P3213" s="1" t="s">
        <v>67</v>
      </c>
      <c r="Q3213" s="1" t="s">
        <v>56</v>
      </c>
      <c r="R3213">
        <v>5</v>
      </c>
      <c r="S3213" s="1" t="s">
        <v>49</v>
      </c>
      <c r="T3213">
        <v>2</v>
      </c>
      <c r="U3213" s="1" t="s">
        <v>36</v>
      </c>
      <c r="V3213" s="1" t="s">
        <v>58</v>
      </c>
      <c r="W3213" s="1" t="s">
        <v>50</v>
      </c>
    </row>
    <row r="3214" spans="1:23" x14ac:dyDescent="0.3">
      <c r="A3214" s="1" t="s">
        <v>3295</v>
      </c>
      <c r="B3214">
        <v>24</v>
      </c>
      <c r="C3214" s="1" t="s">
        <v>61</v>
      </c>
      <c r="D3214" s="1" t="s">
        <v>69</v>
      </c>
      <c r="E3214" s="1" t="s">
        <v>62</v>
      </c>
      <c r="F3214">
        <v>12</v>
      </c>
      <c r="G3214" s="1" t="s">
        <v>27</v>
      </c>
      <c r="H3214" s="1" t="s">
        <v>64</v>
      </c>
      <c r="I3214">
        <v>30</v>
      </c>
      <c r="J3214" s="1" t="s">
        <v>86</v>
      </c>
      <c r="K3214">
        <v>13</v>
      </c>
      <c r="L3214" s="1" t="s">
        <v>55</v>
      </c>
      <c r="M3214">
        <v>5</v>
      </c>
      <c r="N3214" s="1" t="s">
        <v>80</v>
      </c>
      <c r="O3214" s="1" t="s">
        <v>57</v>
      </c>
      <c r="P3214" s="1" t="s">
        <v>67</v>
      </c>
      <c r="Q3214" s="1" t="s">
        <v>48</v>
      </c>
      <c r="R3214">
        <v>3</v>
      </c>
      <c r="S3214" s="1" t="s">
        <v>81</v>
      </c>
      <c r="T3214">
        <v>5</v>
      </c>
      <c r="U3214" s="1" t="s">
        <v>57</v>
      </c>
      <c r="V3214" s="1" t="s">
        <v>72</v>
      </c>
      <c r="W3214" s="1" t="s">
        <v>50</v>
      </c>
    </row>
    <row r="3215" spans="1:23" x14ac:dyDescent="0.3">
      <c r="A3215" s="1" t="s">
        <v>3296</v>
      </c>
      <c r="B3215">
        <v>24</v>
      </c>
      <c r="C3215" s="1" t="s">
        <v>40</v>
      </c>
      <c r="D3215" s="1" t="s">
        <v>90</v>
      </c>
      <c r="E3215" s="1" t="s">
        <v>62</v>
      </c>
      <c r="F3215">
        <v>26</v>
      </c>
      <c r="G3215" s="1" t="s">
        <v>79</v>
      </c>
      <c r="H3215" s="1" t="s">
        <v>64</v>
      </c>
      <c r="I3215">
        <v>42</v>
      </c>
      <c r="J3215" s="1" t="s">
        <v>29</v>
      </c>
      <c r="K3215">
        <v>5</v>
      </c>
      <c r="L3215" s="1" t="s">
        <v>46</v>
      </c>
      <c r="M3215">
        <v>3</v>
      </c>
      <c r="N3215" s="1" t="s">
        <v>80</v>
      </c>
      <c r="O3215" s="1" t="s">
        <v>57</v>
      </c>
      <c r="P3215" s="1" t="s">
        <v>33</v>
      </c>
      <c r="Q3215" s="1" t="s">
        <v>48</v>
      </c>
      <c r="R3215">
        <v>3</v>
      </c>
      <c r="S3215" s="1" t="s">
        <v>49</v>
      </c>
      <c r="T3215">
        <v>2</v>
      </c>
      <c r="U3215" s="1" t="s">
        <v>36</v>
      </c>
      <c r="V3215" s="1" t="s">
        <v>72</v>
      </c>
      <c r="W3215" s="1" t="s">
        <v>59</v>
      </c>
    </row>
    <row r="3216" spans="1:23" x14ac:dyDescent="0.3">
      <c r="A3216" s="1" t="s">
        <v>3297</v>
      </c>
      <c r="B3216">
        <v>29</v>
      </c>
      <c r="C3216" s="1" t="s">
        <v>61</v>
      </c>
      <c r="D3216" s="1" t="s">
        <v>41</v>
      </c>
      <c r="E3216" s="1" t="s">
        <v>53</v>
      </c>
      <c r="F3216">
        <v>10</v>
      </c>
      <c r="G3216" s="1" t="s">
        <v>77</v>
      </c>
      <c r="H3216" s="1" t="s">
        <v>28</v>
      </c>
      <c r="I3216">
        <v>31</v>
      </c>
      <c r="J3216" s="1" t="s">
        <v>65</v>
      </c>
      <c r="K3216">
        <v>3</v>
      </c>
      <c r="L3216" s="1" t="s">
        <v>46</v>
      </c>
      <c r="M3216">
        <v>4</v>
      </c>
      <c r="N3216" s="1" t="s">
        <v>31</v>
      </c>
      <c r="O3216" s="1" t="s">
        <v>32</v>
      </c>
      <c r="P3216" s="1" t="s">
        <v>67</v>
      </c>
      <c r="Q3216" s="1" t="s">
        <v>34</v>
      </c>
      <c r="R3216">
        <v>1</v>
      </c>
      <c r="S3216" s="1" t="s">
        <v>35</v>
      </c>
      <c r="T3216">
        <v>4</v>
      </c>
      <c r="U3216" s="1" t="s">
        <v>36</v>
      </c>
      <c r="V3216" s="1" t="s">
        <v>37</v>
      </c>
      <c r="W3216" s="1" t="s">
        <v>59</v>
      </c>
    </row>
    <row r="3217" spans="1:23" x14ac:dyDescent="0.3">
      <c r="A3217" s="1" t="s">
        <v>3298</v>
      </c>
      <c r="B3217">
        <v>58</v>
      </c>
      <c r="C3217" s="1" t="s">
        <v>24</v>
      </c>
      <c r="D3217" s="1" t="s">
        <v>90</v>
      </c>
      <c r="E3217" s="1" t="s">
        <v>26</v>
      </c>
      <c r="F3217">
        <v>8</v>
      </c>
      <c r="G3217" s="1" t="s">
        <v>77</v>
      </c>
      <c r="H3217" s="1" t="s">
        <v>64</v>
      </c>
      <c r="I3217">
        <v>44</v>
      </c>
      <c r="J3217" s="1" t="s">
        <v>29</v>
      </c>
      <c r="K3217">
        <v>3</v>
      </c>
      <c r="L3217" s="1" t="s">
        <v>46</v>
      </c>
      <c r="M3217">
        <v>2</v>
      </c>
      <c r="N3217" s="1" t="s">
        <v>80</v>
      </c>
      <c r="O3217" s="1" t="s">
        <v>32</v>
      </c>
      <c r="P3217" s="1" t="s">
        <v>67</v>
      </c>
      <c r="Q3217" s="1" t="s">
        <v>56</v>
      </c>
      <c r="R3217">
        <v>2</v>
      </c>
      <c r="S3217" s="1" t="s">
        <v>35</v>
      </c>
      <c r="T3217">
        <v>1</v>
      </c>
      <c r="U3217" s="1" t="s">
        <v>36</v>
      </c>
      <c r="V3217" s="1" t="s">
        <v>58</v>
      </c>
      <c r="W3217" s="1" t="s">
        <v>74</v>
      </c>
    </row>
    <row r="3218" spans="1:23" x14ac:dyDescent="0.3">
      <c r="A3218" s="1" t="s">
        <v>3299</v>
      </c>
      <c r="B3218">
        <v>43</v>
      </c>
      <c r="C3218" s="1" t="s">
        <v>40</v>
      </c>
      <c r="D3218" s="1" t="s">
        <v>85</v>
      </c>
      <c r="E3218" s="1" t="s">
        <v>42</v>
      </c>
      <c r="F3218">
        <v>7</v>
      </c>
      <c r="G3218" s="1" t="s">
        <v>77</v>
      </c>
      <c r="H3218" s="1" t="s">
        <v>28</v>
      </c>
      <c r="I3218">
        <v>31</v>
      </c>
      <c r="J3218" s="1" t="s">
        <v>65</v>
      </c>
      <c r="K3218">
        <v>14</v>
      </c>
      <c r="L3218" s="1" t="s">
        <v>55</v>
      </c>
      <c r="M3218">
        <v>5</v>
      </c>
      <c r="N3218" s="1" t="s">
        <v>31</v>
      </c>
      <c r="O3218" s="1" t="s">
        <v>57</v>
      </c>
      <c r="P3218" s="1" t="s">
        <v>33</v>
      </c>
      <c r="Q3218" s="1" t="s">
        <v>34</v>
      </c>
      <c r="R3218">
        <v>4</v>
      </c>
      <c r="S3218" s="1" t="s">
        <v>35</v>
      </c>
      <c r="T3218">
        <v>3</v>
      </c>
      <c r="U3218" s="1" t="s">
        <v>57</v>
      </c>
      <c r="V3218" s="1" t="s">
        <v>72</v>
      </c>
      <c r="W3218" s="1" t="s">
        <v>50</v>
      </c>
    </row>
    <row r="3219" spans="1:23" x14ac:dyDescent="0.3">
      <c r="A3219" s="1" t="s">
        <v>3300</v>
      </c>
      <c r="B3219">
        <v>22</v>
      </c>
      <c r="C3219" s="1" t="s">
        <v>61</v>
      </c>
      <c r="D3219" s="1" t="s">
        <v>69</v>
      </c>
      <c r="E3219" s="1" t="s">
        <v>26</v>
      </c>
      <c r="F3219">
        <v>23</v>
      </c>
      <c r="G3219" s="1" t="s">
        <v>54</v>
      </c>
      <c r="H3219" s="1" t="s">
        <v>28</v>
      </c>
      <c r="I3219">
        <v>37</v>
      </c>
      <c r="J3219" s="1" t="s">
        <v>65</v>
      </c>
      <c r="K3219">
        <v>11</v>
      </c>
      <c r="L3219" s="1" t="s">
        <v>55</v>
      </c>
      <c r="M3219">
        <v>1</v>
      </c>
      <c r="N3219" s="1" t="s">
        <v>66</v>
      </c>
      <c r="O3219" s="1" t="s">
        <v>57</v>
      </c>
      <c r="P3219" s="1" t="s">
        <v>67</v>
      </c>
      <c r="Q3219" s="1" t="s">
        <v>34</v>
      </c>
      <c r="R3219">
        <v>2</v>
      </c>
      <c r="S3219" s="1" t="s">
        <v>35</v>
      </c>
      <c r="T3219">
        <v>1</v>
      </c>
      <c r="U3219" s="1" t="s">
        <v>36</v>
      </c>
      <c r="V3219" s="1" t="s">
        <v>37</v>
      </c>
      <c r="W3219" s="1" t="s">
        <v>38</v>
      </c>
    </row>
    <row r="3220" spans="1:23" x14ac:dyDescent="0.3">
      <c r="A3220" s="1" t="s">
        <v>3301</v>
      </c>
      <c r="B3220">
        <v>50</v>
      </c>
      <c r="C3220" s="1" t="s">
        <v>61</v>
      </c>
      <c r="D3220" s="1" t="s">
        <v>25</v>
      </c>
      <c r="E3220" s="1" t="s">
        <v>62</v>
      </c>
      <c r="F3220">
        <v>31</v>
      </c>
      <c r="G3220" s="1" t="s">
        <v>71</v>
      </c>
      <c r="H3220" s="1" t="s">
        <v>64</v>
      </c>
      <c r="I3220">
        <v>57</v>
      </c>
      <c r="J3220" s="1" t="s">
        <v>45</v>
      </c>
      <c r="K3220">
        <v>5</v>
      </c>
      <c r="L3220" s="1" t="s">
        <v>46</v>
      </c>
      <c r="M3220">
        <v>2</v>
      </c>
      <c r="N3220" s="1" t="s">
        <v>31</v>
      </c>
      <c r="O3220" s="1" t="s">
        <v>93</v>
      </c>
      <c r="P3220" s="1" t="s">
        <v>67</v>
      </c>
      <c r="Q3220" s="1" t="s">
        <v>56</v>
      </c>
      <c r="R3220">
        <v>1</v>
      </c>
      <c r="S3220" s="1" t="s">
        <v>49</v>
      </c>
      <c r="T3220">
        <v>5</v>
      </c>
      <c r="U3220" s="1" t="s">
        <v>96</v>
      </c>
      <c r="V3220" s="1" t="s">
        <v>72</v>
      </c>
      <c r="W3220" s="1" t="s">
        <v>74</v>
      </c>
    </row>
    <row r="3221" spans="1:23" x14ac:dyDescent="0.3">
      <c r="A3221" s="1" t="s">
        <v>3302</v>
      </c>
      <c r="B3221">
        <v>48</v>
      </c>
      <c r="C3221" s="1" t="s">
        <v>24</v>
      </c>
      <c r="D3221" s="1" t="s">
        <v>103</v>
      </c>
      <c r="E3221" s="1" t="s">
        <v>42</v>
      </c>
      <c r="F3221">
        <v>34</v>
      </c>
      <c r="G3221" s="1" t="s">
        <v>71</v>
      </c>
      <c r="H3221" s="1" t="s">
        <v>64</v>
      </c>
      <c r="I3221">
        <v>27</v>
      </c>
      <c r="J3221" s="1" t="s">
        <v>86</v>
      </c>
      <c r="K3221">
        <v>14</v>
      </c>
      <c r="L3221" s="1" t="s">
        <v>55</v>
      </c>
      <c r="M3221">
        <v>4</v>
      </c>
      <c r="N3221" s="1" t="s">
        <v>80</v>
      </c>
      <c r="O3221" s="1" t="s">
        <v>32</v>
      </c>
      <c r="P3221" s="1" t="s">
        <v>33</v>
      </c>
      <c r="Q3221" s="1" t="s">
        <v>48</v>
      </c>
      <c r="R3221">
        <v>4</v>
      </c>
      <c r="S3221" s="1" t="s">
        <v>81</v>
      </c>
      <c r="T3221">
        <v>2</v>
      </c>
      <c r="U3221" s="1" t="s">
        <v>96</v>
      </c>
      <c r="V3221" s="1" t="s">
        <v>37</v>
      </c>
      <c r="W3221" s="1" t="s">
        <v>59</v>
      </c>
    </row>
    <row r="3222" spans="1:23" x14ac:dyDescent="0.3">
      <c r="A3222" s="1" t="s">
        <v>3303</v>
      </c>
      <c r="B3222">
        <v>58</v>
      </c>
      <c r="C3222" s="1" t="s">
        <v>40</v>
      </c>
      <c r="D3222" s="1" t="s">
        <v>41</v>
      </c>
      <c r="E3222" s="1" t="s">
        <v>53</v>
      </c>
      <c r="F3222">
        <v>33</v>
      </c>
      <c r="G3222" s="1" t="s">
        <v>71</v>
      </c>
      <c r="H3222" s="1" t="s">
        <v>44</v>
      </c>
      <c r="I3222">
        <v>43</v>
      </c>
      <c r="J3222" s="1" t="s">
        <v>29</v>
      </c>
      <c r="K3222">
        <v>11</v>
      </c>
      <c r="L3222" s="1" t="s">
        <v>55</v>
      </c>
      <c r="M3222">
        <v>2</v>
      </c>
      <c r="N3222" s="1" t="s">
        <v>31</v>
      </c>
      <c r="O3222" s="1" t="s">
        <v>93</v>
      </c>
      <c r="P3222" s="1" t="s">
        <v>67</v>
      </c>
      <c r="Q3222" s="1" t="s">
        <v>56</v>
      </c>
      <c r="R3222">
        <v>5</v>
      </c>
      <c r="S3222" s="1" t="s">
        <v>81</v>
      </c>
      <c r="T3222">
        <v>5</v>
      </c>
      <c r="U3222" s="1" t="s">
        <v>96</v>
      </c>
      <c r="V3222" s="1" t="s">
        <v>58</v>
      </c>
      <c r="W3222" s="1" t="s">
        <v>59</v>
      </c>
    </row>
    <row r="3223" spans="1:23" x14ac:dyDescent="0.3">
      <c r="A3223" s="1" t="s">
        <v>3304</v>
      </c>
      <c r="B3223">
        <v>35</v>
      </c>
      <c r="C3223" s="1" t="s">
        <v>61</v>
      </c>
      <c r="D3223" s="1" t="s">
        <v>52</v>
      </c>
      <c r="E3223" s="1" t="s">
        <v>62</v>
      </c>
      <c r="F3223">
        <v>5</v>
      </c>
      <c r="G3223" s="1" t="s">
        <v>43</v>
      </c>
      <c r="H3223" s="1" t="s">
        <v>44</v>
      </c>
      <c r="I3223">
        <v>28</v>
      </c>
      <c r="J3223" s="1" t="s">
        <v>86</v>
      </c>
      <c r="K3223">
        <v>5</v>
      </c>
      <c r="L3223" s="1" t="s">
        <v>46</v>
      </c>
      <c r="M3223">
        <v>5</v>
      </c>
      <c r="N3223" s="1" t="s">
        <v>80</v>
      </c>
      <c r="O3223" s="1" t="s">
        <v>32</v>
      </c>
      <c r="P3223" s="1" t="s">
        <v>33</v>
      </c>
      <c r="Q3223" s="1" t="s">
        <v>56</v>
      </c>
      <c r="R3223">
        <v>2</v>
      </c>
      <c r="S3223" s="1" t="s">
        <v>49</v>
      </c>
      <c r="T3223">
        <v>3</v>
      </c>
      <c r="U3223" s="1" t="s">
        <v>96</v>
      </c>
      <c r="V3223" s="1" t="s">
        <v>58</v>
      </c>
      <c r="W3223" s="1" t="s">
        <v>59</v>
      </c>
    </row>
    <row r="3224" spans="1:23" x14ac:dyDescent="0.3">
      <c r="A3224" s="1" t="s">
        <v>3305</v>
      </c>
      <c r="B3224">
        <v>53</v>
      </c>
      <c r="C3224" s="1" t="s">
        <v>24</v>
      </c>
      <c r="D3224" s="1" t="s">
        <v>85</v>
      </c>
      <c r="E3224" s="1" t="s">
        <v>76</v>
      </c>
      <c r="F3224">
        <v>19</v>
      </c>
      <c r="G3224" s="1" t="s">
        <v>63</v>
      </c>
      <c r="H3224" s="1" t="s">
        <v>28</v>
      </c>
      <c r="I3224">
        <v>46</v>
      </c>
      <c r="J3224" s="1" t="s">
        <v>29</v>
      </c>
      <c r="K3224">
        <v>11</v>
      </c>
      <c r="L3224" s="1" t="s">
        <v>55</v>
      </c>
      <c r="M3224">
        <v>4</v>
      </c>
      <c r="N3224" s="1" t="s">
        <v>66</v>
      </c>
      <c r="O3224" s="1" t="s">
        <v>47</v>
      </c>
      <c r="P3224" s="1" t="s">
        <v>33</v>
      </c>
      <c r="Q3224" s="1" t="s">
        <v>48</v>
      </c>
      <c r="R3224">
        <v>5</v>
      </c>
      <c r="S3224" s="1" t="s">
        <v>35</v>
      </c>
      <c r="T3224">
        <v>2</v>
      </c>
      <c r="U3224" s="1" t="s">
        <v>96</v>
      </c>
      <c r="V3224" s="1" t="s">
        <v>58</v>
      </c>
      <c r="W3224" s="1" t="s">
        <v>50</v>
      </c>
    </row>
    <row r="3225" spans="1:23" x14ac:dyDescent="0.3">
      <c r="A3225" s="1" t="s">
        <v>3306</v>
      </c>
      <c r="B3225">
        <v>53</v>
      </c>
      <c r="C3225" s="1" t="s">
        <v>61</v>
      </c>
      <c r="D3225" s="1" t="s">
        <v>69</v>
      </c>
      <c r="E3225" s="1" t="s">
        <v>62</v>
      </c>
      <c r="F3225">
        <v>18</v>
      </c>
      <c r="G3225" s="1" t="s">
        <v>63</v>
      </c>
      <c r="H3225" s="1" t="s">
        <v>44</v>
      </c>
      <c r="I3225">
        <v>48</v>
      </c>
      <c r="J3225" s="1" t="s">
        <v>29</v>
      </c>
      <c r="K3225">
        <v>10</v>
      </c>
      <c r="L3225" s="1" t="s">
        <v>30</v>
      </c>
      <c r="M3225">
        <v>1</v>
      </c>
      <c r="N3225" s="1" t="s">
        <v>31</v>
      </c>
      <c r="O3225" s="1" t="s">
        <v>93</v>
      </c>
      <c r="P3225" s="1" t="s">
        <v>33</v>
      </c>
      <c r="Q3225" s="1" t="s">
        <v>34</v>
      </c>
      <c r="R3225">
        <v>1</v>
      </c>
      <c r="S3225" s="1" t="s">
        <v>81</v>
      </c>
      <c r="T3225">
        <v>4</v>
      </c>
      <c r="U3225" s="1" t="s">
        <v>57</v>
      </c>
      <c r="V3225" s="1" t="s">
        <v>58</v>
      </c>
      <c r="W3225" s="1" t="s">
        <v>50</v>
      </c>
    </row>
    <row r="3226" spans="1:23" x14ac:dyDescent="0.3">
      <c r="A3226" s="1" t="s">
        <v>3307</v>
      </c>
      <c r="B3226">
        <v>25</v>
      </c>
      <c r="C3226" s="1" t="s">
        <v>24</v>
      </c>
      <c r="D3226" s="1" t="s">
        <v>52</v>
      </c>
      <c r="E3226" s="1" t="s">
        <v>98</v>
      </c>
      <c r="F3226">
        <v>26</v>
      </c>
      <c r="G3226" s="1" t="s">
        <v>79</v>
      </c>
      <c r="H3226" s="1" t="s">
        <v>28</v>
      </c>
      <c r="I3226">
        <v>56</v>
      </c>
      <c r="J3226" s="1" t="s">
        <v>45</v>
      </c>
      <c r="K3226">
        <v>0</v>
      </c>
      <c r="L3226" s="1" t="s">
        <v>46</v>
      </c>
      <c r="M3226">
        <v>5</v>
      </c>
      <c r="N3226" s="1" t="s">
        <v>80</v>
      </c>
      <c r="O3226" s="1" t="s">
        <v>32</v>
      </c>
      <c r="P3226" s="1" t="s">
        <v>33</v>
      </c>
      <c r="Q3226" s="1" t="s">
        <v>34</v>
      </c>
      <c r="R3226">
        <v>1</v>
      </c>
      <c r="S3226" s="1" t="s">
        <v>35</v>
      </c>
      <c r="T3226">
        <v>4</v>
      </c>
      <c r="U3226" s="1" t="s">
        <v>36</v>
      </c>
      <c r="V3226" s="1" t="s">
        <v>58</v>
      </c>
      <c r="W3226" s="1" t="s">
        <v>87</v>
      </c>
    </row>
    <row r="3227" spans="1:23" x14ac:dyDescent="0.3">
      <c r="A3227" s="1" t="s">
        <v>3308</v>
      </c>
      <c r="B3227">
        <v>31</v>
      </c>
      <c r="C3227" s="1" t="s">
        <v>24</v>
      </c>
      <c r="D3227" s="1" t="s">
        <v>25</v>
      </c>
      <c r="E3227" s="1" t="s">
        <v>42</v>
      </c>
      <c r="F3227">
        <v>2</v>
      </c>
      <c r="G3227" s="1" t="s">
        <v>43</v>
      </c>
      <c r="H3227" s="1" t="s">
        <v>28</v>
      </c>
      <c r="I3227">
        <v>51</v>
      </c>
      <c r="J3227" s="1" t="s">
        <v>45</v>
      </c>
      <c r="K3227">
        <v>0</v>
      </c>
      <c r="L3227" s="1" t="s">
        <v>46</v>
      </c>
      <c r="M3227">
        <v>2</v>
      </c>
      <c r="N3227" s="1" t="s">
        <v>80</v>
      </c>
      <c r="O3227" s="1" t="s">
        <v>57</v>
      </c>
      <c r="P3227" s="1" t="s">
        <v>33</v>
      </c>
      <c r="Q3227" s="1" t="s">
        <v>48</v>
      </c>
      <c r="R3227">
        <v>1</v>
      </c>
      <c r="S3227" s="1" t="s">
        <v>49</v>
      </c>
      <c r="T3227">
        <v>5</v>
      </c>
      <c r="U3227" s="1" t="s">
        <v>96</v>
      </c>
      <c r="V3227" s="1" t="s">
        <v>37</v>
      </c>
      <c r="W3227" s="1" t="s">
        <v>59</v>
      </c>
    </row>
    <row r="3228" spans="1:23" x14ac:dyDescent="0.3">
      <c r="A3228" s="1" t="s">
        <v>3309</v>
      </c>
      <c r="B3228">
        <v>52</v>
      </c>
      <c r="C3228" s="1" t="s">
        <v>40</v>
      </c>
      <c r="D3228" s="1" t="s">
        <v>90</v>
      </c>
      <c r="E3228" s="1" t="s">
        <v>62</v>
      </c>
      <c r="F3228">
        <v>14</v>
      </c>
      <c r="G3228" s="1" t="s">
        <v>27</v>
      </c>
      <c r="H3228" s="1" t="s">
        <v>44</v>
      </c>
      <c r="I3228">
        <v>29</v>
      </c>
      <c r="J3228" s="1" t="s">
        <v>86</v>
      </c>
      <c r="K3228">
        <v>7</v>
      </c>
      <c r="L3228" s="1" t="s">
        <v>30</v>
      </c>
      <c r="M3228">
        <v>2</v>
      </c>
      <c r="N3228" s="1" t="s">
        <v>66</v>
      </c>
      <c r="O3228" s="1" t="s">
        <v>93</v>
      </c>
      <c r="P3228" s="1" t="s">
        <v>33</v>
      </c>
      <c r="Q3228" s="1" t="s">
        <v>56</v>
      </c>
      <c r="R3228">
        <v>3</v>
      </c>
      <c r="S3228" s="1" t="s">
        <v>49</v>
      </c>
      <c r="T3228">
        <v>4</v>
      </c>
      <c r="U3228" s="1" t="s">
        <v>96</v>
      </c>
      <c r="V3228" s="1" t="s">
        <v>72</v>
      </c>
      <c r="W3228" s="1" t="s">
        <v>87</v>
      </c>
    </row>
    <row r="3229" spans="1:23" x14ac:dyDescent="0.3">
      <c r="A3229" s="1" t="s">
        <v>3310</v>
      </c>
      <c r="B3229">
        <v>45</v>
      </c>
      <c r="C3229" s="1" t="s">
        <v>61</v>
      </c>
      <c r="D3229" s="1" t="s">
        <v>69</v>
      </c>
      <c r="E3229" s="1" t="s">
        <v>98</v>
      </c>
      <c r="F3229">
        <v>21</v>
      </c>
      <c r="G3229" s="1" t="s">
        <v>54</v>
      </c>
      <c r="H3229" s="1" t="s">
        <v>64</v>
      </c>
      <c r="I3229">
        <v>31</v>
      </c>
      <c r="J3229" s="1" t="s">
        <v>65</v>
      </c>
      <c r="K3229">
        <v>4</v>
      </c>
      <c r="L3229" s="1" t="s">
        <v>46</v>
      </c>
      <c r="M3229">
        <v>2</v>
      </c>
      <c r="N3229" s="1" t="s">
        <v>31</v>
      </c>
      <c r="O3229" s="1" t="s">
        <v>32</v>
      </c>
      <c r="P3229" s="1" t="s">
        <v>33</v>
      </c>
      <c r="Q3229" s="1" t="s">
        <v>56</v>
      </c>
      <c r="R3229">
        <v>5</v>
      </c>
      <c r="S3229" s="1" t="s">
        <v>35</v>
      </c>
      <c r="T3229">
        <v>1</v>
      </c>
      <c r="U3229" s="1" t="s">
        <v>96</v>
      </c>
      <c r="V3229" s="1" t="s">
        <v>72</v>
      </c>
      <c r="W3229" s="1" t="s">
        <v>83</v>
      </c>
    </row>
    <row r="3230" spans="1:23" x14ac:dyDescent="0.3">
      <c r="A3230" s="1" t="s">
        <v>3311</v>
      </c>
      <c r="B3230">
        <v>47</v>
      </c>
      <c r="C3230" s="1" t="s">
        <v>24</v>
      </c>
      <c r="D3230" s="1" t="s">
        <v>103</v>
      </c>
      <c r="E3230" s="1" t="s">
        <v>53</v>
      </c>
      <c r="F3230">
        <v>9</v>
      </c>
      <c r="G3230" s="1" t="s">
        <v>77</v>
      </c>
      <c r="H3230" s="1" t="s">
        <v>64</v>
      </c>
      <c r="I3230">
        <v>38</v>
      </c>
      <c r="J3230" s="1" t="s">
        <v>65</v>
      </c>
      <c r="K3230">
        <v>8</v>
      </c>
      <c r="L3230" s="1" t="s">
        <v>30</v>
      </c>
      <c r="M3230">
        <v>3</v>
      </c>
      <c r="N3230" s="1" t="s">
        <v>66</v>
      </c>
      <c r="O3230" s="1" t="s">
        <v>93</v>
      </c>
      <c r="P3230" s="1" t="s">
        <v>67</v>
      </c>
      <c r="Q3230" s="1" t="s">
        <v>34</v>
      </c>
      <c r="R3230">
        <v>3</v>
      </c>
      <c r="S3230" s="1" t="s">
        <v>81</v>
      </c>
      <c r="T3230">
        <v>2</v>
      </c>
      <c r="U3230" s="1" t="s">
        <v>57</v>
      </c>
      <c r="V3230" s="1" t="s">
        <v>58</v>
      </c>
      <c r="W3230" s="1" t="s">
        <v>59</v>
      </c>
    </row>
    <row r="3231" spans="1:23" x14ac:dyDescent="0.3">
      <c r="A3231" s="1" t="s">
        <v>3312</v>
      </c>
      <c r="B3231">
        <v>27</v>
      </c>
      <c r="C3231" s="1" t="s">
        <v>24</v>
      </c>
      <c r="D3231" s="1" t="s">
        <v>90</v>
      </c>
      <c r="E3231" s="1" t="s">
        <v>76</v>
      </c>
      <c r="F3231">
        <v>16</v>
      </c>
      <c r="G3231" s="1" t="s">
        <v>63</v>
      </c>
      <c r="H3231" s="1" t="s">
        <v>28</v>
      </c>
      <c r="I3231">
        <v>32</v>
      </c>
      <c r="J3231" s="1" t="s">
        <v>65</v>
      </c>
      <c r="K3231">
        <v>4</v>
      </c>
      <c r="L3231" s="1" t="s">
        <v>46</v>
      </c>
      <c r="M3231">
        <v>4</v>
      </c>
      <c r="N3231" s="1" t="s">
        <v>66</v>
      </c>
      <c r="O3231" s="1" t="s">
        <v>57</v>
      </c>
      <c r="P3231" s="1" t="s">
        <v>33</v>
      </c>
      <c r="Q3231" s="1" t="s">
        <v>56</v>
      </c>
      <c r="R3231">
        <v>3</v>
      </c>
      <c r="S3231" s="1" t="s">
        <v>35</v>
      </c>
      <c r="T3231">
        <v>1</v>
      </c>
      <c r="U3231" s="1" t="s">
        <v>96</v>
      </c>
      <c r="V3231" s="1" t="s">
        <v>72</v>
      </c>
      <c r="W3231" s="1" t="s">
        <v>59</v>
      </c>
    </row>
    <row r="3232" spans="1:23" x14ac:dyDescent="0.3">
      <c r="A3232" s="1" t="s">
        <v>3313</v>
      </c>
      <c r="B3232">
        <v>26</v>
      </c>
      <c r="C3232" s="1" t="s">
        <v>24</v>
      </c>
      <c r="D3232" s="1" t="s">
        <v>90</v>
      </c>
      <c r="E3232" s="1" t="s">
        <v>76</v>
      </c>
      <c r="F3232">
        <v>14</v>
      </c>
      <c r="G3232" s="1" t="s">
        <v>27</v>
      </c>
      <c r="H3232" s="1" t="s">
        <v>28</v>
      </c>
      <c r="I3232">
        <v>35</v>
      </c>
      <c r="J3232" s="1" t="s">
        <v>65</v>
      </c>
      <c r="K3232">
        <v>3</v>
      </c>
      <c r="L3232" s="1" t="s">
        <v>46</v>
      </c>
      <c r="M3232">
        <v>2</v>
      </c>
      <c r="N3232" s="1" t="s">
        <v>80</v>
      </c>
      <c r="O3232" s="1" t="s">
        <v>47</v>
      </c>
      <c r="P3232" s="1" t="s">
        <v>67</v>
      </c>
      <c r="Q3232" s="1" t="s">
        <v>34</v>
      </c>
      <c r="R3232">
        <v>3</v>
      </c>
      <c r="S3232" s="1" t="s">
        <v>35</v>
      </c>
      <c r="T3232">
        <v>1</v>
      </c>
      <c r="U3232" s="1" t="s">
        <v>96</v>
      </c>
      <c r="V3232" s="1" t="s">
        <v>37</v>
      </c>
      <c r="W3232" s="1" t="s">
        <v>87</v>
      </c>
    </row>
    <row r="3233" spans="1:23" x14ac:dyDescent="0.3">
      <c r="A3233" s="1" t="s">
        <v>3314</v>
      </c>
      <c r="B3233">
        <v>37</v>
      </c>
      <c r="C3233" s="1" t="s">
        <v>24</v>
      </c>
      <c r="D3233" s="1" t="s">
        <v>69</v>
      </c>
      <c r="E3233" s="1" t="s">
        <v>62</v>
      </c>
      <c r="F3233">
        <v>10</v>
      </c>
      <c r="G3233" s="1" t="s">
        <v>77</v>
      </c>
      <c r="H3233" s="1" t="s">
        <v>28</v>
      </c>
      <c r="I3233">
        <v>56</v>
      </c>
      <c r="J3233" s="1" t="s">
        <v>45</v>
      </c>
      <c r="K3233">
        <v>10</v>
      </c>
      <c r="L3233" s="1" t="s">
        <v>30</v>
      </c>
      <c r="M3233">
        <v>4</v>
      </c>
      <c r="N3233" s="1" t="s">
        <v>31</v>
      </c>
      <c r="O3233" s="1" t="s">
        <v>32</v>
      </c>
      <c r="P3233" s="1" t="s">
        <v>33</v>
      </c>
      <c r="Q3233" s="1" t="s">
        <v>56</v>
      </c>
      <c r="R3233">
        <v>5</v>
      </c>
      <c r="S3233" s="1" t="s">
        <v>35</v>
      </c>
      <c r="T3233">
        <v>4</v>
      </c>
      <c r="U3233" s="1" t="s">
        <v>96</v>
      </c>
      <c r="V3233" s="1" t="s">
        <v>58</v>
      </c>
      <c r="W3233" s="1" t="s">
        <v>38</v>
      </c>
    </row>
    <row r="3234" spans="1:23" x14ac:dyDescent="0.3">
      <c r="A3234" s="1" t="s">
        <v>3315</v>
      </c>
      <c r="B3234">
        <v>60</v>
      </c>
      <c r="C3234" s="1" t="s">
        <v>40</v>
      </c>
      <c r="D3234" s="1" t="s">
        <v>69</v>
      </c>
      <c r="E3234" s="1" t="s">
        <v>76</v>
      </c>
      <c r="F3234">
        <v>34</v>
      </c>
      <c r="G3234" s="1" t="s">
        <v>71</v>
      </c>
      <c r="H3234" s="1" t="s">
        <v>28</v>
      </c>
      <c r="I3234">
        <v>60</v>
      </c>
      <c r="J3234" s="1" t="s">
        <v>45</v>
      </c>
      <c r="K3234">
        <v>11</v>
      </c>
      <c r="L3234" s="1" t="s">
        <v>55</v>
      </c>
      <c r="M3234">
        <v>3</v>
      </c>
      <c r="N3234" s="1" t="s">
        <v>31</v>
      </c>
      <c r="O3234" s="1" t="s">
        <v>47</v>
      </c>
      <c r="P3234" s="1" t="s">
        <v>67</v>
      </c>
      <c r="Q3234" s="1" t="s">
        <v>34</v>
      </c>
      <c r="R3234">
        <v>2</v>
      </c>
      <c r="S3234" s="1" t="s">
        <v>81</v>
      </c>
      <c r="T3234">
        <v>2</v>
      </c>
      <c r="U3234" s="1" t="s">
        <v>36</v>
      </c>
      <c r="V3234" s="1" t="s">
        <v>37</v>
      </c>
      <c r="W3234" s="1" t="s">
        <v>38</v>
      </c>
    </row>
    <row r="3235" spans="1:23" x14ac:dyDescent="0.3">
      <c r="A3235" s="1" t="s">
        <v>3316</v>
      </c>
      <c r="B3235">
        <v>29</v>
      </c>
      <c r="C3235" s="1" t="s">
        <v>24</v>
      </c>
      <c r="D3235" s="1" t="s">
        <v>52</v>
      </c>
      <c r="E3235" s="1" t="s">
        <v>53</v>
      </c>
      <c r="F3235">
        <v>13</v>
      </c>
      <c r="G3235" s="1" t="s">
        <v>27</v>
      </c>
      <c r="H3235" s="1" t="s">
        <v>64</v>
      </c>
      <c r="I3235">
        <v>44</v>
      </c>
      <c r="J3235" s="1" t="s">
        <v>29</v>
      </c>
      <c r="K3235">
        <v>15</v>
      </c>
      <c r="L3235" s="1" t="s">
        <v>55</v>
      </c>
      <c r="M3235">
        <v>5</v>
      </c>
      <c r="N3235" s="1" t="s">
        <v>80</v>
      </c>
      <c r="O3235" s="1" t="s">
        <v>32</v>
      </c>
      <c r="P3235" s="1" t="s">
        <v>67</v>
      </c>
      <c r="Q3235" s="1" t="s">
        <v>56</v>
      </c>
      <c r="R3235">
        <v>2</v>
      </c>
      <c r="S3235" s="1" t="s">
        <v>49</v>
      </c>
      <c r="T3235">
        <v>3</v>
      </c>
      <c r="U3235" s="1" t="s">
        <v>36</v>
      </c>
      <c r="V3235" s="1" t="s">
        <v>72</v>
      </c>
      <c r="W3235" s="1" t="s">
        <v>83</v>
      </c>
    </row>
    <row r="3236" spans="1:23" x14ac:dyDescent="0.3">
      <c r="A3236" s="1" t="s">
        <v>3317</v>
      </c>
      <c r="B3236">
        <v>27</v>
      </c>
      <c r="C3236" s="1" t="s">
        <v>24</v>
      </c>
      <c r="D3236" s="1" t="s">
        <v>85</v>
      </c>
      <c r="E3236" s="1" t="s">
        <v>42</v>
      </c>
      <c r="F3236">
        <v>14</v>
      </c>
      <c r="G3236" s="1" t="s">
        <v>27</v>
      </c>
      <c r="H3236" s="1" t="s">
        <v>28</v>
      </c>
      <c r="I3236">
        <v>30</v>
      </c>
      <c r="J3236" s="1" t="s">
        <v>86</v>
      </c>
      <c r="K3236">
        <v>4</v>
      </c>
      <c r="L3236" s="1" t="s">
        <v>46</v>
      </c>
      <c r="M3236">
        <v>4</v>
      </c>
      <c r="N3236" s="1" t="s">
        <v>31</v>
      </c>
      <c r="O3236" s="1" t="s">
        <v>57</v>
      </c>
      <c r="P3236" s="1" t="s">
        <v>67</v>
      </c>
      <c r="Q3236" s="1" t="s">
        <v>34</v>
      </c>
      <c r="R3236">
        <v>5</v>
      </c>
      <c r="S3236" s="1" t="s">
        <v>35</v>
      </c>
      <c r="T3236">
        <v>2</v>
      </c>
      <c r="U3236" s="1" t="s">
        <v>36</v>
      </c>
      <c r="V3236" s="1" t="s">
        <v>58</v>
      </c>
      <c r="W3236" s="1" t="s">
        <v>38</v>
      </c>
    </row>
    <row r="3237" spans="1:23" x14ac:dyDescent="0.3">
      <c r="A3237" s="1" t="s">
        <v>3318</v>
      </c>
      <c r="B3237">
        <v>36</v>
      </c>
      <c r="C3237" s="1" t="s">
        <v>24</v>
      </c>
      <c r="D3237" s="1" t="s">
        <v>85</v>
      </c>
      <c r="E3237" s="1" t="s">
        <v>76</v>
      </c>
      <c r="F3237">
        <v>11</v>
      </c>
      <c r="G3237" s="1" t="s">
        <v>27</v>
      </c>
      <c r="H3237" s="1" t="s">
        <v>44</v>
      </c>
      <c r="I3237">
        <v>38</v>
      </c>
      <c r="J3237" s="1" t="s">
        <v>65</v>
      </c>
      <c r="K3237">
        <v>1</v>
      </c>
      <c r="L3237" s="1" t="s">
        <v>46</v>
      </c>
      <c r="M3237">
        <v>2</v>
      </c>
      <c r="N3237" s="1" t="s">
        <v>66</v>
      </c>
      <c r="O3237" s="1" t="s">
        <v>93</v>
      </c>
      <c r="P3237" s="1" t="s">
        <v>67</v>
      </c>
      <c r="Q3237" s="1" t="s">
        <v>56</v>
      </c>
      <c r="R3237">
        <v>2</v>
      </c>
      <c r="S3237" s="1" t="s">
        <v>49</v>
      </c>
      <c r="T3237">
        <v>2</v>
      </c>
      <c r="U3237" s="1" t="s">
        <v>36</v>
      </c>
      <c r="V3237" s="1" t="s">
        <v>58</v>
      </c>
      <c r="W3237" s="1" t="s">
        <v>38</v>
      </c>
    </row>
    <row r="3238" spans="1:23" x14ac:dyDescent="0.3">
      <c r="A3238" s="1" t="s">
        <v>3319</v>
      </c>
      <c r="B3238">
        <v>52</v>
      </c>
      <c r="C3238" s="1" t="s">
        <v>61</v>
      </c>
      <c r="D3238" s="1" t="s">
        <v>25</v>
      </c>
      <c r="E3238" s="1" t="s">
        <v>42</v>
      </c>
      <c r="F3238">
        <v>31</v>
      </c>
      <c r="G3238" s="1" t="s">
        <v>71</v>
      </c>
      <c r="H3238" s="1" t="s">
        <v>44</v>
      </c>
      <c r="I3238">
        <v>35</v>
      </c>
      <c r="J3238" s="1" t="s">
        <v>65</v>
      </c>
      <c r="K3238">
        <v>5</v>
      </c>
      <c r="L3238" s="1" t="s">
        <v>46</v>
      </c>
      <c r="M3238">
        <v>5</v>
      </c>
      <c r="N3238" s="1" t="s">
        <v>80</v>
      </c>
      <c r="O3238" s="1" t="s">
        <v>47</v>
      </c>
      <c r="P3238" s="1" t="s">
        <v>67</v>
      </c>
      <c r="Q3238" s="1" t="s">
        <v>56</v>
      </c>
      <c r="R3238">
        <v>5</v>
      </c>
      <c r="S3238" s="1" t="s">
        <v>35</v>
      </c>
      <c r="T3238">
        <v>2</v>
      </c>
      <c r="U3238" s="1" t="s">
        <v>36</v>
      </c>
      <c r="V3238" s="1" t="s">
        <v>37</v>
      </c>
      <c r="W3238" s="1" t="s">
        <v>59</v>
      </c>
    </row>
    <row r="3239" spans="1:23" x14ac:dyDescent="0.3">
      <c r="A3239" s="1" t="s">
        <v>3320</v>
      </c>
      <c r="B3239">
        <v>37</v>
      </c>
      <c r="C3239" s="1" t="s">
        <v>61</v>
      </c>
      <c r="D3239" s="1" t="s">
        <v>52</v>
      </c>
      <c r="E3239" s="1" t="s">
        <v>53</v>
      </c>
      <c r="F3239">
        <v>6</v>
      </c>
      <c r="G3239" s="1" t="s">
        <v>77</v>
      </c>
      <c r="H3239" s="1" t="s">
        <v>28</v>
      </c>
      <c r="I3239">
        <v>60</v>
      </c>
      <c r="J3239" s="1" t="s">
        <v>45</v>
      </c>
      <c r="K3239">
        <v>9</v>
      </c>
      <c r="L3239" s="1" t="s">
        <v>30</v>
      </c>
      <c r="M3239">
        <v>3</v>
      </c>
      <c r="N3239" s="1" t="s">
        <v>66</v>
      </c>
      <c r="O3239" s="1" t="s">
        <v>32</v>
      </c>
      <c r="P3239" s="1" t="s">
        <v>67</v>
      </c>
      <c r="Q3239" s="1" t="s">
        <v>34</v>
      </c>
      <c r="R3239">
        <v>4</v>
      </c>
      <c r="S3239" s="1" t="s">
        <v>81</v>
      </c>
      <c r="T3239">
        <v>4</v>
      </c>
      <c r="U3239" s="1" t="s">
        <v>57</v>
      </c>
      <c r="V3239" s="1" t="s">
        <v>58</v>
      </c>
      <c r="W3239" s="1" t="s">
        <v>59</v>
      </c>
    </row>
    <row r="3240" spans="1:23" x14ac:dyDescent="0.3">
      <c r="A3240" s="1" t="s">
        <v>3321</v>
      </c>
      <c r="B3240">
        <v>55</v>
      </c>
      <c r="C3240" s="1" t="s">
        <v>40</v>
      </c>
      <c r="D3240" s="1" t="s">
        <v>103</v>
      </c>
      <c r="E3240" s="1" t="s">
        <v>70</v>
      </c>
      <c r="F3240">
        <v>1</v>
      </c>
      <c r="G3240" s="1" t="s">
        <v>43</v>
      </c>
      <c r="H3240" s="1" t="s">
        <v>44</v>
      </c>
      <c r="I3240">
        <v>59</v>
      </c>
      <c r="J3240" s="1" t="s">
        <v>45</v>
      </c>
      <c r="K3240">
        <v>6</v>
      </c>
      <c r="L3240" s="1" t="s">
        <v>30</v>
      </c>
      <c r="M3240">
        <v>5</v>
      </c>
      <c r="N3240" s="1" t="s">
        <v>80</v>
      </c>
      <c r="O3240" s="1" t="s">
        <v>93</v>
      </c>
      <c r="P3240" s="1" t="s">
        <v>33</v>
      </c>
      <c r="Q3240" s="1" t="s">
        <v>56</v>
      </c>
      <c r="R3240">
        <v>3</v>
      </c>
      <c r="S3240" s="1" t="s">
        <v>81</v>
      </c>
      <c r="T3240">
        <v>1</v>
      </c>
      <c r="U3240" s="1" t="s">
        <v>36</v>
      </c>
      <c r="V3240" s="1" t="s">
        <v>72</v>
      </c>
      <c r="W3240" s="1" t="s">
        <v>38</v>
      </c>
    </row>
    <row r="3241" spans="1:23" x14ac:dyDescent="0.3">
      <c r="A3241" s="1" t="s">
        <v>3322</v>
      </c>
      <c r="B3241">
        <v>51</v>
      </c>
      <c r="C3241" s="1" t="s">
        <v>61</v>
      </c>
      <c r="D3241" s="1" t="s">
        <v>90</v>
      </c>
      <c r="E3241" s="1" t="s">
        <v>62</v>
      </c>
      <c r="F3241">
        <v>26</v>
      </c>
      <c r="G3241" s="1" t="s">
        <v>79</v>
      </c>
      <c r="H3241" s="1" t="s">
        <v>64</v>
      </c>
      <c r="I3241">
        <v>24</v>
      </c>
      <c r="J3241" s="1" t="s">
        <v>86</v>
      </c>
      <c r="K3241">
        <v>3</v>
      </c>
      <c r="L3241" s="1" t="s">
        <v>46</v>
      </c>
      <c r="M3241">
        <v>3</v>
      </c>
      <c r="N3241" s="1" t="s">
        <v>31</v>
      </c>
      <c r="O3241" s="1" t="s">
        <v>47</v>
      </c>
      <c r="P3241" s="1" t="s">
        <v>67</v>
      </c>
      <c r="Q3241" s="1" t="s">
        <v>48</v>
      </c>
      <c r="R3241">
        <v>2</v>
      </c>
      <c r="S3241" s="1" t="s">
        <v>81</v>
      </c>
      <c r="T3241">
        <v>1</v>
      </c>
      <c r="U3241" s="1" t="s">
        <v>36</v>
      </c>
      <c r="V3241" s="1" t="s">
        <v>37</v>
      </c>
      <c r="W3241" s="1" t="s">
        <v>83</v>
      </c>
    </row>
    <row r="3242" spans="1:23" x14ac:dyDescent="0.3">
      <c r="A3242" s="1" t="s">
        <v>3323</v>
      </c>
      <c r="B3242">
        <v>37</v>
      </c>
      <c r="C3242" s="1" t="s">
        <v>40</v>
      </c>
      <c r="D3242" s="1" t="s">
        <v>90</v>
      </c>
      <c r="E3242" s="1" t="s">
        <v>70</v>
      </c>
      <c r="F3242">
        <v>29</v>
      </c>
      <c r="G3242" s="1" t="s">
        <v>79</v>
      </c>
      <c r="H3242" s="1" t="s">
        <v>44</v>
      </c>
      <c r="I3242">
        <v>26</v>
      </c>
      <c r="J3242" s="1" t="s">
        <v>86</v>
      </c>
      <c r="K3242">
        <v>10</v>
      </c>
      <c r="L3242" s="1" t="s">
        <v>30</v>
      </c>
      <c r="M3242">
        <v>3</v>
      </c>
      <c r="N3242" s="1" t="s">
        <v>31</v>
      </c>
      <c r="O3242" s="1" t="s">
        <v>57</v>
      </c>
      <c r="P3242" s="1" t="s">
        <v>67</v>
      </c>
      <c r="Q3242" s="1" t="s">
        <v>56</v>
      </c>
      <c r="R3242">
        <v>3</v>
      </c>
      <c r="S3242" s="1" t="s">
        <v>49</v>
      </c>
      <c r="T3242">
        <v>4</v>
      </c>
      <c r="U3242" s="1" t="s">
        <v>57</v>
      </c>
      <c r="V3242" s="1" t="s">
        <v>58</v>
      </c>
      <c r="W3242" s="1" t="s">
        <v>50</v>
      </c>
    </row>
    <row r="3243" spans="1:23" x14ac:dyDescent="0.3">
      <c r="A3243" s="1" t="s">
        <v>3324</v>
      </c>
      <c r="B3243">
        <v>28</v>
      </c>
      <c r="C3243" s="1" t="s">
        <v>40</v>
      </c>
      <c r="D3243" s="1" t="s">
        <v>69</v>
      </c>
      <c r="E3243" s="1" t="s">
        <v>70</v>
      </c>
      <c r="F3243">
        <v>23</v>
      </c>
      <c r="G3243" s="1" t="s">
        <v>54</v>
      </c>
      <c r="H3243" s="1" t="s">
        <v>64</v>
      </c>
      <c r="I3243">
        <v>58</v>
      </c>
      <c r="J3243" s="1" t="s">
        <v>45</v>
      </c>
      <c r="K3243">
        <v>9</v>
      </c>
      <c r="L3243" s="1" t="s">
        <v>30</v>
      </c>
      <c r="M3243">
        <v>3</v>
      </c>
      <c r="N3243" s="1" t="s">
        <v>66</v>
      </c>
      <c r="O3243" s="1" t="s">
        <v>93</v>
      </c>
      <c r="P3243" s="1" t="s">
        <v>67</v>
      </c>
      <c r="Q3243" s="1" t="s">
        <v>56</v>
      </c>
      <c r="R3243">
        <v>2</v>
      </c>
      <c r="S3243" s="1" t="s">
        <v>35</v>
      </c>
      <c r="T3243">
        <v>2</v>
      </c>
      <c r="U3243" s="1" t="s">
        <v>36</v>
      </c>
      <c r="V3243" s="1" t="s">
        <v>58</v>
      </c>
      <c r="W3243" s="1" t="s">
        <v>59</v>
      </c>
    </row>
    <row r="3244" spans="1:23" x14ac:dyDescent="0.3">
      <c r="A3244" s="1" t="s">
        <v>3325</v>
      </c>
      <c r="B3244">
        <v>28</v>
      </c>
      <c r="C3244" s="1" t="s">
        <v>24</v>
      </c>
      <c r="D3244" s="1" t="s">
        <v>85</v>
      </c>
      <c r="E3244" s="1" t="s">
        <v>70</v>
      </c>
      <c r="F3244">
        <v>17</v>
      </c>
      <c r="G3244" s="1" t="s">
        <v>63</v>
      </c>
      <c r="H3244" s="1" t="s">
        <v>64</v>
      </c>
      <c r="I3244">
        <v>32</v>
      </c>
      <c r="J3244" s="1" t="s">
        <v>65</v>
      </c>
      <c r="K3244">
        <v>5</v>
      </c>
      <c r="L3244" s="1" t="s">
        <v>46</v>
      </c>
      <c r="M3244">
        <v>3</v>
      </c>
      <c r="N3244" s="1" t="s">
        <v>31</v>
      </c>
      <c r="O3244" s="1" t="s">
        <v>47</v>
      </c>
      <c r="P3244" s="1" t="s">
        <v>67</v>
      </c>
      <c r="Q3244" s="1" t="s">
        <v>34</v>
      </c>
      <c r="R3244">
        <v>4</v>
      </c>
      <c r="S3244" s="1" t="s">
        <v>81</v>
      </c>
      <c r="T3244">
        <v>2</v>
      </c>
      <c r="U3244" s="1" t="s">
        <v>57</v>
      </c>
      <c r="V3244" s="1" t="s">
        <v>58</v>
      </c>
      <c r="W3244" s="1" t="s">
        <v>74</v>
      </c>
    </row>
    <row r="3245" spans="1:23" x14ac:dyDescent="0.3">
      <c r="A3245" s="1" t="s">
        <v>3326</v>
      </c>
      <c r="B3245">
        <v>47</v>
      </c>
      <c r="C3245" s="1" t="s">
        <v>40</v>
      </c>
      <c r="D3245" s="1" t="s">
        <v>90</v>
      </c>
      <c r="E3245" s="1" t="s">
        <v>70</v>
      </c>
      <c r="F3245">
        <v>20</v>
      </c>
      <c r="G3245" s="1" t="s">
        <v>63</v>
      </c>
      <c r="H3245" s="1" t="s">
        <v>28</v>
      </c>
      <c r="I3245">
        <v>21</v>
      </c>
      <c r="J3245" s="1" t="s">
        <v>86</v>
      </c>
      <c r="K3245">
        <v>0</v>
      </c>
      <c r="L3245" s="1" t="s">
        <v>46</v>
      </c>
      <c r="M3245">
        <v>4</v>
      </c>
      <c r="N3245" s="1" t="s">
        <v>31</v>
      </c>
      <c r="O3245" s="1" t="s">
        <v>93</v>
      </c>
      <c r="P3245" s="1" t="s">
        <v>33</v>
      </c>
      <c r="Q3245" s="1" t="s">
        <v>56</v>
      </c>
      <c r="R3245">
        <v>3</v>
      </c>
      <c r="S3245" s="1" t="s">
        <v>35</v>
      </c>
      <c r="T3245">
        <v>4</v>
      </c>
      <c r="U3245" s="1" t="s">
        <v>57</v>
      </c>
      <c r="V3245" s="1" t="s">
        <v>72</v>
      </c>
      <c r="W3245" s="1" t="s">
        <v>50</v>
      </c>
    </row>
    <row r="3246" spans="1:23" x14ac:dyDescent="0.3">
      <c r="A3246" s="1" t="s">
        <v>3327</v>
      </c>
      <c r="B3246">
        <v>23</v>
      </c>
      <c r="C3246" s="1" t="s">
        <v>40</v>
      </c>
      <c r="D3246" s="1" t="s">
        <v>25</v>
      </c>
      <c r="E3246" s="1" t="s">
        <v>53</v>
      </c>
      <c r="F3246">
        <v>28</v>
      </c>
      <c r="G3246" s="1" t="s">
        <v>79</v>
      </c>
      <c r="H3246" s="1" t="s">
        <v>44</v>
      </c>
      <c r="I3246">
        <v>39</v>
      </c>
      <c r="J3246" s="1" t="s">
        <v>65</v>
      </c>
      <c r="K3246">
        <v>10</v>
      </c>
      <c r="L3246" s="1" t="s">
        <v>30</v>
      </c>
      <c r="M3246">
        <v>1</v>
      </c>
      <c r="N3246" s="1" t="s">
        <v>80</v>
      </c>
      <c r="O3246" s="1" t="s">
        <v>57</v>
      </c>
      <c r="P3246" s="1" t="s">
        <v>67</v>
      </c>
      <c r="Q3246" s="1" t="s">
        <v>56</v>
      </c>
      <c r="R3246">
        <v>3</v>
      </c>
      <c r="S3246" s="1" t="s">
        <v>35</v>
      </c>
      <c r="T3246">
        <v>1</v>
      </c>
      <c r="U3246" s="1" t="s">
        <v>96</v>
      </c>
      <c r="V3246" s="1" t="s">
        <v>37</v>
      </c>
      <c r="W3246" s="1" t="s">
        <v>50</v>
      </c>
    </row>
    <row r="3247" spans="1:23" x14ac:dyDescent="0.3">
      <c r="A3247" s="1" t="s">
        <v>3328</v>
      </c>
      <c r="B3247">
        <v>32</v>
      </c>
      <c r="C3247" s="1" t="s">
        <v>24</v>
      </c>
      <c r="D3247" s="1" t="s">
        <v>69</v>
      </c>
      <c r="E3247" s="1" t="s">
        <v>26</v>
      </c>
      <c r="F3247">
        <v>28</v>
      </c>
      <c r="G3247" s="1" t="s">
        <v>79</v>
      </c>
      <c r="H3247" s="1" t="s">
        <v>28</v>
      </c>
      <c r="I3247">
        <v>53</v>
      </c>
      <c r="J3247" s="1" t="s">
        <v>45</v>
      </c>
      <c r="K3247">
        <v>3</v>
      </c>
      <c r="L3247" s="1" t="s">
        <v>46</v>
      </c>
      <c r="M3247">
        <v>3</v>
      </c>
      <c r="N3247" s="1" t="s">
        <v>66</v>
      </c>
      <c r="O3247" s="1" t="s">
        <v>32</v>
      </c>
      <c r="P3247" s="1" t="s">
        <v>67</v>
      </c>
      <c r="Q3247" s="1" t="s">
        <v>34</v>
      </c>
      <c r="R3247">
        <v>1</v>
      </c>
      <c r="S3247" s="1" t="s">
        <v>49</v>
      </c>
      <c r="T3247">
        <v>3</v>
      </c>
      <c r="U3247" s="1" t="s">
        <v>36</v>
      </c>
      <c r="V3247" s="1" t="s">
        <v>58</v>
      </c>
      <c r="W3247" s="1" t="s">
        <v>83</v>
      </c>
    </row>
    <row r="3248" spans="1:23" x14ac:dyDescent="0.3">
      <c r="A3248" s="1" t="s">
        <v>3329</v>
      </c>
      <c r="B3248">
        <v>38</v>
      </c>
      <c r="C3248" s="1" t="s">
        <v>24</v>
      </c>
      <c r="D3248" s="1" t="s">
        <v>52</v>
      </c>
      <c r="E3248" s="1" t="s">
        <v>70</v>
      </c>
      <c r="F3248">
        <v>32</v>
      </c>
      <c r="G3248" s="1" t="s">
        <v>71</v>
      </c>
      <c r="H3248" s="1" t="s">
        <v>64</v>
      </c>
      <c r="I3248">
        <v>20</v>
      </c>
      <c r="J3248" s="1" t="s">
        <v>86</v>
      </c>
      <c r="K3248">
        <v>3</v>
      </c>
      <c r="L3248" s="1" t="s">
        <v>46</v>
      </c>
      <c r="M3248">
        <v>4</v>
      </c>
      <c r="N3248" s="1" t="s">
        <v>31</v>
      </c>
      <c r="O3248" s="1" t="s">
        <v>47</v>
      </c>
      <c r="P3248" s="1" t="s">
        <v>67</v>
      </c>
      <c r="Q3248" s="1" t="s">
        <v>34</v>
      </c>
      <c r="R3248">
        <v>3</v>
      </c>
      <c r="S3248" s="1" t="s">
        <v>35</v>
      </c>
      <c r="T3248">
        <v>3</v>
      </c>
      <c r="U3248" s="1" t="s">
        <v>57</v>
      </c>
      <c r="V3248" s="1" t="s">
        <v>58</v>
      </c>
      <c r="W3248" s="1" t="s">
        <v>74</v>
      </c>
    </row>
    <row r="3249" spans="1:23" x14ac:dyDescent="0.3">
      <c r="A3249" s="1" t="s">
        <v>3330</v>
      </c>
      <c r="B3249">
        <v>32</v>
      </c>
      <c r="C3249" s="1" t="s">
        <v>61</v>
      </c>
      <c r="D3249" s="1" t="s">
        <v>69</v>
      </c>
      <c r="E3249" s="1" t="s">
        <v>53</v>
      </c>
      <c r="F3249">
        <v>14</v>
      </c>
      <c r="G3249" s="1" t="s">
        <v>27</v>
      </c>
      <c r="H3249" s="1" t="s">
        <v>28</v>
      </c>
      <c r="I3249">
        <v>46</v>
      </c>
      <c r="J3249" s="1" t="s">
        <v>29</v>
      </c>
      <c r="K3249">
        <v>3</v>
      </c>
      <c r="L3249" s="1" t="s">
        <v>46</v>
      </c>
      <c r="M3249">
        <v>1</v>
      </c>
      <c r="N3249" s="1" t="s">
        <v>66</v>
      </c>
      <c r="O3249" s="1" t="s">
        <v>47</v>
      </c>
      <c r="P3249" s="1" t="s">
        <v>33</v>
      </c>
      <c r="Q3249" s="1" t="s">
        <v>48</v>
      </c>
      <c r="R3249">
        <v>5</v>
      </c>
      <c r="S3249" s="1" t="s">
        <v>35</v>
      </c>
      <c r="T3249">
        <v>2</v>
      </c>
      <c r="U3249" s="1" t="s">
        <v>36</v>
      </c>
      <c r="V3249" s="1" t="s">
        <v>37</v>
      </c>
      <c r="W3249" s="1" t="s">
        <v>59</v>
      </c>
    </row>
    <row r="3250" spans="1:23" x14ac:dyDescent="0.3">
      <c r="A3250" s="1" t="s">
        <v>3331</v>
      </c>
      <c r="B3250">
        <v>22</v>
      </c>
      <c r="C3250" s="1" t="s">
        <v>40</v>
      </c>
      <c r="D3250" s="1" t="s">
        <v>41</v>
      </c>
      <c r="E3250" s="1" t="s">
        <v>98</v>
      </c>
      <c r="F3250">
        <v>6</v>
      </c>
      <c r="G3250" s="1" t="s">
        <v>77</v>
      </c>
      <c r="H3250" s="1" t="s">
        <v>44</v>
      </c>
      <c r="I3250">
        <v>28</v>
      </c>
      <c r="J3250" s="1" t="s">
        <v>86</v>
      </c>
      <c r="K3250">
        <v>13</v>
      </c>
      <c r="L3250" s="1" t="s">
        <v>55</v>
      </c>
      <c r="M3250">
        <v>4</v>
      </c>
      <c r="N3250" s="1" t="s">
        <v>80</v>
      </c>
      <c r="O3250" s="1" t="s">
        <v>32</v>
      </c>
      <c r="P3250" s="1" t="s">
        <v>67</v>
      </c>
      <c r="Q3250" s="1" t="s">
        <v>48</v>
      </c>
      <c r="R3250">
        <v>1</v>
      </c>
      <c r="S3250" s="1" t="s">
        <v>35</v>
      </c>
      <c r="T3250">
        <v>1</v>
      </c>
      <c r="U3250" s="1" t="s">
        <v>57</v>
      </c>
      <c r="V3250" s="1" t="s">
        <v>58</v>
      </c>
      <c r="W3250" s="1" t="s">
        <v>74</v>
      </c>
    </row>
    <row r="3251" spans="1:23" x14ac:dyDescent="0.3">
      <c r="A3251" s="1" t="s">
        <v>3332</v>
      </c>
      <c r="B3251">
        <v>46</v>
      </c>
      <c r="C3251" s="1" t="s">
        <v>61</v>
      </c>
      <c r="D3251" s="1" t="s">
        <v>103</v>
      </c>
      <c r="E3251" s="1" t="s">
        <v>42</v>
      </c>
      <c r="F3251">
        <v>8</v>
      </c>
      <c r="G3251" s="1" t="s">
        <v>77</v>
      </c>
      <c r="H3251" s="1" t="s">
        <v>64</v>
      </c>
      <c r="I3251">
        <v>44</v>
      </c>
      <c r="J3251" s="1" t="s">
        <v>29</v>
      </c>
      <c r="K3251">
        <v>10</v>
      </c>
      <c r="L3251" s="1" t="s">
        <v>30</v>
      </c>
      <c r="M3251">
        <v>1</v>
      </c>
      <c r="N3251" s="1" t="s">
        <v>66</v>
      </c>
      <c r="O3251" s="1" t="s">
        <v>47</v>
      </c>
      <c r="P3251" s="1" t="s">
        <v>33</v>
      </c>
      <c r="Q3251" s="1" t="s">
        <v>56</v>
      </c>
      <c r="R3251">
        <v>3</v>
      </c>
      <c r="S3251" s="1" t="s">
        <v>49</v>
      </c>
      <c r="T3251">
        <v>3</v>
      </c>
      <c r="U3251" s="1" t="s">
        <v>36</v>
      </c>
      <c r="V3251" s="1" t="s">
        <v>72</v>
      </c>
      <c r="W3251" s="1" t="s">
        <v>87</v>
      </c>
    </row>
    <row r="3252" spans="1:23" x14ac:dyDescent="0.3">
      <c r="A3252" s="1" t="s">
        <v>3333</v>
      </c>
      <c r="B3252">
        <v>30</v>
      </c>
      <c r="C3252" s="1" t="s">
        <v>24</v>
      </c>
      <c r="D3252" s="1" t="s">
        <v>103</v>
      </c>
      <c r="E3252" s="1" t="s">
        <v>76</v>
      </c>
      <c r="F3252">
        <v>33</v>
      </c>
      <c r="G3252" s="1" t="s">
        <v>71</v>
      </c>
      <c r="H3252" s="1" t="s">
        <v>44</v>
      </c>
      <c r="I3252">
        <v>32</v>
      </c>
      <c r="J3252" s="1" t="s">
        <v>65</v>
      </c>
      <c r="K3252">
        <v>7</v>
      </c>
      <c r="L3252" s="1" t="s">
        <v>30</v>
      </c>
      <c r="M3252">
        <v>2</v>
      </c>
      <c r="N3252" s="1" t="s">
        <v>80</v>
      </c>
      <c r="O3252" s="1" t="s">
        <v>93</v>
      </c>
      <c r="P3252" s="1" t="s">
        <v>67</v>
      </c>
      <c r="Q3252" s="1" t="s">
        <v>56</v>
      </c>
      <c r="R3252">
        <v>1</v>
      </c>
      <c r="S3252" s="1" t="s">
        <v>81</v>
      </c>
      <c r="T3252">
        <v>2</v>
      </c>
      <c r="U3252" s="1" t="s">
        <v>57</v>
      </c>
      <c r="V3252" s="1" t="s">
        <v>58</v>
      </c>
      <c r="W3252" s="1" t="s">
        <v>59</v>
      </c>
    </row>
    <row r="3253" spans="1:23" x14ac:dyDescent="0.3">
      <c r="A3253" s="1" t="s">
        <v>3334</v>
      </c>
      <c r="B3253">
        <v>25</v>
      </c>
      <c r="C3253" s="1" t="s">
        <v>40</v>
      </c>
      <c r="D3253" s="1" t="s">
        <v>85</v>
      </c>
      <c r="E3253" s="1" t="s">
        <v>42</v>
      </c>
      <c r="F3253">
        <v>3</v>
      </c>
      <c r="G3253" s="1" t="s">
        <v>43</v>
      </c>
      <c r="H3253" s="1" t="s">
        <v>64</v>
      </c>
      <c r="I3253">
        <v>54</v>
      </c>
      <c r="J3253" s="1" t="s">
        <v>45</v>
      </c>
      <c r="K3253">
        <v>4</v>
      </c>
      <c r="L3253" s="1" t="s">
        <v>46</v>
      </c>
      <c r="M3253">
        <v>5</v>
      </c>
      <c r="N3253" s="1" t="s">
        <v>31</v>
      </c>
      <c r="O3253" s="1" t="s">
        <v>57</v>
      </c>
      <c r="P3253" s="1" t="s">
        <v>33</v>
      </c>
      <c r="Q3253" s="1" t="s">
        <v>48</v>
      </c>
      <c r="R3253">
        <v>3</v>
      </c>
      <c r="S3253" s="1" t="s">
        <v>35</v>
      </c>
      <c r="T3253">
        <v>2</v>
      </c>
      <c r="U3253" s="1" t="s">
        <v>96</v>
      </c>
      <c r="V3253" s="1" t="s">
        <v>72</v>
      </c>
      <c r="W3253" s="1" t="s">
        <v>59</v>
      </c>
    </row>
    <row r="3254" spans="1:23" x14ac:dyDescent="0.3">
      <c r="A3254" s="1" t="s">
        <v>3335</v>
      </c>
      <c r="B3254">
        <v>49</v>
      </c>
      <c r="C3254" s="1" t="s">
        <v>40</v>
      </c>
      <c r="D3254" s="1" t="s">
        <v>85</v>
      </c>
      <c r="E3254" s="1" t="s">
        <v>42</v>
      </c>
      <c r="F3254">
        <v>22</v>
      </c>
      <c r="G3254" s="1" t="s">
        <v>54</v>
      </c>
      <c r="H3254" s="1" t="s">
        <v>64</v>
      </c>
      <c r="I3254">
        <v>36</v>
      </c>
      <c r="J3254" s="1" t="s">
        <v>65</v>
      </c>
      <c r="K3254">
        <v>8</v>
      </c>
      <c r="L3254" s="1" t="s">
        <v>30</v>
      </c>
      <c r="M3254">
        <v>1</v>
      </c>
      <c r="N3254" s="1" t="s">
        <v>31</v>
      </c>
      <c r="O3254" s="1" t="s">
        <v>32</v>
      </c>
      <c r="P3254" s="1" t="s">
        <v>67</v>
      </c>
      <c r="Q3254" s="1" t="s">
        <v>48</v>
      </c>
      <c r="R3254">
        <v>5</v>
      </c>
      <c r="S3254" s="1" t="s">
        <v>35</v>
      </c>
      <c r="T3254">
        <v>3</v>
      </c>
      <c r="U3254" s="1" t="s">
        <v>57</v>
      </c>
      <c r="V3254" s="1" t="s">
        <v>72</v>
      </c>
      <c r="W3254" s="1" t="s">
        <v>59</v>
      </c>
    </row>
    <row r="3255" spans="1:23" x14ac:dyDescent="0.3">
      <c r="A3255" s="1" t="s">
        <v>3336</v>
      </c>
      <c r="B3255">
        <v>58</v>
      </c>
      <c r="C3255" s="1" t="s">
        <v>61</v>
      </c>
      <c r="D3255" s="1" t="s">
        <v>103</v>
      </c>
      <c r="E3255" s="1" t="s">
        <v>53</v>
      </c>
      <c r="F3255">
        <v>30</v>
      </c>
      <c r="G3255" s="1" t="s">
        <v>79</v>
      </c>
      <c r="H3255" s="1" t="s">
        <v>64</v>
      </c>
      <c r="I3255">
        <v>36</v>
      </c>
      <c r="J3255" s="1" t="s">
        <v>65</v>
      </c>
      <c r="K3255">
        <v>0</v>
      </c>
      <c r="L3255" s="1" t="s">
        <v>46</v>
      </c>
      <c r="M3255">
        <v>3</v>
      </c>
      <c r="N3255" s="1" t="s">
        <v>31</v>
      </c>
      <c r="O3255" s="1" t="s">
        <v>57</v>
      </c>
      <c r="P3255" s="1" t="s">
        <v>67</v>
      </c>
      <c r="Q3255" s="1" t="s">
        <v>34</v>
      </c>
      <c r="R3255">
        <v>4</v>
      </c>
      <c r="S3255" s="1" t="s">
        <v>49</v>
      </c>
      <c r="T3255">
        <v>4</v>
      </c>
      <c r="U3255" s="1" t="s">
        <v>57</v>
      </c>
      <c r="V3255" s="1" t="s">
        <v>72</v>
      </c>
      <c r="W3255" s="1" t="s">
        <v>74</v>
      </c>
    </row>
    <row r="3256" spans="1:23" x14ac:dyDescent="0.3">
      <c r="A3256" s="1" t="s">
        <v>3337</v>
      </c>
      <c r="B3256">
        <v>45</v>
      </c>
      <c r="C3256" s="1" t="s">
        <v>24</v>
      </c>
      <c r="D3256" s="1" t="s">
        <v>25</v>
      </c>
      <c r="E3256" s="1" t="s">
        <v>70</v>
      </c>
      <c r="F3256">
        <v>15</v>
      </c>
      <c r="G3256" s="1" t="s">
        <v>27</v>
      </c>
      <c r="H3256" s="1" t="s">
        <v>64</v>
      </c>
      <c r="I3256">
        <v>53</v>
      </c>
      <c r="J3256" s="1" t="s">
        <v>45</v>
      </c>
      <c r="K3256">
        <v>10</v>
      </c>
      <c r="L3256" s="1" t="s">
        <v>30</v>
      </c>
      <c r="M3256">
        <v>1</v>
      </c>
      <c r="N3256" s="1" t="s">
        <v>80</v>
      </c>
      <c r="O3256" s="1" t="s">
        <v>93</v>
      </c>
      <c r="P3256" s="1" t="s">
        <v>67</v>
      </c>
      <c r="Q3256" s="1" t="s">
        <v>56</v>
      </c>
      <c r="R3256">
        <v>2</v>
      </c>
      <c r="S3256" s="1" t="s">
        <v>81</v>
      </c>
      <c r="T3256">
        <v>1</v>
      </c>
      <c r="U3256" s="1" t="s">
        <v>36</v>
      </c>
      <c r="V3256" s="1" t="s">
        <v>72</v>
      </c>
      <c r="W3256" s="1" t="s">
        <v>87</v>
      </c>
    </row>
    <row r="3257" spans="1:23" x14ac:dyDescent="0.3">
      <c r="A3257" s="1" t="s">
        <v>3338</v>
      </c>
      <c r="B3257">
        <v>28</v>
      </c>
      <c r="C3257" s="1" t="s">
        <v>40</v>
      </c>
      <c r="D3257" s="1" t="s">
        <v>52</v>
      </c>
      <c r="E3257" s="1" t="s">
        <v>98</v>
      </c>
      <c r="F3257">
        <v>31</v>
      </c>
      <c r="G3257" s="1" t="s">
        <v>71</v>
      </c>
      <c r="H3257" s="1" t="s">
        <v>44</v>
      </c>
      <c r="I3257">
        <v>35</v>
      </c>
      <c r="J3257" s="1" t="s">
        <v>65</v>
      </c>
      <c r="K3257">
        <v>8</v>
      </c>
      <c r="L3257" s="1" t="s">
        <v>30</v>
      </c>
      <c r="M3257">
        <v>2</v>
      </c>
      <c r="N3257" s="1" t="s">
        <v>66</v>
      </c>
      <c r="O3257" s="1" t="s">
        <v>57</v>
      </c>
      <c r="P3257" s="1" t="s">
        <v>33</v>
      </c>
      <c r="Q3257" s="1" t="s">
        <v>48</v>
      </c>
      <c r="R3257">
        <v>2</v>
      </c>
      <c r="S3257" s="1" t="s">
        <v>35</v>
      </c>
      <c r="T3257">
        <v>4</v>
      </c>
      <c r="U3257" s="1" t="s">
        <v>57</v>
      </c>
      <c r="V3257" s="1" t="s">
        <v>37</v>
      </c>
      <c r="W3257" s="1" t="s">
        <v>38</v>
      </c>
    </row>
    <row r="3258" spans="1:23" x14ac:dyDescent="0.3">
      <c r="A3258" s="1" t="s">
        <v>3339</v>
      </c>
      <c r="B3258">
        <v>22</v>
      </c>
      <c r="C3258" s="1" t="s">
        <v>24</v>
      </c>
      <c r="D3258" s="1" t="s">
        <v>52</v>
      </c>
      <c r="E3258" s="1" t="s">
        <v>53</v>
      </c>
      <c r="F3258">
        <v>31</v>
      </c>
      <c r="G3258" s="1" t="s">
        <v>71</v>
      </c>
      <c r="H3258" s="1" t="s">
        <v>44</v>
      </c>
      <c r="I3258">
        <v>57</v>
      </c>
      <c r="J3258" s="1" t="s">
        <v>45</v>
      </c>
      <c r="K3258">
        <v>3</v>
      </c>
      <c r="L3258" s="1" t="s">
        <v>46</v>
      </c>
      <c r="M3258">
        <v>5</v>
      </c>
      <c r="N3258" s="1" t="s">
        <v>66</v>
      </c>
      <c r="O3258" s="1" t="s">
        <v>93</v>
      </c>
      <c r="P3258" s="1" t="s">
        <v>33</v>
      </c>
      <c r="Q3258" s="1" t="s">
        <v>56</v>
      </c>
      <c r="R3258">
        <v>5</v>
      </c>
      <c r="S3258" s="1" t="s">
        <v>35</v>
      </c>
      <c r="T3258">
        <v>1</v>
      </c>
      <c r="U3258" s="1" t="s">
        <v>36</v>
      </c>
      <c r="V3258" s="1" t="s">
        <v>37</v>
      </c>
      <c r="W3258" s="1" t="s">
        <v>83</v>
      </c>
    </row>
    <row r="3259" spans="1:23" x14ac:dyDescent="0.3">
      <c r="A3259" s="1" t="s">
        <v>3340</v>
      </c>
      <c r="B3259">
        <v>41</v>
      </c>
      <c r="C3259" s="1" t="s">
        <v>24</v>
      </c>
      <c r="D3259" s="1" t="s">
        <v>90</v>
      </c>
      <c r="E3259" s="1" t="s">
        <v>62</v>
      </c>
      <c r="F3259">
        <v>26</v>
      </c>
      <c r="G3259" s="1" t="s">
        <v>79</v>
      </c>
      <c r="H3259" s="1" t="s">
        <v>44</v>
      </c>
      <c r="I3259">
        <v>36</v>
      </c>
      <c r="J3259" s="1" t="s">
        <v>65</v>
      </c>
      <c r="K3259">
        <v>10</v>
      </c>
      <c r="L3259" s="1" t="s">
        <v>30</v>
      </c>
      <c r="M3259">
        <v>1</v>
      </c>
      <c r="N3259" s="1" t="s">
        <v>66</v>
      </c>
      <c r="O3259" s="1" t="s">
        <v>57</v>
      </c>
      <c r="P3259" s="1" t="s">
        <v>33</v>
      </c>
      <c r="Q3259" s="1" t="s">
        <v>56</v>
      </c>
      <c r="R3259">
        <v>5</v>
      </c>
      <c r="S3259" s="1" t="s">
        <v>35</v>
      </c>
      <c r="T3259">
        <v>2</v>
      </c>
      <c r="U3259" s="1" t="s">
        <v>36</v>
      </c>
      <c r="V3259" s="1" t="s">
        <v>58</v>
      </c>
      <c r="W3259" s="1" t="s">
        <v>59</v>
      </c>
    </row>
    <row r="3260" spans="1:23" x14ac:dyDescent="0.3">
      <c r="A3260" s="1" t="s">
        <v>3341</v>
      </c>
      <c r="B3260">
        <v>37</v>
      </c>
      <c r="C3260" s="1" t="s">
        <v>24</v>
      </c>
      <c r="D3260" s="1" t="s">
        <v>69</v>
      </c>
      <c r="E3260" s="1" t="s">
        <v>26</v>
      </c>
      <c r="F3260">
        <v>22</v>
      </c>
      <c r="G3260" s="1" t="s">
        <v>54</v>
      </c>
      <c r="H3260" s="1" t="s">
        <v>28</v>
      </c>
      <c r="I3260">
        <v>47</v>
      </c>
      <c r="J3260" s="1" t="s">
        <v>29</v>
      </c>
      <c r="K3260">
        <v>0</v>
      </c>
      <c r="L3260" s="1" t="s">
        <v>46</v>
      </c>
      <c r="M3260">
        <v>3</v>
      </c>
      <c r="N3260" s="1" t="s">
        <v>66</v>
      </c>
      <c r="O3260" s="1" t="s">
        <v>93</v>
      </c>
      <c r="P3260" s="1" t="s">
        <v>67</v>
      </c>
      <c r="Q3260" s="1" t="s">
        <v>48</v>
      </c>
      <c r="R3260">
        <v>4</v>
      </c>
      <c r="S3260" s="1" t="s">
        <v>81</v>
      </c>
      <c r="T3260">
        <v>4</v>
      </c>
      <c r="U3260" s="1" t="s">
        <v>57</v>
      </c>
      <c r="V3260" s="1" t="s">
        <v>58</v>
      </c>
      <c r="W3260" s="1" t="s">
        <v>59</v>
      </c>
    </row>
    <row r="3261" spans="1:23" x14ac:dyDescent="0.3">
      <c r="A3261" s="1" t="s">
        <v>3342</v>
      </c>
      <c r="B3261">
        <v>25</v>
      </c>
      <c r="C3261" s="1" t="s">
        <v>40</v>
      </c>
      <c r="D3261" s="1" t="s">
        <v>90</v>
      </c>
      <c r="E3261" s="1" t="s">
        <v>26</v>
      </c>
      <c r="F3261">
        <v>31</v>
      </c>
      <c r="G3261" s="1" t="s">
        <v>71</v>
      </c>
      <c r="H3261" s="1" t="s">
        <v>44</v>
      </c>
      <c r="I3261">
        <v>36</v>
      </c>
      <c r="J3261" s="1" t="s">
        <v>65</v>
      </c>
      <c r="K3261">
        <v>8</v>
      </c>
      <c r="L3261" s="1" t="s">
        <v>30</v>
      </c>
      <c r="M3261">
        <v>5</v>
      </c>
      <c r="N3261" s="1" t="s">
        <v>80</v>
      </c>
      <c r="O3261" s="1" t="s">
        <v>47</v>
      </c>
      <c r="P3261" s="1" t="s">
        <v>33</v>
      </c>
      <c r="Q3261" s="1" t="s">
        <v>48</v>
      </c>
      <c r="R3261">
        <v>5</v>
      </c>
      <c r="S3261" s="1" t="s">
        <v>49</v>
      </c>
      <c r="T3261">
        <v>1</v>
      </c>
      <c r="U3261" s="1" t="s">
        <v>96</v>
      </c>
      <c r="V3261" s="1" t="s">
        <v>58</v>
      </c>
      <c r="W3261" s="1" t="s">
        <v>50</v>
      </c>
    </row>
    <row r="3262" spans="1:23" x14ac:dyDescent="0.3">
      <c r="A3262" s="1" t="s">
        <v>3343</v>
      </c>
      <c r="B3262">
        <v>33</v>
      </c>
      <c r="C3262" s="1" t="s">
        <v>40</v>
      </c>
      <c r="D3262" s="1" t="s">
        <v>69</v>
      </c>
      <c r="E3262" s="1" t="s">
        <v>70</v>
      </c>
      <c r="F3262">
        <v>4</v>
      </c>
      <c r="G3262" s="1" t="s">
        <v>43</v>
      </c>
      <c r="H3262" s="1" t="s">
        <v>64</v>
      </c>
      <c r="I3262">
        <v>55</v>
      </c>
      <c r="J3262" s="1" t="s">
        <v>45</v>
      </c>
      <c r="K3262">
        <v>14</v>
      </c>
      <c r="L3262" s="1" t="s">
        <v>55</v>
      </c>
      <c r="M3262">
        <v>2</v>
      </c>
      <c r="N3262" s="1" t="s">
        <v>66</v>
      </c>
      <c r="O3262" s="1" t="s">
        <v>47</v>
      </c>
      <c r="P3262" s="1" t="s">
        <v>67</v>
      </c>
      <c r="Q3262" s="1" t="s">
        <v>48</v>
      </c>
      <c r="R3262">
        <v>5</v>
      </c>
      <c r="S3262" s="1" t="s">
        <v>35</v>
      </c>
      <c r="T3262">
        <v>2</v>
      </c>
      <c r="U3262" s="1" t="s">
        <v>57</v>
      </c>
      <c r="V3262" s="1" t="s">
        <v>72</v>
      </c>
      <c r="W3262" s="1" t="s">
        <v>87</v>
      </c>
    </row>
    <row r="3263" spans="1:23" x14ac:dyDescent="0.3">
      <c r="A3263" s="1" t="s">
        <v>3344</v>
      </c>
      <c r="B3263">
        <v>50</v>
      </c>
      <c r="C3263" s="1" t="s">
        <v>61</v>
      </c>
      <c r="D3263" s="1" t="s">
        <v>90</v>
      </c>
      <c r="E3263" s="1" t="s">
        <v>62</v>
      </c>
      <c r="F3263">
        <v>30</v>
      </c>
      <c r="G3263" s="1" t="s">
        <v>79</v>
      </c>
      <c r="H3263" s="1" t="s">
        <v>64</v>
      </c>
      <c r="I3263">
        <v>27</v>
      </c>
      <c r="J3263" s="1" t="s">
        <v>86</v>
      </c>
      <c r="K3263">
        <v>9</v>
      </c>
      <c r="L3263" s="1" t="s">
        <v>30</v>
      </c>
      <c r="M3263">
        <v>1</v>
      </c>
      <c r="N3263" s="1" t="s">
        <v>80</v>
      </c>
      <c r="O3263" s="1" t="s">
        <v>32</v>
      </c>
      <c r="P3263" s="1" t="s">
        <v>67</v>
      </c>
      <c r="Q3263" s="1" t="s">
        <v>34</v>
      </c>
      <c r="R3263">
        <v>2</v>
      </c>
      <c r="S3263" s="1" t="s">
        <v>49</v>
      </c>
      <c r="T3263">
        <v>1</v>
      </c>
      <c r="U3263" s="1" t="s">
        <v>36</v>
      </c>
      <c r="V3263" s="1" t="s">
        <v>58</v>
      </c>
      <c r="W3263" s="1" t="s">
        <v>38</v>
      </c>
    </row>
    <row r="3264" spans="1:23" x14ac:dyDescent="0.3">
      <c r="A3264" s="1" t="s">
        <v>3345</v>
      </c>
      <c r="B3264">
        <v>51</v>
      </c>
      <c r="C3264" s="1" t="s">
        <v>24</v>
      </c>
      <c r="D3264" s="1" t="s">
        <v>69</v>
      </c>
      <c r="E3264" s="1" t="s">
        <v>62</v>
      </c>
      <c r="F3264">
        <v>34</v>
      </c>
      <c r="G3264" s="1" t="s">
        <v>71</v>
      </c>
      <c r="H3264" s="1" t="s">
        <v>28</v>
      </c>
      <c r="I3264">
        <v>29</v>
      </c>
      <c r="J3264" s="1" t="s">
        <v>86</v>
      </c>
      <c r="K3264">
        <v>2</v>
      </c>
      <c r="L3264" s="1" t="s">
        <v>46</v>
      </c>
      <c r="M3264">
        <v>5</v>
      </c>
      <c r="N3264" s="1" t="s">
        <v>31</v>
      </c>
      <c r="O3264" s="1" t="s">
        <v>32</v>
      </c>
      <c r="P3264" s="1" t="s">
        <v>67</v>
      </c>
      <c r="Q3264" s="1" t="s">
        <v>34</v>
      </c>
      <c r="R3264">
        <v>1</v>
      </c>
      <c r="S3264" s="1" t="s">
        <v>49</v>
      </c>
      <c r="T3264">
        <v>3</v>
      </c>
      <c r="U3264" s="1" t="s">
        <v>96</v>
      </c>
      <c r="V3264" s="1" t="s">
        <v>58</v>
      </c>
      <c r="W3264" s="1" t="s">
        <v>83</v>
      </c>
    </row>
    <row r="3265" spans="1:23" x14ac:dyDescent="0.3">
      <c r="A3265" s="1" t="s">
        <v>3346</v>
      </c>
      <c r="B3265">
        <v>42</v>
      </c>
      <c r="C3265" s="1" t="s">
        <v>24</v>
      </c>
      <c r="D3265" s="1" t="s">
        <v>41</v>
      </c>
      <c r="E3265" s="1" t="s">
        <v>42</v>
      </c>
      <c r="F3265">
        <v>32</v>
      </c>
      <c r="G3265" s="1" t="s">
        <v>71</v>
      </c>
      <c r="H3265" s="1" t="s">
        <v>28</v>
      </c>
      <c r="I3265">
        <v>37</v>
      </c>
      <c r="J3265" s="1" t="s">
        <v>65</v>
      </c>
      <c r="K3265">
        <v>10</v>
      </c>
      <c r="L3265" s="1" t="s">
        <v>30</v>
      </c>
      <c r="M3265">
        <v>4</v>
      </c>
      <c r="N3265" s="1" t="s">
        <v>66</v>
      </c>
      <c r="O3265" s="1" t="s">
        <v>32</v>
      </c>
      <c r="P3265" s="1" t="s">
        <v>33</v>
      </c>
      <c r="Q3265" s="1" t="s">
        <v>34</v>
      </c>
      <c r="R3265">
        <v>5</v>
      </c>
      <c r="S3265" s="1" t="s">
        <v>49</v>
      </c>
      <c r="T3265">
        <v>3</v>
      </c>
      <c r="U3265" s="1" t="s">
        <v>57</v>
      </c>
      <c r="V3265" s="1" t="s">
        <v>58</v>
      </c>
      <c r="W3265" s="1" t="s">
        <v>50</v>
      </c>
    </row>
    <row r="3266" spans="1:23" x14ac:dyDescent="0.3">
      <c r="A3266" s="1" t="s">
        <v>3347</v>
      </c>
      <c r="B3266">
        <v>50</v>
      </c>
      <c r="C3266" s="1" t="s">
        <v>61</v>
      </c>
      <c r="D3266" s="1" t="s">
        <v>25</v>
      </c>
      <c r="E3266" s="1" t="s">
        <v>76</v>
      </c>
      <c r="F3266">
        <v>5</v>
      </c>
      <c r="G3266" s="1" t="s">
        <v>43</v>
      </c>
      <c r="H3266" s="1" t="s">
        <v>28</v>
      </c>
      <c r="I3266">
        <v>53</v>
      </c>
      <c r="J3266" s="1" t="s">
        <v>45</v>
      </c>
      <c r="K3266">
        <v>7</v>
      </c>
      <c r="L3266" s="1" t="s">
        <v>30</v>
      </c>
      <c r="M3266">
        <v>1</v>
      </c>
      <c r="N3266" s="1" t="s">
        <v>66</v>
      </c>
      <c r="O3266" s="1" t="s">
        <v>32</v>
      </c>
      <c r="P3266" s="1" t="s">
        <v>33</v>
      </c>
      <c r="Q3266" s="1" t="s">
        <v>34</v>
      </c>
      <c r="R3266">
        <v>4</v>
      </c>
      <c r="S3266" s="1" t="s">
        <v>49</v>
      </c>
      <c r="T3266">
        <v>1</v>
      </c>
      <c r="U3266" s="1" t="s">
        <v>57</v>
      </c>
      <c r="V3266" s="1" t="s">
        <v>72</v>
      </c>
      <c r="W3266" s="1" t="s">
        <v>59</v>
      </c>
    </row>
    <row r="3267" spans="1:23" x14ac:dyDescent="0.3">
      <c r="A3267" s="1" t="s">
        <v>3348</v>
      </c>
      <c r="B3267">
        <v>48</v>
      </c>
      <c r="C3267" s="1" t="s">
        <v>24</v>
      </c>
      <c r="D3267" s="1" t="s">
        <v>90</v>
      </c>
      <c r="E3267" s="1" t="s">
        <v>70</v>
      </c>
      <c r="F3267">
        <v>15</v>
      </c>
      <c r="G3267" s="1" t="s">
        <v>27</v>
      </c>
      <c r="H3267" s="1" t="s">
        <v>28</v>
      </c>
      <c r="I3267">
        <v>60</v>
      </c>
      <c r="J3267" s="1" t="s">
        <v>45</v>
      </c>
      <c r="K3267">
        <v>14</v>
      </c>
      <c r="L3267" s="1" t="s">
        <v>55</v>
      </c>
      <c r="M3267">
        <v>3</v>
      </c>
      <c r="N3267" s="1" t="s">
        <v>31</v>
      </c>
      <c r="O3267" s="1" t="s">
        <v>32</v>
      </c>
      <c r="P3267" s="1" t="s">
        <v>67</v>
      </c>
      <c r="Q3267" s="1" t="s">
        <v>48</v>
      </c>
      <c r="R3267">
        <v>5</v>
      </c>
      <c r="S3267" s="1" t="s">
        <v>49</v>
      </c>
      <c r="T3267">
        <v>1</v>
      </c>
      <c r="U3267" s="1" t="s">
        <v>96</v>
      </c>
      <c r="V3267" s="1" t="s">
        <v>58</v>
      </c>
      <c r="W3267" s="1" t="s">
        <v>38</v>
      </c>
    </row>
    <row r="3268" spans="1:23" x14ac:dyDescent="0.3">
      <c r="A3268" s="1" t="s">
        <v>3349</v>
      </c>
      <c r="B3268">
        <v>22</v>
      </c>
      <c r="C3268" s="1" t="s">
        <v>24</v>
      </c>
      <c r="D3268" s="1" t="s">
        <v>69</v>
      </c>
      <c r="E3268" s="1" t="s">
        <v>70</v>
      </c>
      <c r="F3268">
        <v>18</v>
      </c>
      <c r="G3268" s="1" t="s">
        <v>63</v>
      </c>
      <c r="H3268" s="1" t="s">
        <v>64</v>
      </c>
      <c r="I3268">
        <v>37</v>
      </c>
      <c r="J3268" s="1" t="s">
        <v>65</v>
      </c>
      <c r="K3268">
        <v>2</v>
      </c>
      <c r="L3268" s="1" t="s">
        <v>46</v>
      </c>
      <c r="M3268">
        <v>2</v>
      </c>
      <c r="N3268" s="1" t="s">
        <v>80</v>
      </c>
      <c r="O3268" s="1" t="s">
        <v>47</v>
      </c>
      <c r="P3268" s="1" t="s">
        <v>67</v>
      </c>
      <c r="Q3268" s="1" t="s">
        <v>48</v>
      </c>
      <c r="R3268">
        <v>2</v>
      </c>
      <c r="S3268" s="1" t="s">
        <v>49</v>
      </c>
      <c r="T3268">
        <v>2</v>
      </c>
      <c r="U3268" s="1" t="s">
        <v>36</v>
      </c>
      <c r="V3268" s="1" t="s">
        <v>37</v>
      </c>
      <c r="W3268" s="1" t="s">
        <v>50</v>
      </c>
    </row>
    <row r="3269" spans="1:23" x14ac:dyDescent="0.3">
      <c r="A3269" s="1" t="s">
        <v>3350</v>
      </c>
      <c r="B3269">
        <v>30</v>
      </c>
      <c r="C3269" s="1" t="s">
        <v>61</v>
      </c>
      <c r="D3269" s="1" t="s">
        <v>41</v>
      </c>
      <c r="E3269" s="1" t="s">
        <v>26</v>
      </c>
      <c r="F3269">
        <v>13</v>
      </c>
      <c r="G3269" s="1" t="s">
        <v>27</v>
      </c>
      <c r="H3269" s="1" t="s">
        <v>44</v>
      </c>
      <c r="I3269">
        <v>27</v>
      </c>
      <c r="J3269" s="1" t="s">
        <v>86</v>
      </c>
      <c r="K3269">
        <v>14</v>
      </c>
      <c r="L3269" s="1" t="s">
        <v>55</v>
      </c>
      <c r="M3269">
        <v>5</v>
      </c>
      <c r="N3269" s="1" t="s">
        <v>80</v>
      </c>
      <c r="O3269" s="1" t="s">
        <v>57</v>
      </c>
      <c r="P3269" s="1" t="s">
        <v>33</v>
      </c>
      <c r="Q3269" s="1" t="s">
        <v>48</v>
      </c>
      <c r="R3269">
        <v>2</v>
      </c>
      <c r="S3269" s="1" t="s">
        <v>49</v>
      </c>
      <c r="T3269">
        <v>5</v>
      </c>
      <c r="U3269" s="1" t="s">
        <v>36</v>
      </c>
      <c r="V3269" s="1" t="s">
        <v>37</v>
      </c>
      <c r="W3269" s="1" t="s">
        <v>59</v>
      </c>
    </row>
    <row r="3270" spans="1:23" x14ac:dyDescent="0.3">
      <c r="A3270" s="1" t="s">
        <v>3351</v>
      </c>
      <c r="B3270">
        <v>44</v>
      </c>
      <c r="C3270" s="1" t="s">
        <v>40</v>
      </c>
      <c r="D3270" s="1" t="s">
        <v>69</v>
      </c>
      <c r="E3270" s="1" t="s">
        <v>76</v>
      </c>
      <c r="F3270">
        <v>33</v>
      </c>
      <c r="G3270" s="1" t="s">
        <v>71</v>
      </c>
      <c r="H3270" s="1" t="s">
        <v>44</v>
      </c>
      <c r="I3270">
        <v>55</v>
      </c>
      <c r="J3270" s="1" t="s">
        <v>45</v>
      </c>
      <c r="K3270">
        <v>0</v>
      </c>
      <c r="L3270" s="1" t="s">
        <v>46</v>
      </c>
      <c r="M3270">
        <v>1</v>
      </c>
      <c r="N3270" s="1" t="s">
        <v>66</v>
      </c>
      <c r="O3270" s="1" t="s">
        <v>93</v>
      </c>
      <c r="P3270" s="1" t="s">
        <v>33</v>
      </c>
      <c r="Q3270" s="1" t="s">
        <v>34</v>
      </c>
      <c r="R3270">
        <v>4</v>
      </c>
      <c r="S3270" s="1" t="s">
        <v>81</v>
      </c>
      <c r="T3270">
        <v>2</v>
      </c>
      <c r="U3270" s="1" t="s">
        <v>36</v>
      </c>
      <c r="V3270" s="1" t="s">
        <v>37</v>
      </c>
      <c r="W3270" s="1" t="s">
        <v>38</v>
      </c>
    </row>
    <row r="3271" spans="1:23" x14ac:dyDescent="0.3">
      <c r="A3271" s="1" t="s">
        <v>3352</v>
      </c>
      <c r="B3271">
        <v>23</v>
      </c>
      <c r="C3271" s="1" t="s">
        <v>61</v>
      </c>
      <c r="D3271" s="1" t="s">
        <v>103</v>
      </c>
      <c r="E3271" s="1" t="s">
        <v>53</v>
      </c>
      <c r="F3271">
        <v>4</v>
      </c>
      <c r="G3271" s="1" t="s">
        <v>43</v>
      </c>
      <c r="H3271" s="1" t="s">
        <v>28</v>
      </c>
      <c r="I3271">
        <v>20</v>
      </c>
      <c r="J3271" s="1" t="s">
        <v>86</v>
      </c>
      <c r="K3271">
        <v>11</v>
      </c>
      <c r="L3271" s="1" t="s">
        <v>55</v>
      </c>
      <c r="M3271">
        <v>4</v>
      </c>
      <c r="N3271" s="1" t="s">
        <v>66</v>
      </c>
      <c r="O3271" s="1" t="s">
        <v>47</v>
      </c>
      <c r="P3271" s="1" t="s">
        <v>33</v>
      </c>
      <c r="Q3271" s="1" t="s">
        <v>34</v>
      </c>
      <c r="R3271">
        <v>3</v>
      </c>
      <c r="S3271" s="1" t="s">
        <v>81</v>
      </c>
      <c r="T3271">
        <v>3</v>
      </c>
      <c r="U3271" s="1" t="s">
        <v>57</v>
      </c>
      <c r="V3271" s="1" t="s">
        <v>72</v>
      </c>
      <c r="W3271" s="1" t="s">
        <v>59</v>
      </c>
    </row>
    <row r="3272" spans="1:23" x14ac:dyDescent="0.3">
      <c r="A3272" s="1" t="s">
        <v>3353</v>
      </c>
      <c r="B3272">
        <v>55</v>
      </c>
      <c r="C3272" s="1" t="s">
        <v>61</v>
      </c>
      <c r="D3272" s="1" t="s">
        <v>103</v>
      </c>
      <c r="E3272" s="1" t="s">
        <v>98</v>
      </c>
      <c r="F3272">
        <v>4</v>
      </c>
      <c r="G3272" s="1" t="s">
        <v>43</v>
      </c>
      <c r="H3272" s="1" t="s">
        <v>64</v>
      </c>
      <c r="I3272">
        <v>37</v>
      </c>
      <c r="J3272" s="1" t="s">
        <v>65</v>
      </c>
      <c r="K3272">
        <v>8</v>
      </c>
      <c r="L3272" s="1" t="s">
        <v>30</v>
      </c>
      <c r="M3272">
        <v>3</v>
      </c>
      <c r="N3272" s="1" t="s">
        <v>31</v>
      </c>
      <c r="O3272" s="1" t="s">
        <v>32</v>
      </c>
      <c r="P3272" s="1" t="s">
        <v>33</v>
      </c>
      <c r="Q3272" s="1" t="s">
        <v>48</v>
      </c>
      <c r="R3272">
        <v>5</v>
      </c>
      <c r="S3272" s="1" t="s">
        <v>35</v>
      </c>
      <c r="T3272">
        <v>3</v>
      </c>
      <c r="U3272" s="1" t="s">
        <v>96</v>
      </c>
      <c r="V3272" s="1" t="s">
        <v>37</v>
      </c>
      <c r="W3272" s="1" t="s">
        <v>74</v>
      </c>
    </row>
    <row r="3273" spans="1:23" x14ac:dyDescent="0.3">
      <c r="A3273" s="1" t="s">
        <v>3354</v>
      </c>
      <c r="B3273">
        <v>35</v>
      </c>
      <c r="C3273" s="1" t="s">
        <v>24</v>
      </c>
      <c r="D3273" s="1" t="s">
        <v>85</v>
      </c>
      <c r="E3273" s="1" t="s">
        <v>76</v>
      </c>
      <c r="F3273">
        <v>18</v>
      </c>
      <c r="G3273" s="1" t="s">
        <v>63</v>
      </c>
      <c r="H3273" s="1" t="s">
        <v>64</v>
      </c>
      <c r="I3273">
        <v>54</v>
      </c>
      <c r="J3273" s="1" t="s">
        <v>45</v>
      </c>
      <c r="K3273">
        <v>11</v>
      </c>
      <c r="L3273" s="1" t="s">
        <v>55</v>
      </c>
      <c r="M3273">
        <v>5</v>
      </c>
      <c r="N3273" s="1" t="s">
        <v>31</v>
      </c>
      <c r="O3273" s="1" t="s">
        <v>47</v>
      </c>
      <c r="P3273" s="1" t="s">
        <v>67</v>
      </c>
      <c r="Q3273" s="1" t="s">
        <v>34</v>
      </c>
      <c r="R3273">
        <v>3</v>
      </c>
      <c r="S3273" s="1" t="s">
        <v>81</v>
      </c>
      <c r="T3273">
        <v>3</v>
      </c>
      <c r="U3273" s="1" t="s">
        <v>96</v>
      </c>
      <c r="V3273" s="1" t="s">
        <v>37</v>
      </c>
      <c r="W3273" s="1" t="s">
        <v>87</v>
      </c>
    </row>
    <row r="3274" spans="1:23" x14ac:dyDescent="0.3">
      <c r="A3274" s="1" t="s">
        <v>3355</v>
      </c>
      <c r="B3274">
        <v>55</v>
      </c>
      <c r="C3274" s="1" t="s">
        <v>24</v>
      </c>
      <c r="D3274" s="1" t="s">
        <v>103</v>
      </c>
      <c r="E3274" s="1" t="s">
        <v>26</v>
      </c>
      <c r="F3274">
        <v>35</v>
      </c>
      <c r="G3274" s="1" t="s">
        <v>71</v>
      </c>
      <c r="H3274" s="1" t="s">
        <v>28</v>
      </c>
      <c r="I3274">
        <v>38</v>
      </c>
      <c r="J3274" s="1" t="s">
        <v>65</v>
      </c>
      <c r="K3274">
        <v>9</v>
      </c>
      <c r="L3274" s="1" t="s">
        <v>30</v>
      </c>
      <c r="M3274">
        <v>5</v>
      </c>
      <c r="N3274" s="1" t="s">
        <v>31</v>
      </c>
      <c r="O3274" s="1" t="s">
        <v>93</v>
      </c>
      <c r="P3274" s="1" t="s">
        <v>33</v>
      </c>
      <c r="Q3274" s="1" t="s">
        <v>34</v>
      </c>
      <c r="R3274">
        <v>2</v>
      </c>
      <c r="S3274" s="1" t="s">
        <v>35</v>
      </c>
      <c r="T3274">
        <v>4</v>
      </c>
      <c r="U3274" s="1" t="s">
        <v>96</v>
      </c>
      <c r="V3274" s="1" t="s">
        <v>58</v>
      </c>
      <c r="W3274" s="1" t="s">
        <v>74</v>
      </c>
    </row>
    <row r="3275" spans="1:23" x14ac:dyDescent="0.3">
      <c r="A3275" s="1" t="s">
        <v>3356</v>
      </c>
      <c r="B3275">
        <v>32</v>
      </c>
      <c r="C3275" s="1" t="s">
        <v>61</v>
      </c>
      <c r="D3275" s="1" t="s">
        <v>85</v>
      </c>
      <c r="E3275" s="1" t="s">
        <v>76</v>
      </c>
      <c r="F3275">
        <v>34</v>
      </c>
      <c r="G3275" s="1" t="s">
        <v>71</v>
      </c>
      <c r="H3275" s="1" t="s">
        <v>44</v>
      </c>
      <c r="I3275">
        <v>43</v>
      </c>
      <c r="J3275" s="1" t="s">
        <v>29</v>
      </c>
      <c r="K3275">
        <v>9</v>
      </c>
      <c r="L3275" s="1" t="s">
        <v>30</v>
      </c>
      <c r="M3275">
        <v>5</v>
      </c>
      <c r="N3275" s="1" t="s">
        <v>80</v>
      </c>
      <c r="O3275" s="1" t="s">
        <v>47</v>
      </c>
      <c r="P3275" s="1" t="s">
        <v>33</v>
      </c>
      <c r="Q3275" s="1" t="s">
        <v>34</v>
      </c>
      <c r="R3275">
        <v>4</v>
      </c>
      <c r="S3275" s="1" t="s">
        <v>35</v>
      </c>
      <c r="T3275">
        <v>3</v>
      </c>
      <c r="U3275" s="1" t="s">
        <v>36</v>
      </c>
      <c r="V3275" s="1" t="s">
        <v>72</v>
      </c>
      <c r="W3275" s="1" t="s">
        <v>50</v>
      </c>
    </row>
    <row r="3276" spans="1:23" x14ac:dyDescent="0.3">
      <c r="A3276" s="1" t="s">
        <v>3357</v>
      </c>
      <c r="B3276">
        <v>55</v>
      </c>
      <c r="C3276" s="1" t="s">
        <v>24</v>
      </c>
      <c r="D3276" s="1" t="s">
        <v>69</v>
      </c>
      <c r="E3276" s="1" t="s">
        <v>98</v>
      </c>
      <c r="F3276">
        <v>2</v>
      </c>
      <c r="G3276" s="1" t="s">
        <v>43</v>
      </c>
      <c r="H3276" s="1" t="s">
        <v>28</v>
      </c>
      <c r="I3276">
        <v>40</v>
      </c>
      <c r="J3276" s="1" t="s">
        <v>65</v>
      </c>
      <c r="K3276">
        <v>9</v>
      </c>
      <c r="L3276" s="1" t="s">
        <v>30</v>
      </c>
      <c r="M3276">
        <v>1</v>
      </c>
      <c r="N3276" s="1" t="s">
        <v>66</v>
      </c>
      <c r="O3276" s="1" t="s">
        <v>57</v>
      </c>
      <c r="P3276" s="1" t="s">
        <v>33</v>
      </c>
      <c r="Q3276" s="1" t="s">
        <v>34</v>
      </c>
      <c r="R3276">
        <v>4</v>
      </c>
      <c r="S3276" s="1" t="s">
        <v>81</v>
      </c>
      <c r="T3276">
        <v>5</v>
      </c>
      <c r="U3276" s="1" t="s">
        <v>36</v>
      </c>
      <c r="V3276" s="1" t="s">
        <v>58</v>
      </c>
      <c r="W3276" s="1" t="s">
        <v>87</v>
      </c>
    </row>
    <row r="3277" spans="1:23" x14ac:dyDescent="0.3">
      <c r="A3277" s="1" t="s">
        <v>3358</v>
      </c>
      <c r="B3277">
        <v>44</v>
      </c>
      <c r="C3277" s="1" t="s">
        <v>61</v>
      </c>
      <c r="D3277" s="1" t="s">
        <v>41</v>
      </c>
      <c r="E3277" s="1" t="s">
        <v>98</v>
      </c>
      <c r="F3277">
        <v>21</v>
      </c>
      <c r="G3277" s="1" t="s">
        <v>54</v>
      </c>
      <c r="H3277" s="1" t="s">
        <v>64</v>
      </c>
      <c r="I3277">
        <v>53</v>
      </c>
      <c r="J3277" s="1" t="s">
        <v>45</v>
      </c>
      <c r="K3277">
        <v>15</v>
      </c>
      <c r="L3277" s="1" t="s">
        <v>55</v>
      </c>
      <c r="M3277">
        <v>2</v>
      </c>
      <c r="N3277" s="1" t="s">
        <v>80</v>
      </c>
      <c r="O3277" s="1" t="s">
        <v>32</v>
      </c>
      <c r="P3277" s="1" t="s">
        <v>67</v>
      </c>
      <c r="Q3277" s="1" t="s">
        <v>48</v>
      </c>
      <c r="R3277">
        <v>5</v>
      </c>
      <c r="S3277" s="1" t="s">
        <v>49</v>
      </c>
      <c r="T3277">
        <v>5</v>
      </c>
      <c r="U3277" s="1" t="s">
        <v>57</v>
      </c>
      <c r="V3277" s="1" t="s">
        <v>72</v>
      </c>
      <c r="W3277" s="1" t="s">
        <v>83</v>
      </c>
    </row>
    <row r="3278" spans="1:23" x14ac:dyDescent="0.3">
      <c r="A3278" s="1" t="s">
        <v>3359</v>
      </c>
      <c r="B3278">
        <v>56</v>
      </c>
      <c r="C3278" s="1" t="s">
        <v>40</v>
      </c>
      <c r="D3278" s="1" t="s">
        <v>85</v>
      </c>
      <c r="E3278" s="1" t="s">
        <v>76</v>
      </c>
      <c r="F3278">
        <v>1</v>
      </c>
      <c r="G3278" s="1" t="s">
        <v>43</v>
      </c>
      <c r="H3278" s="1" t="s">
        <v>44</v>
      </c>
      <c r="I3278">
        <v>44</v>
      </c>
      <c r="J3278" s="1" t="s">
        <v>29</v>
      </c>
      <c r="K3278">
        <v>0</v>
      </c>
      <c r="L3278" s="1" t="s">
        <v>46</v>
      </c>
      <c r="M3278">
        <v>1</v>
      </c>
      <c r="N3278" s="1" t="s">
        <v>66</v>
      </c>
      <c r="O3278" s="1" t="s">
        <v>57</v>
      </c>
      <c r="P3278" s="1" t="s">
        <v>67</v>
      </c>
      <c r="Q3278" s="1" t="s">
        <v>56</v>
      </c>
      <c r="R3278">
        <v>3</v>
      </c>
      <c r="S3278" s="1" t="s">
        <v>81</v>
      </c>
      <c r="T3278">
        <v>2</v>
      </c>
      <c r="U3278" s="1" t="s">
        <v>96</v>
      </c>
      <c r="V3278" s="1" t="s">
        <v>37</v>
      </c>
      <c r="W3278" s="1" t="s">
        <v>38</v>
      </c>
    </row>
    <row r="3279" spans="1:23" x14ac:dyDescent="0.3">
      <c r="A3279" s="1" t="s">
        <v>3360</v>
      </c>
      <c r="B3279">
        <v>40</v>
      </c>
      <c r="C3279" s="1" t="s">
        <v>40</v>
      </c>
      <c r="D3279" s="1" t="s">
        <v>103</v>
      </c>
      <c r="E3279" s="1" t="s">
        <v>62</v>
      </c>
      <c r="F3279">
        <v>27</v>
      </c>
      <c r="G3279" s="1" t="s">
        <v>79</v>
      </c>
      <c r="H3279" s="1" t="s">
        <v>44</v>
      </c>
      <c r="I3279">
        <v>41</v>
      </c>
      <c r="J3279" s="1" t="s">
        <v>29</v>
      </c>
      <c r="K3279">
        <v>4</v>
      </c>
      <c r="L3279" s="1" t="s">
        <v>46</v>
      </c>
      <c r="M3279">
        <v>1</v>
      </c>
      <c r="N3279" s="1" t="s">
        <v>66</v>
      </c>
      <c r="O3279" s="1" t="s">
        <v>32</v>
      </c>
      <c r="P3279" s="1" t="s">
        <v>67</v>
      </c>
      <c r="Q3279" s="1" t="s">
        <v>34</v>
      </c>
      <c r="R3279">
        <v>2</v>
      </c>
      <c r="S3279" s="1" t="s">
        <v>81</v>
      </c>
      <c r="T3279">
        <v>2</v>
      </c>
      <c r="U3279" s="1" t="s">
        <v>96</v>
      </c>
      <c r="V3279" s="1" t="s">
        <v>58</v>
      </c>
      <c r="W3279" s="1" t="s">
        <v>83</v>
      </c>
    </row>
    <row r="3280" spans="1:23" x14ac:dyDescent="0.3">
      <c r="A3280" s="1" t="s">
        <v>3361</v>
      </c>
      <c r="B3280">
        <v>56</v>
      </c>
      <c r="C3280" s="1" t="s">
        <v>61</v>
      </c>
      <c r="D3280" s="1" t="s">
        <v>85</v>
      </c>
      <c r="E3280" s="1" t="s">
        <v>62</v>
      </c>
      <c r="F3280">
        <v>33</v>
      </c>
      <c r="G3280" s="1" t="s">
        <v>71</v>
      </c>
      <c r="H3280" s="1" t="s">
        <v>44</v>
      </c>
      <c r="I3280">
        <v>25</v>
      </c>
      <c r="J3280" s="1" t="s">
        <v>86</v>
      </c>
      <c r="K3280">
        <v>12</v>
      </c>
      <c r="L3280" s="1" t="s">
        <v>55</v>
      </c>
      <c r="M3280">
        <v>1</v>
      </c>
      <c r="N3280" s="1" t="s">
        <v>80</v>
      </c>
      <c r="O3280" s="1" t="s">
        <v>57</v>
      </c>
      <c r="P3280" s="1" t="s">
        <v>33</v>
      </c>
      <c r="Q3280" s="1" t="s">
        <v>34</v>
      </c>
      <c r="R3280">
        <v>4</v>
      </c>
      <c r="S3280" s="1" t="s">
        <v>81</v>
      </c>
      <c r="T3280">
        <v>4</v>
      </c>
      <c r="U3280" s="1" t="s">
        <v>57</v>
      </c>
      <c r="V3280" s="1" t="s">
        <v>72</v>
      </c>
      <c r="W3280" s="1" t="s">
        <v>83</v>
      </c>
    </row>
    <row r="3281" spans="1:23" x14ac:dyDescent="0.3">
      <c r="A3281" s="1" t="s">
        <v>3362</v>
      </c>
      <c r="B3281">
        <v>45</v>
      </c>
      <c r="C3281" s="1" t="s">
        <v>61</v>
      </c>
      <c r="D3281" s="1" t="s">
        <v>103</v>
      </c>
      <c r="E3281" s="1" t="s">
        <v>98</v>
      </c>
      <c r="F3281">
        <v>7</v>
      </c>
      <c r="G3281" s="1" t="s">
        <v>77</v>
      </c>
      <c r="H3281" s="1" t="s">
        <v>44</v>
      </c>
      <c r="I3281">
        <v>21</v>
      </c>
      <c r="J3281" s="1" t="s">
        <v>86</v>
      </c>
      <c r="K3281">
        <v>15</v>
      </c>
      <c r="L3281" s="1" t="s">
        <v>55</v>
      </c>
      <c r="M3281">
        <v>4</v>
      </c>
      <c r="N3281" s="1" t="s">
        <v>80</v>
      </c>
      <c r="O3281" s="1" t="s">
        <v>32</v>
      </c>
      <c r="P3281" s="1" t="s">
        <v>67</v>
      </c>
      <c r="Q3281" s="1" t="s">
        <v>34</v>
      </c>
      <c r="R3281">
        <v>1</v>
      </c>
      <c r="S3281" s="1" t="s">
        <v>35</v>
      </c>
      <c r="T3281">
        <v>5</v>
      </c>
      <c r="U3281" s="1" t="s">
        <v>57</v>
      </c>
      <c r="V3281" s="1" t="s">
        <v>37</v>
      </c>
      <c r="W3281" s="1" t="s">
        <v>87</v>
      </c>
    </row>
    <row r="3282" spans="1:23" x14ac:dyDescent="0.3">
      <c r="A3282" s="1" t="s">
        <v>3363</v>
      </c>
      <c r="B3282">
        <v>56</v>
      </c>
      <c r="C3282" s="1" t="s">
        <v>24</v>
      </c>
      <c r="D3282" s="1" t="s">
        <v>90</v>
      </c>
      <c r="E3282" s="1" t="s">
        <v>53</v>
      </c>
      <c r="F3282">
        <v>17</v>
      </c>
      <c r="G3282" s="1" t="s">
        <v>63</v>
      </c>
      <c r="H3282" s="1" t="s">
        <v>44</v>
      </c>
      <c r="I3282">
        <v>53</v>
      </c>
      <c r="J3282" s="1" t="s">
        <v>45</v>
      </c>
      <c r="K3282">
        <v>11</v>
      </c>
      <c r="L3282" s="1" t="s">
        <v>55</v>
      </c>
      <c r="M3282">
        <v>4</v>
      </c>
      <c r="N3282" s="1" t="s">
        <v>31</v>
      </c>
      <c r="O3282" s="1" t="s">
        <v>57</v>
      </c>
      <c r="P3282" s="1" t="s">
        <v>33</v>
      </c>
      <c r="Q3282" s="1" t="s">
        <v>34</v>
      </c>
      <c r="R3282">
        <v>4</v>
      </c>
      <c r="S3282" s="1" t="s">
        <v>35</v>
      </c>
      <c r="T3282">
        <v>1</v>
      </c>
      <c r="U3282" s="1" t="s">
        <v>96</v>
      </c>
      <c r="V3282" s="1" t="s">
        <v>37</v>
      </c>
      <c r="W3282" s="1" t="s">
        <v>50</v>
      </c>
    </row>
    <row r="3283" spans="1:23" x14ac:dyDescent="0.3">
      <c r="A3283" s="1" t="s">
        <v>3364</v>
      </c>
      <c r="B3283">
        <v>30</v>
      </c>
      <c r="C3283" s="1" t="s">
        <v>61</v>
      </c>
      <c r="D3283" s="1" t="s">
        <v>69</v>
      </c>
      <c r="E3283" s="1" t="s">
        <v>42</v>
      </c>
      <c r="F3283">
        <v>2</v>
      </c>
      <c r="G3283" s="1" t="s">
        <v>43</v>
      </c>
      <c r="H3283" s="1" t="s">
        <v>64</v>
      </c>
      <c r="I3283">
        <v>41</v>
      </c>
      <c r="J3283" s="1" t="s">
        <v>29</v>
      </c>
      <c r="K3283">
        <v>0</v>
      </c>
      <c r="L3283" s="1" t="s">
        <v>46</v>
      </c>
      <c r="M3283">
        <v>1</v>
      </c>
      <c r="N3283" s="1" t="s">
        <v>66</v>
      </c>
      <c r="O3283" s="1" t="s">
        <v>57</v>
      </c>
      <c r="P3283" s="1" t="s">
        <v>67</v>
      </c>
      <c r="Q3283" s="1" t="s">
        <v>48</v>
      </c>
      <c r="R3283">
        <v>4</v>
      </c>
      <c r="S3283" s="1" t="s">
        <v>81</v>
      </c>
      <c r="T3283">
        <v>1</v>
      </c>
      <c r="U3283" s="1" t="s">
        <v>36</v>
      </c>
      <c r="V3283" s="1" t="s">
        <v>37</v>
      </c>
      <c r="W3283" s="1" t="s">
        <v>87</v>
      </c>
    </row>
    <row r="3284" spans="1:23" x14ac:dyDescent="0.3">
      <c r="A3284" s="1" t="s">
        <v>3365</v>
      </c>
      <c r="B3284">
        <v>34</v>
      </c>
      <c r="C3284" s="1" t="s">
        <v>40</v>
      </c>
      <c r="D3284" s="1" t="s">
        <v>69</v>
      </c>
      <c r="E3284" s="1" t="s">
        <v>62</v>
      </c>
      <c r="F3284">
        <v>12</v>
      </c>
      <c r="G3284" s="1" t="s">
        <v>27</v>
      </c>
      <c r="H3284" s="1" t="s">
        <v>44</v>
      </c>
      <c r="I3284">
        <v>41</v>
      </c>
      <c r="J3284" s="1" t="s">
        <v>29</v>
      </c>
      <c r="K3284">
        <v>0</v>
      </c>
      <c r="L3284" s="1" t="s">
        <v>46</v>
      </c>
      <c r="M3284">
        <v>1</v>
      </c>
      <c r="N3284" s="1" t="s">
        <v>31</v>
      </c>
      <c r="O3284" s="1" t="s">
        <v>47</v>
      </c>
      <c r="P3284" s="1" t="s">
        <v>33</v>
      </c>
      <c r="Q3284" s="1" t="s">
        <v>48</v>
      </c>
      <c r="R3284">
        <v>4</v>
      </c>
      <c r="S3284" s="1" t="s">
        <v>35</v>
      </c>
      <c r="T3284">
        <v>3</v>
      </c>
      <c r="U3284" s="1" t="s">
        <v>57</v>
      </c>
      <c r="V3284" s="1" t="s">
        <v>72</v>
      </c>
      <c r="W3284" s="1" t="s">
        <v>87</v>
      </c>
    </row>
    <row r="3285" spans="1:23" x14ac:dyDescent="0.3">
      <c r="A3285" s="1" t="s">
        <v>3366</v>
      </c>
      <c r="B3285">
        <v>57</v>
      </c>
      <c r="C3285" s="1" t="s">
        <v>61</v>
      </c>
      <c r="D3285" s="1" t="s">
        <v>25</v>
      </c>
      <c r="E3285" s="1" t="s">
        <v>76</v>
      </c>
      <c r="F3285">
        <v>21</v>
      </c>
      <c r="G3285" s="1" t="s">
        <v>54</v>
      </c>
      <c r="H3285" s="1" t="s">
        <v>64</v>
      </c>
      <c r="I3285">
        <v>42</v>
      </c>
      <c r="J3285" s="1" t="s">
        <v>29</v>
      </c>
      <c r="K3285">
        <v>15</v>
      </c>
      <c r="L3285" s="1" t="s">
        <v>55</v>
      </c>
      <c r="M3285">
        <v>1</v>
      </c>
      <c r="N3285" s="1" t="s">
        <v>31</v>
      </c>
      <c r="O3285" s="1" t="s">
        <v>32</v>
      </c>
      <c r="P3285" s="1" t="s">
        <v>67</v>
      </c>
      <c r="Q3285" s="1" t="s">
        <v>34</v>
      </c>
      <c r="R3285">
        <v>2</v>
      </c>
      <c r="S3285" s="1" t="s">
        <v>49</v>
      </c>
      <c r="T3285">
        <v>3</v>
      </c>
      <c r="U3285" s="1" t="s">
        <v>57</v>
      </c>
      <c r="V3285" s="1" t="s">
        <v>37</v>
      </c>
      <c r="W3285" s="1" t="s">
        <v>83</v>
      </c>
    </row>
    <row r="3286" spans="1:23" x14ac:dyDescent="0.3">
      <c r="A3286" s="1" t="s">
        <v>3367</v>
      </c>
      <c r="B3286">
        <v>32</v>
      </c>
      <c r="C3286" s="1" t="s">
        <v>61</v>
      </c>
      <c r="D3286" s="1" t="s">
        <v>103</v>
      </c>
      <c r="E3286" s="1" t="s">
        <v>53</v>
      </c>
      <c r="F3286">
        <v>1</v>
      </c>
      <c r="G3286" s="1" t="s">
        <v>43</v>
      </c>
      <c r="H3286" s="1" t="s">
        <v>64</v>
      </c>
      <c r="I3286">
        <v>23</v>
      </c>
      <c r="J3286" s="1" t="s">
        <v>86</v>
      </c>
      <c r="K3286">
        <v>14</v>
      </c>
      <c r="L3286" s="1" t="s">
        <v>55</v>
      </c>
      <c r="M3286">
        <v>2</v>
      </c>
      <c r="N3286" s="1" t="s">
        <v>80</v>
      </c>
      <c r="O3286" s="1" t="s">
        <v>57</v>
      </c>
      <c r="P3286" s="1" t="s">
        <v>67</v>
      </c>
      <c r="Q3286" s="1" t="s">
        <v>34</v>
      </c>
      <c r="R3286">
        <v>1</v>
      </c>
      <c r="S3286" s="1" t="s">
        <v>35</v>
      </c>
      <c r="T3286">
        <v>2</v>
      </c>
      <c r="U3286" s="1" t="s">
        <v>96</v>
      </c>
      <c r="V3286" s="1" t="s">
        <v>58</v>
      </c>
      <c r="W3286" s="1" t="s">
        <v>83</v>
      </c>
    </row>
    <row r="3287" spans="1:23" x14ac:dyDescent="0.3">
      <c r="A3287" s="1" t="s">
        <v>3368</v>
      </c>
      <c r="B3287">
        <v>46</v>
      </c>
      <c r="C3287" s="1" t="s">
        <v>24</v>
      </c>
      <c r="D3287" s="1" t="s">
        <v>69</v>
      </c>
      <c r="E3287" s="1" t="s">
        <v>76</v>
      </c>
      <c r="F3287">
        <v>20</v>
      </c>
      <c r="G3287" s="1" t="s">
        <v>63</v>
      </c>
      <c r="H3287" s="1" t="s">
        <v>44</v>
      </c>
      <c r="I3287">
        <v>41</v>
      </c>
      <c r="J3287" s="1" t="s">
        <v>29</v>
      </c>
      <c r="K3287">
        <v>8</v>
      </c>
      <c r="L3287" s="1" t="s">
        <v>30</v>
      </c>
      <c r="M3287">
        <v>5</v>
      </c>
      <c r="N3287" s="1" t="s">
        <v>31</v>
      </c>
      <c r="O3287" s="1" t="s">
        <v>57</v>
      </c>
      <c r="P3287" s="1" t="s">
        <v>33</v>
      </c>
      <c r="Q3287" s="1" t="s">
        <v>34</v>
      </c>
      <c r="R3287">
        <v>5</v>
      </c>
      <c r="S3287" s="1" t="s">
        <v>81</v>
      </c>
      <c r="T3287">
        <v>1</v>
      </c>
      <c r="U3287" s="1" t="s">
        <v>96</v>
      </c>
      <c r="V3287" s="1" t="s">
        <v>72</v>
      </c>
      <c r="W3287" s="1" t="s">
        <v>74</v>
      </c>
    </row>
    <row r="3288" spans="1:23" x14ac:dyDescent="0.3">
      <c r="A3288" s="1" t="s">
        <v>3369</v>
      </c>
      <c r="B3288">
        <v>40</v>
      </c>
      <c r="C3288" s="1" t="s">
        <v>40</v>
      </c>
      <c r="D3288" s="1" t="s">
        <v>41</v>
      </c>
      <c r="E3288" s="1" t="s">
        <v>26</v>
      </c>
      <c r="F3288">
        <v>9</v>
      </c>
      <c r="G3288" s="1" t="s">
        <v>77</v>
      </c>
      <c r="H3288" s="1" t="s">
        <v>44</v>
      </c>
      <c r="I3288">
        <v>52</v>
      </c>
      <c r="J3288" s="1" t="s">
        <v>45</v>
      </c>
      <c r="K3288">
        <v>0</v>
      </c>
      <c r="L3288" s="1" t="s">
        <v>46</v>
      </c>
      <c r="M3288">
        <v>2</v>
      </c>
      <c r="N3288" s="1" t="s">
        <v>66</v>
      </c>
      <c r="O3288" s="1" t="s">
        <v>32</v>
      </c>
      <c r="P3288" s="1" t="s">
        <v>67</v>
      </c>
      <c r="Q3288" s="1" t="s">
        <v>34</v>
      </c>
      <c r="R3288">
        <v>1</v>
      </c>
      <c r="S3288" s="1" t="s">
        <v>81</v>
      </c>
      <c r="T3288">
        <v>3</v>
      </c>
      <c r="U3288" s="1" t="s">
        <v>96</v>
      </c>
      <c r="V3288" s="1" t="s">
        <v>72</v>
      </c>
      <c r="W3288" s="1" t="s">
        <v>83</v>
      </c>
    </row>
    <row r="3289" spans="1:23" x14ac:dyDescent="0.3">
      <c r="A3289" s="1" t="s">
        <v>3370</v>
      </c>
      <c r="B3289">
        <v>60</v>
      </c>
      <c r="C3289" s="1" t="s">
        <v>61</v>
      </c>
      <c r="D3289" s="1" t="s">
        <v>41</v>
      </c>
      <c r="E3289" s="1" t="s">
        <v>98</v>
      </c>
      <c r="F3289">
        <v>11</v>
      </c>
      <c r="G3289" s="1" t="s">
        <v>27</v>
      </c>
      <c r="H3289" s="1" t="s">
        <v>64</v>
      </c>
      <c r="I3289">
        <v>26</v>
      </c>
      <c r="J3289" s="1" t="s">
        <v>86</v>
      </c>
      <c r="K3289">
        <v>9</v>
      </c>
      <c r="L3289" s="1" t="s">
        <v>30</v>
      </c>
      <c r="M3289">
        <v>5</v>
      </c>
      <c r="N3289" s="1" t="s">
        <v>66</v>
      </c>
      <c r="O3289" s="1" t="s">
        <v>93</v>
      </c>
      <c r="P3289" s="1" t="s">
        <v>67</v>
      </c>
      <c r="Q3289" s="1" t="s">
        <v>48</v>
      </c>
      <c r="R3289">
        <v>1</v>
      </c>
      <c r="S3289" s="1" t="s">
        <v>81</v>
      </c>
      <c r="T3289">
        <v>3</v>
      </c>
      <c r="U3289" s="1" t="s">
        <v>36</v>
      </c>
      <c r="V3289" s="1" t="s">
        <v>58</v>
      </c>
      <c r="W3289" s="1" t="s">
        <v>74</v>
      </c>
    </row>
    <row r="3290" spans="1:23" x14ac:dyDescent="0.3">
      <c r="A3290" s="1" t="s">
        <v>3371</v>
      </c>
      <c r="B3290">
        <v>38</v>
      </c>
      <c r="C3290" s="1" t="s">
        <v>61</v>
      </c>
      <c r="D3290" s="1" t="s">
        <v>90</v>
      </c>
      <c r="E3290" s="1" t="s">
        <v>76</v>
      </c>
      <c r="F3290">
        <v>29</v>
      </c>
      <c r="G3290" s="1" t="s">
        <v>79</v>
      </c>
      <c r="H3290" s="1" t="s">
        <v>64</v>
      </c>
      <c r="I3290">
        <v>24</v>
      </c>
      <c r="J3290" s="1" t="s">
        <v>86</v>
      </c>
      <c r="K3290">
        <v>5</v>
      </c>
      <c r="L3290" s="1" t="s">
        <v>46</v>
      </c>
      <c r="M3290">
        <v>1</v>
      </c>
      <c r="N3290" s="1" t="s">
        <v>31</v>
      </c>
      <c r="O3290" s="1" t="s">
        <v>57</v>
      </c>
      <c r="P3290" s="1" t="s">
        <v>33</v>
      </c>
      <c r="Q3290" s="1" t="s">
        <v>56</v>
      </c>
      <c r="R3290">
        <v>2</v>
      </c>
      <c r="S3290" s="1" t="s">
        <v>49</v>
      </c>
      <c r="T3290">
        <v>3</v>
      </c>
      <c r="U3290" s="1" t="s">
        <v>36</v>
      </c>
      <c r="V3290" s="1" t="s">
        <v>37</v>
      </c>
      <c r="W3290" s="1" t="s">
        <v>50</v>
      </c>
    </row>
    <row r="3291" spans="1:23" x14ac:dyDescent="0.3">
      <c r="A3291" s="1" t="s">
        <v>3372</v>
      </c>
      <c r="B3291">
        <v>46</v>
      </c>
      <c r="C3291" s="1" t="s">
        <v>40</v>
      </c>
      <c r="D3291" s="1" t="s">
        <v>103</v>
      </c>
      <c r="E3291" s="1" t="s">
        <v>62</v>
      </c>
      <c r="F3291">
        <v>15</v>
      </c>
      <c r="G3291" s="1" t="s">
        <v>27</v>
      </c>
      <c r="H3291" s="1" t="s">
        <v>28</v>
      </c>
      <c r="I3291">
        <v>29</v>
      </c>
      <c r="J3291" s="1" t="s">
        <v>86</v>
      </c>
      <c r="K3291">
        <v>12</v>
      </c>
      <c r="L3291" s="1" t="s">
        <v>55</v>
      </c>
      <c r="M3291">
        <v>4</v>
      </c>
      <c r="N3291" s="1" t="s">
        <v>31</v>
      </c>
      <c r="O3291" s="1" t="s">
        <v>32</v>
      </c>
      <c r="P3291" s="1" t="s">
        <v>33</v>
      </c>
      <c r="Q3291" s="1" t="s">
        <v>34</v>
      </c>
      <c r="R3291">
        <v>5</v>
      </c>
      <c r="S3291" s="1" t="s">
        <v>49</v>
      </c>
      <c r="T3291">
        <v>4</v>
      </c>
      <c r="U3291" s="1" t="s">
        <v>36</v>
      </c>
      <c r="V3291" s="1" t="s">
        <v>72</v>
      </c>
      <c r="W3291" s="1" t="s">
        <v>59</v>
      </c>
    </row>
    <row r="3292" spans="1:23" x14ac:dyDescent="0.3">
      <c r="A3292" s="1" t="s">
        <v>3373</v>
      </c>
      <c r="B3292">
        <v>26</v>
      </c>
      <c r="C3292" s="1" t="s">
        <v>61</v>
      </c>
      <c r="D3292" s="1" t="s">
        <v>52</v>
      </c>
      <c r="E3292" s="1" t="s">
        <v>53</v>
      </c>
      <c r="F3292">
        <v>14</v>
      </c>
      <c r="G3292" s="1" t="s">
        <v>27</v>
      </c>
      <c r="H3292" s="1" t="s">
        <v>64</v>
      </c>
      <c r="I3292">
        <v>55</v>
      </c>
      <c r="J3292" s="1" t="s">
        <v>45</v>
      </c>
      <c r="K3292">
        <v>0</v>
      </c>
      <c r="L3292" s="1" t="s">
        <v>46</v>
      </c>
      <c r="M3292">
        <v>3</v>
      </c>
      <c r="N3292" s="1" t="s">
        <v>31</v>
      </c>
      <c r="O3292" s="1" t="s">
        <v>47</v>
      </c>
      <c r="P3292" s="1" t="s">
        <v>67</v>
      </c>
      <c r="Q3292" s="1" t="s">
        <v>48</v>
      </c>
      <c r="R3292">
        <v>1</v>
      </c>
      <c r="S3292" s="1" t="s">
        <v>35</v>
      </c>
      <c r="T3292">
        <v>4</v>
      </c>
      <c r="U3292" s="1" t="s">
        <v>36</v>
      </c>
      <c r="V3292" s="1" t="s">
        <v>72</v>
      </c>
      <c r="W3292" s="1" t="s">
        <v>59</v>
      </c>
    </row>
    <row r="3293" spans="1:23" x14ac:dyDescent="0.3">
      <c r="A3293" s="1" t="s">
        <v>3374</v>
      </c>
      <c r="B3293">
        <v>52</v>
      </c>
      <c r="C3293" s="1" t="s">
        <v>24</v>
      </c>
      <c r="D3293" s="1" t="s">
        <v>41</v>
      </c>
      <c r="E3293" s="1" t="s">
        <v>26</v>
      </c>
      <c r="F3293">
        <v>30</v>
      </c>
      <c r="G3293" s="1" t="s">
        <v>79</v>
      </c>
      <c r="H3293" s="1" t="s">
        <v>44</v>
      </c>
      <c r="I3293">
        <v>32</v>
      </c>
      <c r="J3293" s="1" t="s">
        <v>65</v>
      </c>
      <c r="K3293">
        <v>7</v>
      </c>
      <c r="L3293" s="1" t="s">
        <v>30</v>
      </c>
      <c r="M3293">
        <v>3</v>
      </c>
      <c r="N3293" s="1" t="s">
        <v>31</v>
      </c>
      <c r="O3293" s="1" t="s">
        <v>47</v>
      </c>
      <c r="P3293" s="1" t="s">
        <v>67</v>
      </c>
      <c r="Q3293" s="1" t="s">
        <v>56</v>
      </c>
      <c r="R3293">
        <v>1</v>
      </c>
      <c r="S3293" s="1" t="s">
        <v>81</v>
      </c>
      <c r="T3293">
        <v>4</v>
      </c>
      <c r="U3293" s="1" t="s">
        <v>96</v>
      </c>
      <c r="V3293" s="1" t="s">
        <v>37</v>
      </c>
      <c r="W3293" s="1" t="s">
        <v>83</v>
      </c>
    </row>
    <row r="3294" spans="1:23" x14ac:dyDescent="0.3">
      <c r="A3294" s="1" t="s">
        <v>3375</v>
      </c>
      <c r="B3294">
        <v>51</v>
      </c>
      <c r="C3294" s="1" t="s">
        <v>24</v>
      </c>
      <c r="D3294" s="1" t="s">
        <v>103</v>
      </c>
      <c r="E3294" s="1" t="s">
        <v>62</v>
      </c>
      <c r="F3294">
        <v>28</v>
      </c>
      <c r="G3294" s="1" t="s">
        <v>79</v>
      </c>
      <c r="H3294" s="1" t="s">
        <v>44</v>
      </c>
      <c r="I3294">
        <v>29</v>
      </c>
      <c r="J3294" s="1" t="s">
        <v>86</v>
      </c>
      <c r="K3294">
        <v>3</v>
      </c>
      <c r="L3294" s="1" t="s">
        <v>46</v>
      </c>
      <c r="M3294">
        <v>4</v>
      </c>
      <c r="N3294" s="1" t="s">
        <v>80</v>
      </c>
      <c r="O3294" s="1" t="s">
        <v>57</v>
      </c>
      <c r="P3294" s="1" t="s">
        <v>33</v>
      </c>
      <c r="Q3294" s="1" t="s">
        <v>34</v>
      </c>
      <c r="R3294">
        <v>1</v>
      </c>
      <c r="S3294" s="1" t="s">
        <v>81</v>
      </c>
      <c r="T3294">
        <v>5</v>
      </c>
      <c r="U3294" s="1" t="s">
        <v>57</v>
      </c>
      <c r="V3294" s="1" t="s">
        <v>37</v>
      </c>
      <c r="W3294" s="1" t="s">
        <v>38</v>
      </c>
    </row>
    <row r="3295" spans="1:23" x14ac:dyDescent="0.3">
      <c r="A3295" s="1" t="s">
        <v>3376</v>
      </c>
      <c r="B3295">
        <v>30</v>
      </c>
      <c r="C3295" s="1" t="s">
        <v>61</v>
      </c>
      <c r="D3295" s="1" t="s">
        <v>69</v>
      </c>
      <c r="E3295" s="1" t="s">
        <v>26</v>
      </c>
      <c r="F3295">
        <v>27</v>
      </c>
      <c r="G3295" s="1" t="s">
        <v>79</v>
      </c>
      <c r="H3295" s="1" t="s">
        <v>44</v>
      </c>
      <c r="I3295">
        <v>58</v>
      </c>
      <c r="J3295" s="1" t="s">
        <v>45</v>
      </c>
      <c r="K3295">
        <v>4</v>
      </c>
      <c r="L3295" s="1" t="s">
        <v>46</v>
      </c>
      <c r="M3295">
        <v>2</v>
      </c>
      <c r="N3295" s="1" t="s">
        <v>80</v>
      </c>
      <c r="O3295" s="1" t="s">
        <v>32</v>
      </c>
      <c r="P3295" s="1" t="s">
        <v>67</v>
      </c>
      <c r="Q3295" s="1" t="s">
        <v>56</v>
      </c>
      <c r="R3295">
        <v>4</v>
      </c>
      <c r="S3295" s="1" t="s">
        <v>81</v>
      </c>
      <c r="T3295">
        <v>3</v>
      </c>
      <c r="U3295" s="1" t="s">
        <v>57</v>
      </c>
      <c r="V3295" s="1" t="s">
        <v>37</v>
      </c>
      <c r="W3295" s="1" t="s">
        <v>74</v>
      </c>
    </row>
    <row r="3296" spans="1:23" x14ac:dyDescent="0.3">
      <c r="A3296" s="1" t="s">
        <v>3377</v>
      </c>
      <c r="B3296">
        <v>38</v>
      </c>
      <c r="C3296" s="1" t="s">
        <v>24</v>
      </c>
      <c r="D3296" s="1" t="s">
        <v>52</v>
      </c>
      <c r="E3296" s="1" t="s">
        <v>70</v>
      </c>
      <c r="F3296">
        <v>19</v>
      </c>
      <c r="G3296" s="1" t="s">
        <v>63</v>
      </c>
      <c r="H3296" s="1" t="s">
        <v>64</v>
      </c>
      <c r="I3296">
        <v>23</v>
      </c>
      <c r="J3296" s="1" t="s">
        <v>86</v>
      </c>
      <c r="K3296">
        <v>10</v>
      </c>
      <c r="L3296" s="1" t="s">
        <v>30</v>
      </c>
      <c r="M3296">
        <v>3</v>
      </c>
      <c r="N3296" s="1" t="s">
        <v>66</v>
      </c>
      <c r="O3296" s="1" t="s">
        <v>32</v>
      </c>
      <c r="P3296" s="1" t="s">
        <v>67</v>
      </c>
      <c r="Q3296" s="1" t="s">
        <v>48</v>
      </c>
      <c r="R3296">
        <v>1</v>
      </c>
      <c r="S3296" s="1" t="s">
        <v>49</v>
      </c>
      <c r="T3296">
        <v>3</v>
      </c>
      <c r="U3296" s="1" t="s">
        <v>57</v>
      </c>
      <c r="V3296" s="1" t="s">
        <v>58</v>
      </c>
      <c r="W3296" s="1" t="s">
        <v>50</v>
      </c>
    </row>
    <row r="3297" spans="1:23" x14ac:dyDescent="0.3">
      <c r="A3297" s="1" t="s">
        <v>3378</v>
      </c>
      <c r="B3297">
        <v>24</v>
      </c>
      <c r="C3297" s="1" t="s">
        <v>24</v>
      </c>
      <c r="D3297" s="1" t="s">
        <v>103</v>
      </c>
      <c r="E3297" s="1" t="s">
        <v>53</v>
      </c>
      <c r="F3297">
        <v>30</v>
      </c>
      <c r="G3297" s="1" t="s">
        <v>79</v>
      </c>
      <c r="H3297" s="1" t="s">
        <v>64</v>
      </c>
      <c r="I3297">
        <v>20</v>
      </c>
      <c r="J3297" s="1" t="s">
        <v>86</v>
      </c>
      <c r="K3297">
        <v>2</v>
      </c>
      <c r="L3297" s="1" t="s">
        <v>46</v>
      </c>
      <c r="M3297">
        <v>4</v>
      </c>
      <c r="N3297" s="1" t="s">
        <v>66</v>
      </c>
      <c r="O3297" s="1" t="s">
        <v>47</v>
      </c>
      <c r="P3297" s="1" t="s">
        <v>67</v>
      </c>
      <c r="Q3297" s="1" t="s">
        <v>48</v>
      </c>
      <c r="R3297">
        <v>4</v>
      </c>
      <c r="S3297" s="1" t="s">
        <v>35</v>
      </c>
      <c r="T3297">
        <v>1</v>
      </c>
      <c r="U3297" s="1" t="s">
        <v>36</v>
      </c>
      <c r="V3297" s="1" t="s">
        <v>58</v>
      </c>
      <c r="W3297" s="1" t="s">
        <v>50</v>
      </c>
    </row>
    <row r="3298" spans="1:23" x14ac:dyDescent="0.3">
      <c r="A3298" s="1" t="s">
        <v>3379</v>
      </c>
      <c r="B3298">
        <v>43</v>
      </c>
      <c r="C3298" s="1" t="s">
        <v>61</v>
      </c>
      <c r="D3298" s="1" t="s">
        <v>85</v>
      </c>
      <c r="E3298" s="1" t="s">
        <v>98</v>
      </c>
      <c r="F3298">
        <v>26</v>
      </c>
      <c r="G3298" s="1" t="s">
        <v>79</v>
      </c>
      <c r="H3298" s="1" t="s">
        <v>28</v>
      </c>
      <c r="I3298">
        <v>50</v>
      </c>
      <c r="J3298" s="1" t="s">
        <v>29</v>
      </c>
      <c r="K3298">
        <v>11</v>
      </c>
      <c r="L3298" s="1" t="s">
        <v>55</v>
      </c>
      <c r="M3298">
        <v>1</v>
      </c>
      <c r="N3298" s="1" t="s">
        <v>66</v>
      </c>
      <c r="O3298" s="1" t="s">
        <v>57</v>
      </c>
      <c r="P3298" s="1" t="s">
        <v>67</v>
      </c>
      <c r="Q3298" s="1" t="s">
        <v>48</v>
      </c>
      <c r="R3298">
        <v>3</v>
      </c>
      <c r="S3298" s="1" t="s">
        <v>81</v>
      </c>
      <c r="T3298">
        <v>5</v>
      </c>
      <c r="U3298" s="1" t="s">
        <v>96</v>
      </c>
      <c r="V3298" s="1" t="s">
        <v>37</v>
      </c>
      <c r="W3298" s="1" t="s">
        <v>74</v>
      </c>
    </row>
    <row r="3299" spans="1:23" x14ac:dyDescent="0.3">
      <c r="A3299" s="1" t="s">
        <v>3380</v>
      </c>
      <c r="B3299">
        <v>56</v>
      </c>
      <c r="C3299" s="1" t="s">
        <v>40</v>
      </c>
      <c r="D3299" s="1" t="s">
        <v>90</v>
      </c>
      <c r="E3299" s="1" t="s">
        <v>53</v>
      </c>
      <c r="F3299">
        <v>28</v>
      </c>
      <c r="G3299" s="1" t="s">
        <v>79</v>
      </c>
      <c r="H3299" s="1" t="s">
        <v>64</v>
      </c>
      <c r="I3299">
        <v>29</v>
      </c>
      <c r="J3299" s="1" t="s">
        <v>86</v>
      </c>
      <c r="K3299">
        <v>7</v>
      </c>
      <c r="L3299" s="1" t="s">
        <v>30</v>
      </c>
      <c r="M3299">
        <v>4</v>
      </c>
      <c r="N3299" s="1" t="s">
        <v>66</v>
      </c>
      <c r="O3299" s="1" t="s">
        <v>47</v>
      </c>
      <c r="P3299" s="1" t="s">
        <v>33</v>
      </c>
      <c r="Q3299" s="1" t="s">
        <v>56</v>
      </c>
      <c r="R3299">
        <v>1</v>
      </c>
      <c r="S3299" s="1" t="s">
        <v>49</v>
      </c>
      <c r="T3299">
        <v>4</v>
      </c>
      <c r="U3299" s="1" t="s">
        <v>96</v>
      </c>
      <c r="V3299" s="1" t="s">
        <v>37</v>
      </c>
      <c r="W3299" s="1" t="s">
        <v>38</v>
      </c>
    </row>
    <row r="3300" spans="1:23" x14ac:dyDescent="0.3">
      <c r="A3300" s="1" t="s">
        <v>3381</v>
      </c>
      <c r="B3300">
        <v>36</v>
      </c>
      <c r="C3300" s="1" t="s">
        <v>61</v>
      </c>
      <c r="D3300" s="1" t="s">
        <v>69</v>
      </c>
      <c r="E3300" s="1" t="s">
        <v>98</v>
      </c>
      <c r="F3300">
        <v>16</v>
      </c>
      <c r="G3300" s="1" t="s">
        <v>63</v>
      </c>
      <c r="H3300" s="1" t="s">
        <v>64</v>
      </c>
      <c r="I3300">
        <v>60</v>
      </c>
      <c r="J3300" s="1" t="s">
        <v>45</v>
      </c>
      <c r="K3300">
        <v>1</v>
      </c>
      <c r="L3300" s="1" t="s">
        <v>46</v>
      </c>
      <c r="M3300">
        <v>1</v>
      </c>
      <c r="N3300" s="1" t="s">
        <v>66</v>
      </c>
      <c r="O3300" s="1" t="s">
        <v>93</v>
      </c>
      <c r="P3300" s="1" t="s">
        <v>33</v>
      </c>
      <c r="Q3300" s="1" t="s">
        <v>48</v>
      </c>
      <c r="R3300">
        <v>2</v>
      </c>
      <c r="S3300" s="1" t="s">
        <v>35</v>
      </c>
      <c r="T3300">
        <v>2</v>
      </c>
      <c r="U3300" s="1" t="s">
        <v>36</v>
      </c>
      <c r="V3300" s="1" t="s">
        <v>72</v>
      </c>
      <c r="W3300" s="1" t="s">
        <v>87</v>
      </c>
    </row>
    <row r="3301" spans="1:23" x14ac:dyDescent="0.3">
      <c r="A3301" s="1" t="s">
        <v>3382</v>
      </c>
      <c r="B3301">
        <v>26</v>
      </c>
      <c r="C3301" s="1" t="s">
        <v>40</v>
      </c>
      <c r="D3301" s="1" t="s">
        <v>52</v>
      </c>
      <c r="E3301" s="1" t="s">
        <v>76</v>
      </c>
      <c r="F3301">
        <v>21</v>
      </c>
      <c r="G3301" s="1" t="s">
        <v>54</v>
      </c>
      <c r="H3301" s="1" t="s">
        <v>28</v>
      </c>
      <c r="I3301">
        <v>41</v>
      </c>
      <c r="J3301" s="1" t="s">
        <v>29</v>
      </c>
      <c r="K3301">
        <v>3</v>
      </c>
      <c r="L3301" s="1" t="s">
        <v>46</v>
      </c>
      <c r="M3301">
        <v>3</v>
      </c>
      <c r="N3301" s="1" t="s">
        <v>31</v>
      </c>
      <c r="O3301" s="1" t="s">
        <v>32</v>
      </c>
      <c r="P3301" s="1" t="s">
        <v>33</v>
      </c>
      <c r="Q3301" s="1" t="s">
        <v>48</v>
      </c>
      <c r="R3301">
        <v>5</v>
      </c>
      <c r="S3301" s="1" t="s">
        <v>35</v>
      </c>
      <c r="T3301">
        <v>2</v>
      </c>
      <c r="U3301" s="1" t="s">
        <v>96</v>
      </c>
      <c r="V3301" s="1" t="s">
        <v>58</v>
      </c>
      <c r="W3301" s="1" t="s">
        <v>59</v>
      </c>
    </row>
    <row r="3302" spans="1:23" x14ac:dyDescent="0.3">
      <c r="A3302" s="1" t="s">
        <v>3383</v>
      </c>
      <c r="B3302">
        <v>26</v>
      </c>
      <c r="C3302" s="1" t="s">
        <v>61</v>
      </c>
      <c r="D3302" s="1" t="s">
        <v>85</v>
      </c>
      <c r="E3302" s="1" t="s">
        <v>42</v>
      </c>
      <c r="F3302">
        <v>3</v>
      </c>
      <c r="G3302" s="1" t="s">
        <v>43</v>
      </c>
      <c r="H3302" s="1" t="s">
        <v>28</v>
      </c>
      <c r="I3302">
        <v>28</v>
      </c>
      <c r="J3302" s="1" t="s">
        <v>86</v>
      </c>
      <c r="K3302">
        <v>13</v>
      </c>
      <c r="L3302" s="1" t="s">
        <v>55</v>
      </c>
      <c r="M3302">
        <v>1</v>
      </c>
      <c r="N3302" s="1" t="s">
        <v>80</v>
      </c>
      <c r="O3302" s="1" t="s">
        <v>93</v>
      </c>
      <c r="P3302" s="1" t="s">
        <v>33</v>
      </c>
      <c r="Q3302" s="1" t="s">
        <v>48</v>
      </c>
      <c r="R3302">
        <v>4</v>
      </c>
      <c r="S3302" s="1" t="s">
        <v>35</v>
      </c>
      <c r="T3302">
        <v>2</v>
      </c>
      <c r="U3302" s="1" t="s">
        <v>36</v>
      </c>
      <c r="V3302" s="1" t="s">
        <v>58</v>
      </c>
      <c r="W3302" s="1" t="s">
        <v>74</v>
      </c>
    </row>
    <row r="3303" spans="1:23" x14ac:dyDescent="0.3">
      <c r="A3303" s="1" t="s">
        <v>3384</v>
      </c>
      <c r="B3303">
        <v>37</v>
      </c>
      <c r="C3303" s="1" t="s">
        <v>40</v>
      </c>
      <c r="D3303" s="1" t="s">
        <v>69</v>
      </c>
      <c r="E3303" s="1" t="s">
        <v>42</v>
      </c>
      <c r="F3303">
        <v>3</v>
      </c>
      <c r="G3303" s="1" t="s">
        <v>43</v>
      </c>
      <c r="H3303" s="1" t="s">
        <v>44</v>
      </c>
      <c r="I3303">
        <v>53</v>
      </c>
      <c r="J3303" s="1" t="s">
        <v>45</v>
      </c>
      <c r="K3303">
        <v>0</v>
      </c>
      <c r="L3303" s="1" t="s">
        <v>46</v>
      </c>
      <c r="M3303">
        <v>3</v>
      </c>
      <c r="N3303" s="1" t="s">
        <v>80</v>
      </c>
      <c r="O3303" s="1" t="s">
        <v>32</v>
      </c>
      <c r="P3303" s="1" t="s">
        <v>33</v>
      </c>
      <c r="Q3303" s="1" t="s">
        <v>56</v>
      </c>
      <c r="R3303">
        <v>3</v>
      </c>
      <c r="S3303" s="1" t="s">
        <v>81</v>
      </c>
      <c r="T3303">
        <v>2</v>
      </c>
      <c r="U3303" s="1" t="s">
        <v>96</v>
      </c>
      <c r="V3303" s="1" t="s">
        <v>58</v>
      </c>
      <c r="W3303" s="1" t="s">
        <v>87</v>
      </c>
    </row>
    <row r="3304" spans="1:23" x14ac:dyDescent="0.3">
      <c r="A3304" s="1" t="s">
        <v>3385</v>
      </c>
      <c r="B3304">
        <v>59</v>
      </c>
      <c r="C3304" s="1" t="s">
        <v>24</v>
      </c>
      <c r="D3304" s="1" t="s">
        <v>52</v>
      </c>
      <c r="E3304" s="1" t="s">
        <v>42</v>
      </c>
      <c r="F3304">
        <v>3</v>
      </c>
      <c r="G3304" s="1" t="s">
        <v>43</v>
      </c>
      <c r="H3304" s="1" t="s">
        <v>44</v>
      </c>
      <c r="I3304">
        <v>56</v>
      </c>
      <c r="J3304" s="1" t="s">
        <v>45</v>
      </c>
      <c r="K3304">
        <v>13</v>
      </c>
      <c r="L3304" s="1" t="s">
        <v>55</v>
      </c>
      <c r="M3304">
        <v>2</v>
      </c>
      <c r="N3304" s="1" t="s">
        <v>66</v>
      </c>
      <c r="O3304" s="1" t="s">
        <v>47</v>
      </c>
      <c r="P3304" s="1" t="s">
        <v>33</v>
      </c>
      <c r="Q3304" s="1" t="s">
        <v>48</v>
      </c>
      <c r="R3304">
        <v>3</v>
      </c>
      <c r="S3304" s="1" t="s">
        <v>81</v>
      </c>
      <c r="T3304">
        <v>1</v>
      </c>
      <c r="U3304" s="1" t="s">
        <v>57</v>
      </c>
      <c r="V3304" s="1" t="s">
        <v>72</v>
      </c>
      <c r="W3304" s="1" t="s">
        <v>87</v>
      </c>
    </row>
    <row r="3305" spans="1:23" x14ac:dyDescent="0.3">
      <c r="A3305" s="1" t="s">
        <v>3386</v>
      </c>
      <c r="B3305">
        <v>58</v>
      </c>
      <c r="C3305" s="1" t="s">
        <v>40</v>
      </c>
      <c r="D3305" s="1" t="s">
        <v>85</v>
      </c>
      <c r="E3305" s="1" t="s">
        <v>76</v>
      </c>
      <c r="F3305">
        <v>25</v>
      </c>
      <c r="G3305" s="1" t="s">
        <v>54</v>
      </c>
      <c r="H3305" s="1" t="s">
        <v>44</v>
      </c>
      <c r="I3305">
        <v>55</v>
      </c>
      <c r="J3305" s="1" t="s">
        <v>45</v>
      </c>
      <c r="K3305">
        <v>1</v>
      </c>
      <c r="L3305" s="1" t="s">
        <v>46</v>
      </c>
      <c r="M3305">
        <v>3</v>
      </c>
      <c r="N3305" s="1" t="s">
        <v>31</v>
      </c>
      <c r="O3305" s="1" t="s">
        <v>57</v>
      </c>
      <c r="P3305" s="1" t="s">
        <v>67</v>
      </c>
      <c r="Q3305" s="1" t="s">
        <v>48</v>
      </c>
      <c r="R3305">
        <v>2</v>
      </c>
      <c r="S3305" s="1" t="s">
        <v>35</v>
      </c>
      <c r="T3305">
        <v>5</v>
      </c>
      <c r="U3305" s="1" t="s">
        <v>96</v>
      </c>
      <c r="V3305" s="1" t="s">
        <v>58</v>
      </c>
      <c r="W3305" s="1" t="s">
        <v>83</v>
      </c>
    </row>
    <row r="3306" spans="1:23" x14ac:dyDescent="0.3">
      <c r="A3306" s="1" t="s">
        <v>3387</v>
      </c>
      <c r="B3306">
        <v>36</v>
      </c>
      <c r="C3306" s="1" t="s">
        <v>40</v>
      </c>
      <c r="D3306" s="1" t="s">
        <v>103</v>
      </c>
      <c r="E3306" s="1" t="s">
        <v>76</v>
      </c>
      <c r="F3306">
        <v>34</v>
      </c>
      <c r="G3306" s="1" t="s">
        <v>71</v>
      </c>
      <c r="H3306" s="1" t="s">
        <v>64</v>
      </c>
      <c r="I3306">
        <v>33</v>
      </c>
      <c r="J3306" s="1" t="s">
        <v>65</v>
      </c>
      <c r="K3306">
        <v>5</v>
      </c>
      <c r="L3306" s="1" t="s">
        <v>46</v>
      </c>
      <c r="M3306">
        <v>4</v>
      </c>
      <c r="N3306" s="1" t="s">
        <v>66</v>
      </c>
      <c r="O3306" s="1" t="s">
        <v>57</v>
      </c>
      <c r="P3306" s="1" t="s">
        <v>33</v>
      </c>
      <c r="Q3306" s="1" t="s">
        <v>48</v>
      </c>
      <c r="R3306">
        <v>2</v>
      </c>
      <c r="S3306" s="1" t="s">
        <v>49</v>
      </c>
      <c r="T3306">
        <v>3</v>
      </c>
      <c r="U3306" s="1" t="s">
        <v>96</v>
      </c>
      <c r="V3306" s="1" t="s">
        <v>58</v>
      </c>
      <c r="W3306" s="1" t="s">
        <v>87</v>
      </c>
    </row>
    <row r="3307" spans="1:23" x14ac:dyDescent="0.3">
      <c r="A3307" s="1" t="s">
        <v>3388</v>
      </c>
      <c r="B3307">
        <v>59</v>
      </c>
      <c r="C3307" s="1" t="s">
        <v>40</v>
      </c>
      <c r="D3307" s="1" t="s">
        <v>90</v>
      </c>
      <c r="E3307" s="1" t="s">
        <v>26</v>
      </c>
      <c r="F3307">
        <v>16</v>
      </c>
      <c r="G3307" s="1" t="s">
        <v>63</v>
      </c>
      <c r="H3307" s="1" t="s">
        <v>28</v>
      </c>
      <c r="I3307">
        <v>47</v>
      </c>
      <c r="J3307" s="1" t="s">
        <v>29</v>
      </c>
      <c r="K3307">
        <v>7</v>
      </c>
      <c r="L3307" s="1" t="s">
        <v>30</v>
      </c>
      <c r="M3307">
        <v>3</v>
      </c>
      <c r="N3307" s="1" t="s">
        <v>80</v>
      </c>
      <c r="O3307" s="1" t="s">
        <v>93</v>
      </c>
      <c r="P3307" s="1" t="s">
        <v>33</v>
      </c>
      <c r="Q3307" s="1" t="s">
        <v>34</v>
      </c>
      <c r="R3307">
        <v>5</v>
      </c>
      <c r="S3307" s="1" t="s">
        <v>81</v>
      </c>
      <c r="T3307">
        <v>1</v>
      </c>
      <c r="U3307" s="1" t="s">
        <v>57</v>
      </c>
      <c r="V3307" s="1" t="s">
        <v>58</v>
      </c>
      <c r="W3307" s="1" t="s">
        <v>50</v>
      </c>
    </row>
    <row r="3308" spans="1:23" x14ac:dyDescent="0.3">
      <c r="A3308" s="1" t="s">
        <v>3389</v>
      </c>
      <c r="B3308">
        <v>23</v>
      </c>
      <c r="C3308" s="1" t="s">
        <v>24</v>
      </c>
      <c r="D3308" s="1" t="s">
        <v>85</v>
      </c>
      <c r="E3308" s="1" t="s">
        <v>76</v>
      </c>
      <c r="F3308">
        <v>34</v>
      </c>
      <c r="G3308" s="1" t="s">
        <v>71</v>
      </c>
      <c r="H3308" s="1" t="s">
        <v>28</v>
      </c>
      <c r="I3308">
        <v>44</v>
      </c>
      <c r="J3308" s="1" t="s">
        <v>29</v>
      </c>
      <c r="K3308">
        <v>3</v>
      </c>
      <c r="L3308" s="1" t="s">
        <v>46</v>
      </c>
      <c r="M3308">
        <v>2</v>
      </c>
      <c r="N3308" s="1" t="s">
        <v>66</v>
      </c>
      <c r="O3308" s="1" t="s">
        <v>47</v>
      </c>
      <c r="P3308" s="1" t="s">
        <v>67</v>
      </c>
      <c r="Q3308" s="1" t="s">
        <v>56</v>
      </c>
      <c r="R3308">
        <v>5</v>
      </c>
      <c r="S3308" s="1" t="s">
        <v>49</v>
      </c>
      <c r="T3308">
        <v>3</v>
      </c>
      <c r="U3308" s="1" t="s">
        <v>57</v>
      </c>
      <c r="V3308" s="1" t="s">
        <v>72</v>
      </c>
      <c r="W3308" s="1" t="s">
        <v>74</v>
      </c>
    </row>
    <row r="3309" spans="1:23" x14ac:dyDescent="0.3">
      <c r="A3309" s="1" t="s">
        <v>3390</v>
      </c>
      <c r="B3309">
        <v>24</v>
      </c>
      <c r="C3309" s="1" t="s">
        <v>61</v>
      </c>
      <c r="D3309" s="1" t="s">
        <v>25</v>
      </c>
      <c r="E3309" s="1" t="s">
        <v>42</v>
      </c>
      <c r="F3309">
        <v>4</v>
      </c>
      <c r="G3309" s="1" t="s">
        <v>43</v>
      </c>
      <c r="H3309" s="1" t="s">
        <v>44</v>
      </c>
      <c r="I3309">
        <v>56</v>
      </c>
      <c r="J3309" s="1" t="s">
        <v>45</v>
      </c>
      <c r="K3309">
        <v>13</v>
      </c>
      <c r="L3309" s="1" t="s">
        <v>55</v>
      </c>
      <c r="M3309">
        <v>1</v>
      </c>
      <c r="N3309" s="1" t="s">
        <v>31</v>
      </c>
      <c r="O3309" s="1" t="s">
        <v>93</v>
      </c>
      <c r="P3309" s="1" t="s">
        <v>33</v>
      </c>
      <c r="Q3309" s="1" t="s">
        <v>34</v>
      </c>
      <c r="R3309">
        <v>3</v>
      </c>
      <c r="S3309" s="1" t="s">
        <v>35</v>
      </c>
      <c r="T3309">
        <v>4</v>
      </c>
      <c r="U3309" s="1" t="s">
        <v>96</v>
      </c>
      <c r="V3309" s="1" t="s">
        <v>37</v>
      </c>
      <c r="W3309" s="1" t="s">
        <v>50</v>
      </c>
    </row>
    <row r="3310" spans="1:23" x14ac:dyDescent="0.3">
      <c r="A3310" s="1" t="s">
        <v>3391</v>
      </c>
      <c r="B3310">
        <v>28</v>
      </c>
      <c r="C3310" s="1" t="s">
        <v>24</v>
      </c>
      <c r="D3310" s="1" t="s">
        <v>90</v>
      </c>
      <c r="E3310" s="1" t="s">
        <v>62</v>
      </c>
      <c r="F3310">
        <v>7</v>
      </c>
      <c r="G3310" s="1" t="s">
        <v>77</v>
      </c>
      <c r="H3310" s="1" t="s">
        <v>44</v>
      </c>
      <c r="I3310">
        <v>59</v>
      </c>
      <c r="J3310" s="1" t="s">
        <v>45</v>
      </c>
      <c r="K3310">
        <v>6</v>
      </c>
      <c r="L3310" s="1" t="s">
        <v>30</v>
      </c>
      <c r="M3310">
        <v>3</v>
      </c>
      <c r="N3310" s="1" t="s">
        <v>80</v>
      </c>
      <c r="O3310" s="1" t="s">
        <v>47</v>
      </c>
      <c r="P3310" s="1" t="s">
        <v>33</v>
      </c>
      <c r="Q3310" s="1" t="s">
        <v>56</v>
      </c>
      <c r="R3310">
        <v>4</v>
      </c>
      <c r="S3310" s="1" t="s">
        <v>35</v>
      </c>
      <c r="T3310">
        <v>1</v>
      </c>
      <c r="U3310" s="1" t="s">
        <v>96</v>
      </c>
      <c r="V3310" s="1" t="s">
        <v>72</v>
      </c>
      <c r="W3310" s="1" t="s">
        <v>83</v>
      </c>
    </row>
    <row r="3311" spans="1:23" x14ac:dyDescent="0.3">
      <c r="A3311" s="1" t="s">
        <v>3392</v>
      </c>
      <c r="B3311">
        <v>31</v>
      </c>
      <c r="C3311" s="1" t="s">
        <v>40</v>
      </c>
      <c r="D3311" s="1" t="s">
        <v>41</v>
      </c>
      <c r="E3311" s="1" t="s">
        <v>98</v>
      </c>
      <c r="F3311">
        <v>27</v>
      </c>
      <c r="G3311" s="1" t="s">
        <v>79</v>
      </c>
      <c r="H3311" s="1" t="s">
        <v>44</v>
      </c>
      <c r="I3311">
        <v>39</v>
      </c>
      <c r="J3311" s="1" t="s">
        <v>65</v>
      </c>
      <c r="K3311">
        <v>2</v>
      </c>
      <c r="L3311" s="1" t="s">
        <v>46</v>
      </c>
      <c r="M3311">
        <v>1</v>
      </c>
      <c r="N3311" s="1" t="s">
        <v>80</v>
      </c>
      <c r="O3311" s="1" t="s">
        <v>32</v>
      </c>
      <c r="P3311" s="1" t="s">
        <v>33</v>
      </c>
      <c r="Q3311" s="1" t="s">
        <v>48</v>
      </c>
      <c r="R3311">
        <v>5</v>
      </c>
      <c r="S3311" s="1" t="s">
        <v>49</v>
      </c>
      <c r="T3311">
        <v>4</v>
      </c>
      <c r="U3311" s="1" t="s">
        <v>57</v>
      </c>
      <c r="V3311" s="1" t="s">
        <v>37</v>
      </c>
      <c r="W3311" s="1" t="s">
        <v>59</v>
      </c>
    </row>
    <row r="3312" spans="1:23" x14ac:dyDescent="0.3">
      <c r="A3312" s="1" t="s">
        <v>3393</v>
      </c>
      <c r="B3312">
        <v>56</v>
      </c>
      <c r="C3312" s="1" t="s">
        <v>61</v>
      </c>
      <c r="D3312" s="1" t="s">
        <v>52</v>
      </c>
      <c r="E3312" s="1" t="s">
        <v>42</v>
      </c>
      <c r="F3312">
        <v>30</v>
      </c>
      <c r="G3312" s="1" t="s">
        <v>79</v>
      </c>
      <c r="H3312" s="1" t="s">
        <v>44</v>
      </c>
      <c r="I3312">
        <v>60</v>
      </c>
      <c r="J3312" s="1" t="s">
        <v>45</v>
      </c>
      <c r="K3312">
        <v>3</v>
      </c>
      <c r="L3312" s="1" t="s">
        <v>46</v>
      </c>
      <c r="M3312">
        <v>5</v>
      </c>
      <c r="N3312" s="1" t="s">
        <v>80</v>
      </c>
      <c r="O3312" s="1" t="s">
        <v>57</v>
      </c>
      <c r="P3312" s="1" t="s">
        <v>33</v>
      </c>
      <c r="Q3312" s="1" t="s">
        <v>34</v>
      </c>
      <c r="R3312">
        <v>1</v>
      </c>
      <c r="S3312" s="1" t="s">
        <v>49</v>
      </c>
      <c r="T3312">
        <v>2</v>
      </c>
      <c r="U3312" s="1" t="s">
        <v>57</v>
      </c>
      <c r="V3312" s="1" t="s">
        <v>37</v>
      </c>
      <c r="W3312" s="1" t="s">
        <v>74</v>
      </c>
    </row>
    <row r="3313" spans="1:23" x14ac:dyDescent="0.3">
      <c r="A3313" s="1" t="s">
        <v>3394</v>
      </c>
      <c r="B3313">
        <v>43</v>
      </c>
      <c r="C3313" s="1" t="s">
        <v>61</v>
      </c>
      <c r="D3313" s="1" t="s">
        <v>85</v>
      </c>
      <c r="E3313" s="1" t="s">
        <v>26</v>
      </c>
      <c r="F3313">
        <v>19</v>
      </c>
      <c r="G3313" s="1" t="s">
        <v>63</v>
      </c>
      <c r="H3313" s="1" t="s">
        <v>44</v>
      </c>
      <c r="I3313">
        <v>46</v>
      </c>
      <c r="J3313" s="1" t="s">
        <v>29</v>
      </c>
      <c r="K3313">
        <v>2</v>
      </c>
      <c r="L3313" s="1" t="s">
        <v>46</v>
      </c>
      <c r="M3313">
        <v>3</v>
      </c>
      <c r="N3313" s="1" t="s">
        <v>31</v>
      </c>
      <c r="O3313" s="1" t="s">
        <v>32</v>
      </c>
      <c r="P3313" s="1" t="s">
        <v>67</v>
      </c>
      <c r="Q3313" s="1" t="s">
        <v>48</v>
      </c>
      <c r="R3313">
        <v>4</v>
      </c>
      <c r="S3313" s="1" t="s">
        <v>81</v>
      </c>
      <c r="T3313">
        <v>1</v>
      </c>
      <c r="U3313" s="1" t="s">
        <v>57</v>
      </c>
      <c r="V3313" s="1" t="s">
        <v>58</v>
      </c>
      <c r="W3313" s="1" t="s">
        <v>87</v>
      </c>
    </row>
    <row r="3314" spans="1:23" x14ac:dyDescent="0.3">
      <c r="A3314" s="1" t="s">
        <v>3395</v>
      </c>
      <c r="B3314">
        <v>27</v>
      </c>
      <c r="C3314" s="1" t="s">
        <v>24</v>
      </c>
      <c r="D3314" s="1" t="s">
        <v>25</v>
      </c>
      <c r="E3314" s="1" t="s">
        <v>62</v>
      </c>
      <c r="F3314">
        <v>33</v>
      </c>
      <c r="G3314" s="1" t="s">
        <v>71</v>
      </c>
      <c r="H3314" s="1" t="s">
        <v>44</v>
      </c>
      <c r="I3314">
        <v>33</v>
      </c>
      <c r="J3314" s="1" t="s">
        <v>65</v>
      </c>
      <c r="K3314">
        <v>10</v>
      </c>
      <c r="L3314" s="1" t="s">
        <v>30</v>
      </c>
      <c r="M3314">
        <v>4</v>
      </c>
      <c r="N3314" s="1" t="s">
        <v>66</v>
      </c>
      <c r="O3314" s="1" t="s">
        <v>32</v>
      </c>
      <c r="P3314" s="1" t="s">
        <v>33</v>
      </c>
      <c r="Q3314" s="1" t="s">
        <v>34</v>
      </c>
      <c r="R3314">
        <v>2</v>
      </c>
      <c r="S3314" s="1" t="s">
        <v>35</v>
      </c>
      <c r="T3314">
        <v>1</v>
      </c>
      <c r="U3314" s="1" t="s">
        <v>96</v>
      </c>
      <c r="V3314" s="1" t="s">
        <v>72</v>
      </c>
      <c r="W3314" s="1" t="s">
        <v>59</v>
      </c>
    </row>
    <row r="3315" spans="1:23" x14ac:dyDescent="0.3">
      <c r="A3315" s="1" t="s">
        <v>3396</v>
      </c>
      <c r="B3315">
        <v>50</v>
      </c>
      <c r="C3315" s="1" t="s">
        <v>40</v>
      </c>
      <c r="D3315" s="1" t="s">
        <v>52</v>
      </c>
      <c r="E3315" s="1" t="s">
        <v>62</v>
      </c>
      <c r="F3315">
        <v>22</v>
      </c>
      <c r="G3315" s="1" t="s">
        <v>54</v>
      </c>
      <c r="H3315" s="1" t="s">
        <v>64</v>
      </c>
      <c r="I3315">
        <v>39</v>
      </c>
      <c r="J3315" s="1" t="s">
        <v>65</v>
      </c>
      <c r="K3315">
        <v>1</v>
      </c>
      <c r="L3315" s="1" t="s">
        <v>46</v>
      </c>
      <c r="M3315">
        <v>3</v>
      </c>
      <c r="N3315" s="1" t="s">
        <v>80</v>
      </c>
      <c r="O3315" s="1" t="s">
        <v>47</v>
      </c>
      <c r="P3315" s="1" t="s">
        <v>33</v>
      </c>
      <c r="Q3315" s="1" t="s">
        <v>48</v>
      </c>
      <c r="R3315">
        <v>3</v>
      </c>
      <c r="S3315" s="1" t="s">
        <v>81</v>
      </c>
      <c r="T3315">
        <v>3</v>
      </c>
      <c r="U3315" s="1" t="s">
        <v>57</v>
      </c>
      <c r="V3315" s="1" t="s">
        <v>72</v>
      </c>
      <c r="W3315" s="1" t="s">
        <v>38</v>
      </c>
    </row>
    <row r="3316" spans="1:23" x14ac:dyDescent="0.3">
      <c r="A3316" s="1" t="s">
        <v>3397</v>
      </c>
      <c r="B3316">
        <v>32</v>
      </c>
      <c r="C3316" s="1" t="s">
        <v>40</v>
      </c>
      <c r="D3316" s="1" t="s">
        <v>85</v>
      </c>
      <c r="E3316" s="1" t="s">
        <v>70</v>
      </c>
      <c r="F3316">
        <v>4</v>
      </c>
      <c r="G3316" s="1" t="s">
        <v>43</v>
      </c>
      <c r="H3316" s="1" t="s">
        <v>44</v>
      </c>
      <c r="I3316">
        <v>58</v>
      </c>
      <c r="J3316" s="1" t="s">
        <v>45</v>
      </c>
      <c r="K3316">
        <v>3</v>
      </c>
      <c r="L3316" s="1" t="s">
        <v>46</v>
      </c>
      <c r="M3316">
        <v>5</v>
      </c>
      <c r="N3316" s="1" t="s">
        <v>31</v>
      </c>
      <c r="O3316" s="1" t="s">
        <v>57</v>
      </c>
      <c r="P3316" s="1" t="s">
        <v>33</v>
      </c>
      <c r="Q3316" s="1" t="s">
        <v>56</v>
      </c>
      <c r="R3316">
        <v>1</v>
      </c>
      <c r="S3316" s="1" t="s">
        <v>35</v>
      </c>
      <c r="T3316">
        <v>3</v>
      </c>
      <c r="U3316" s="1" t="s">
        <v>57</v>
      </c>
      <c r="V3316" s="1" t="s">
        <v>37</v>
      </c>
      <c r="W3316" s="1" t="s">
        <v>50</v>
      </c>
    </row>
    <row r="3317" spans="1:23" x14ac:dyDescent="0.3">
      <c r="A3317" s="1" t="s">
        <v>3398</v>
      </c>
      <c r="B3317">
        <v>23</v>
      </c>
      <c r="C3317" s="1" t="s">
        <v>40</v>
      </c>
      <c r="D3317" s="1" t="s">
        <v>41</v>
      </c>
      <c r="E3317" s="1" t="s">
        <v>76</v>
      </c>
      <c r="F3317">
        <v>26</v>
      </c>
      <c r="G3317" s="1" t="s">
        <v>79</v>
      </c>
      <c r="H3317" s="1" t="s">
        <v>64</v>
      </c>
      <c r="I3317">
        <v>33</v>
      </c>
      <c r="J3317" s="1" t="s">
        <v>65</v>
      </c>
      <c r="K3317">
        <v>6</v>
      </c>
      <c r="L3317" s="1" t="s">
        <v>30</v>
      </c>
      <c r="M3317">
        <v>3</v>
      </c>
      <c r="N3317" s="1" t="s">
        <v>66</v>
      </c>
      <c r="O3317" s="1" t="s">
        <v>57</v>
      </c>
      <c r="P3317" s="1" t="s">
        <v>67</v>
      </c>
      <c r="Q3317" s="1" t="s">
        <v>48</v>
      </c>
      <c r="R3317">
        <v>2</v>
      </c>
      <c r="S3317" s="1" t="s">
        <v>81</v>
      </c>
      <c r="T3317">
        <v>3</v>
      </c>
      <c r="U3317" s="1" t="s">
        <v>96</v>
      </c>
      <c r="V3317" s="1" t="s">
        <v>37</v>
      </c>
      <c r="W3317" s="1" t="s">
        <v>38</v>
      </c>
    </row>
    <row r="3318" spans="1:23" x14ac:dyDescent="0.3">
      <c r="A3318" s="1" t="s">
        <v>3399</v>
      </c>
      <c r="B3318">
        <v>41</v>
      </c>
      <c r="C3318" s="1" t="s">
        <v>24</v>
      </c>
      <c r="D3318" s="1" t="s">
        <v>69</v>
      </c>
      <c r="E3318" s="1" t="s">
        <v>76</v>
      </c>
      <c r="F3318">
        <v>2</v>
      </c>
      <c r="G3318" s="1" t="s">
        <v>43</v>
      </c>
      <c r="H3318" s="1" t="s">
        <v>64</v>
      </c>
      <c r="I3318">
        <v>48</v>
      </c>
      <c r="J3318" s="1" t="s">
        <v>29</v>
      </c>
      <c r="K3318">
        <v>13</v>
      </c>
      <c r="L3318" s="1" t="s">
        <v>55</v>
      </c>
      <c r="M3318">
        <v>3</v>
      </c>
      <c r="N3318" s="1" t="s">
        <v>31</v>
      </c>
      <c r="O3318" s="1" t="s">
        <v>32</v>
      </c>
      <c r="P3318" s="1" t="s">
        <v>33</v>
      </c>
      <c r="Q3318" s="1" t="s">
        <v>48</v>
      </c>
      <c r="R3318">
        <v>5</v>
      </c>
      <c r="S3318" s="1" t="s">
        <v>35</v>
      </c>
      <c r="T3318">
        <v>3</v>
      </c>
      <c r="U3318" s="1" t="s">
        <v>57</v>
      </c>
      <c r="V3318" s="1" t="s">
        <v>58</v>
      </c>
      <c r="W3318" s="1" t="s">
        <v>59</v>
      </c>
    </row>
    <row r="3319" spans="1:23" x14ac:dyDescent="0.3">
      <c r="A3319" s="1" t="s">
        <v>3400</v>
      </c>
      <c r="B3319">
        <v>39</v>
      </c>
      <c r="C3319" s="1" t="s">
        <v>40</v>
      </c>
      <c r="D3319" s="1" t="s">
        <v>25</v>
      </c>
      <c r="E3319" s="1" t="s">
        <v>98</v>
      </c>
      <c r="F3319">
        <v>18</v>
      </c>
      <c r="G3319" s="1" t="s">
        <v>63</v>
      </c>
      <c r="H3319" s="1" t="s">
        <v>28</v>
      </c>
      <c r="I3319">
        <v>53</v>
      </c>
      <c r="J3319" s="1" t="s">
        <v>45</v>
      </c>
      <c r="K3319">
        <v>3</v>
      </c>
      <c r="L3319" s="1" t="s">
        <v>46</v>
      </c>
      <c r="M3319">
        <v>1</v>
      </c>
      <c r="N3319" s="1" t="s">
        <v>66</v>
      </c>
      <c r="O3319" s="1" t="s">
        <v>93</v>
      </c>
      <c r="P3319" s="1" t="s">
        <v>33</v>
      </c>
      <c r="Q3319" s="1" t="s">
        <v>48</v>
      </c>
      <c r="R3319">
        <v>3</v>
      </c>
      <c r="S3319" s="1" t="s">
        <v>81</v>
      </c>
      <c r="T3319">
        <v>2</v>
      </c>
      <c r="U3319" s="1" t="s">
        <v>96</v>
      </c>
      <c r="V3319" s="1" t="s">
        <v>58</v>
      </c>
      <c r="W3319" s="1" t="s">
        <v>59</v>
      </c>
    </row>
    <row r="3320" spans="1:23" x14ac:dyDescent="0.3">
      <c r="A3320" s="1" t="s">
        <v>3401</v>
      </c>
      <c r="B3320">
        <v>22</v>
      </c>
      <c r="C3320" s="1" t="s">
        <v>40</v>
      </c>
      <c r="D3320" s="1" t="s">
        <v>103</v>
      </c>
      <c r="E3320" s="1" t="s">
        <v>53</v>
      </c>
      <c r="F3320">
        <v>22</v>
      </c>
      <c r="G3320" s="1" t="s">
        <v>54</v>
      </c>
      <c r="H3320" s="1" t="s">
        <v>64</v>
      </c>
      <c r="I3320">
        <v>60</v>
      </c>
      <c r="J3320" s="1" t="s">
        <v>45</v>
      </c>
      <c r="K3320">
        <v>3</v>
      </c>
      <c r="L3320" s="1" t="s">
        <v>46</v>
      </c>
      <c r="M3320">
        <v>5</v>
      </c>
      <c r="N3320" s="1" t="s">
        <v>66</v>
      </c>
      <c r="O3320" s="1" t="s">
        <v>93</v>
      </c>
      <c r="P3320" s="1" t="s">
        <v>33</v>
      </c>
      <c r="Q3320" s="1" t="s">
        <v>56</v>
      </c>
      <c r="R3320">
        <v>1</v>
      </c>
      <c r="S3320" s="1" t="s">
        <v>35</v>
      </c>
      <c r="T3320">
        <v>2</v>
      </c>
      <c r="U3320" s="1" t="s">
        <v>36</v>
      </c>
      <c r="V3320" s="1" t="s">
        <v>58</v>
      </c>
      <c r="W3320" s="1" t="s">
        <v>38</v>
      </c>
    </row>
    <row r="3321" spans="1:23" x14ac:dyDescent="0.3">
      <c r="A3321" s="1" t="s">
        <v>3402</v>
      </c>
      <c r="B3321">
        <v>48</v>
      </c>
      <c r="C3321" s="1" t="s">
        <v>24</v>
      </c>
      <c r="D3321" s="1" t="s">
        <v>52</v>
      </c>
      <c r="E3321" s="1" t="s">
        <v>62</v>
      </c>
      <c r="F3321">
        <v>30</v>
      </c>
      <c r="G3321" s="1" t="s">
        <v>79</v>
      </c>
      <c r="H3321" s="1" t="s">
        <v>44</v>
      </c>
      <c r="I3321">
        <v>50</v>
      </c>
      <c r="J3321" s="1" t="s">
        <v>29</v>
      </c>
      <c r="K3321">
        <v>8</v>
      </c>
      <c r="L3321" s="1" t="s">
        <v>30</v>
      </c>
      <c r="M3321">
        <v>4</v>
      </c>
      <c r="N3321" s="1" t="s">
        <v>31</v>
      </c>
      <c r="O3321" s="1" t="s">
        <v>47</v>
      </c>
      <c r="P3321" s="1" t="s">
        <v>33</v>
      </c>
      <c r="Q3321" s="1" t="s">
        <v>34</v>
      </c>
      <c r="R3321">
        <v>3</v>
      </c>
      <c r="S3321" s="1" t="s">
        <v>35</v>
      </c>
      <c r="T3321">
        <v>4</v>
      </c>
      <c r="U3321" s="1" t="s">
        <v>57</v>
      </c>
      <c r="V3321" s="1" t="s">
        <v>37</v>
      </c>
      <c r="W3321" s="1" t="s">
        <v>59</v>
      </c>
    </row>
    <row r="3322" spans="1:23" x14ac:dyDescent="0.3">
      <c r="A3322" s="1" t="s">
        <v>3403</v>
      </c>
      <c r="B3322">
        <v>52</v>
      </c>
      <c r="C3322" s="1" t="s">
        <v>40</v>
      </c>
      <c r="D3322" s="1" t="s">
        <v>41</v>
      </c>
      <c r="E3322" s="1" t="s">
        <v>26</v>
      </c>
      <c r="F3322">
        <v>23</v>
      </c>
      <c r="G3322" s="1" t="s">
        <v>54</v>
      </c>
      <c r="H3322" s="1" t="s">
        <v>28</v>
      </c>
      <c r="I3322">
        <v>21</v>
      </c>
      <c r="J3322" s="1" t="s">
        <v>86</v>
      </c>
      <c r="K3322">
        <v>11</v>
      </c>
      <c r="L3322" s="1" t="s">
        <v>55</v>
      </c>
      <c r="M3322">
        <v>5</v>
      </c>
      <c r="N3322" s="1" t="s">
        <v>66</v>
      </c>
      <c r="O3322" s="1" t="s">
        <v>47</v>
      </c>
      <c r="P3322" s="1" t="s">
        <v>67</v>
      </c>
      <c r="Q3322" s="1" t="s">
        <v>48</v>
      </c>
      <c r="R3322">
        <v>1</v>
      </c>
      <c r="S3322" s="1" t="s">
        <v>81</v>
      </c>
      <c r="T3322">
        <v>3</v>
      </c>
      <c r="U3322" s="1" t="s">
        <v>57</v>
      </c>
      <c r="V3322" s="1" t="s">
        <v>37</v>
      </c>
      <c r="W3322" s="1" t="s">
        <v>38</v>
      </c>
    </row>
    <row r="3323" spans="1:23" x14ac:dyDescent="0.3">
      <c r="A3323" s="1" t="s">
        <v>3404</v>
      </c>
      <c r="B3323">
        <v>28</v>
      </c>
      <c r="C3323" s="1" t="s">
        <v>40</v>
      </c>
      <c r="D3323" s="1" t="s">
        <v>25</v>
      </c>
      <c r="E3323" s="1" t="s">
        <v>42</v>
      </c>
      <c r="F3323">
        <v>29</v>
      </c>
      <c r="G3323" s="1" t="s">
        <v>79</v>
      </c>
      <c r="H3323" s="1" t="s">
        <v>44</v>
      </c>
      <c r="I3323">
        <v>43</v>
      </c>
      <c r="J3323" s="1" t="s">
        <v>29</v>
      </c>
      <c r="K3323">
        <v>9</v>
      </c>
      <c r="L3323" s="1" t="s">
        <v>30</v>
      </c>
      <c r="M3323">
        <v>4</v>
      </c>
      <c r="N3323" s="1" t="s">
        <v>31</v>
      </c>
      <c r="O3323" s="1" t="s">
        <v>47</v>
      </c>
      <c r="P3323" s="1" t="s">
        <v>67</v>
      </c>
      <c r="Q3323" s="1" t="s">
        <v>56</v>
      </c>
      <c r="R3323">
        <v>1</v>
      </c>
      <c r="S3323" s="1" t="s">
        <v>49</v>
      </c>
      <c r="T3323">
        <v>1</v>
      </c>
      <c r="U3323" s="1" t="s">
        <v>96</v>
      </c>
      <c r="V3323" s="1" t="s">
        <v>72</v>
      </c>
      <c r="W3323" s="1" t="s">
        <v>59</v>
      </c>
    </row>
    <row r="3324" spans="1:23" x14ac:dyDescent="0.3">
      <c r="A3324" s="1" t="s">
        <v>3405</v>
      </c>
      <c r="B3324">
        <v>29</v>
      </c>
      <c r="C3324" s="1" t="s">
        <v>24</v>
      </c>
      <c r="D3324" s="1" t="s">
        <v>25</v>
      </c>
      <c r="E3324" s="1" t="s">
        <v>42</v>
      </c>
      <c r="F3324">
        <v>33</v>
      </c>
      <c r="G3324" s="1" t="s">
        <v>71</v>
      </c>
      <c r="H3324" s="1" t="s">
        <v>64</v>
      </c>
      <c r="I3324">
        <v>58</v>
      </c>
      <c r="J3324" s="1" t="s">
        <v>45</v>
      </c>
      <c r="K3324">
        <v>5</v>
      </c>
      <c r="L3324" s="1" t="s">
        <v>46</v>
      </c>
      <c r="M3324">
        <v>4</v>
      </c>
      <c r="N3324" s="1" t="s">
        <v>66</v>
      </c>
      <c r="O3324" s="1" t="s">
        <v>93</v>
      </c>
      <c r="P3324" s="1" t="s">
        <v>67</v>
      </c>
      <c r="Q3324" s="1" t="s">
        <v>56</v>
      </c>
      <c r="R3324">
        <v>5</v>
      </c>
      <c r="S3324" s="1" t="s">
        <v>49</v>
      </c>
      <c r="T3324">
        <v>3</v>
      </c>
      <c r="U3324" s="1" t="s">
        <v>57</v>
      </c>
      <c r="V3324" s="1" t="s">
        <v>58</v>
      </c>
      <c r="W3324" s="1" t="s">
        <v>59</v>
      </c>
    </row>
    <row r="3325" spans="1:23" x14ac:dyDescent="0.3">
      <c r="A3325" s="1" t="s">
        <v>3406</v>
      </c>
      <c r="B3325">
        <v>26</v>
      </c>
      <c r="C3325" s="1" t="s">
        <v>40</v>
      </c>
      <c r="D3325" s="1" t="s">
        <v>90</v>
      </c>
      <c r="E3325" s="1" t="s">
        <v>42</v>
      </c>
      <c r="F3325">
        <v>32</v>
      </c>
      <c r="G3325" s="1" t="s">
        <v>71</v>
      </c>
      <c r="H3325" s="1" t="s">
        <v>28</v>
      </c>
      <c r="I3325">
        <v>21</v>
      </c>
      <c r="J3325" s="1" t="s">
        <v>86</v>
      </c>
      <c r="K3325">
        <v>8</v>
      </c>
      <c r="L3325" s="1" t="s">
        <v>30</v>
      </c>
      <c r="M3325">
        <v>5</v>
      </c>
      <c r="N3325" s="1" t="s">
        <v>66</v>
      </c>
      <c r="O3325" s="1" t="s">
        <v>47</v>
      </c>
      <c r="P3325" s="1" t="s">
        <v>33</v>
      </c>
      <c r="Q3325" s="1" t="s">
        <v>56</v>
      </c>
      <c r="R3325">
        <v>4</v>
      </c>
      <c r="S3325" s="1" t="s">
        <v>35</v>
      </c>
      <c r="T3325">
        <v>4</v>
      </c>
      <c r="U3325" s="1" t="s">
        <v>96</v>
      </c>
      <c r="V3325" s="1" t="s">
        <v>37</v>
      </c>
      <c r="W3325" s="1" t="s">
        <v>83</v>
      </c>
    </row>
    <row r="3326" spans="1:23" x14ac:dyDescent="0.3">
      <c r="A3326" s="1" t="s">
        <v>3407</v>
      </c>
      <c r="B3326">
        <v>27</v>
      </c>
      <c r="C3326" s="1" t="s">
        <v>61</v>
      </c>
      <c r="D3326" s="1" t="s">
        <v>52</v>
      </c>
      <c r="E3326" s="1" t="s">
        <v>62</v>
      </c>
      <c r="F3326">
        <v>31</v>
      </c>
      <c r="G3326" s="1" t="s">
        <v>71</v>
      </c>
      <c r="H3326" s="1" t="s">
        <v>64</v>
      </c>
      <c r="I3326">
        <v>60</v>
      </c>
      <c r="J3326" s="1" t="s">
        <v>45</v>
      </c>
      <c r="K3326">
        <v>7</v>
      </c>
      <c r="L3326" s="1" t="s">
        <v>30</v>
      </c>
      <c r="M3326">
        <v>1</v>
      </c>
      <c r="N3326" s="1" t="s">
        <v>66</v>
      </c>
      <c r="O3326" s="1" t="s">
        <v>32</v>
      </c>
      <c r="P3326" s="1" t="s">
        <v>67</v>
      </c>
      <c r="Q3326" s="1" t="s">
        <v>34</v>
      </c>
      <c r="R3326">
        <v>2</v>
      </c>
      <c r="S3326" s="1" t="s">
        <v>35</v>
      </c>
      <c r="T3326">
        <v>5</v>
      </c>
      <c r="U3326" s="1" t="s">
        <v>36</v>
      </c>
      <c r="V3326" s="1" t="s">
        <v>72</v>
      </c>
      <c r="W3326" s="1" t="s">
        <v>74</v>
      </c>
    </row>
    <row r="3327" spans="1:23" x14ac:dyDescent="0.3">
      <c r="A3327" s="1" t="s">
        <v>3408</v>
      </c>
      <c r="B3327">
        <v>45</v>
      </c>
      <c r="C3327" s="1" t="s">
        <v>61</v>
      </c>
      <c r="D3327" s="1" t="s">
        <v>25</v>
      </c>
      <c r="E3327" s="1" t="s">
        <v>62</v>
      </c>
      <c r="F3327">
        <v>28</v>
      </c>
      <c r="G3327" s="1" t="s">
        <v>79</v>
      </c>
      <c r="H3327" s="1" t="s">
        <v>44</v>
      </c>
      <c r="I3327">
        <v>49</v>
      </c>
      <c r="J3327" s="1" t="s">
        <v>29</v>
      </c>
      <c r="K3327">
        <v>12</v>
      </c>
      <c r="L3327" s="1" t="s">
        <v>55</v>
      </c>
      <c r="M3327">
        <v>1</v>
      </c>
      <c r="N3327" s="1" t="s">
        <v>66</v>
      </c>
      <c r="O3327" s="1" t="s">
        <v>93</v>
      </c>
      <c r="P3327" s="1" t="s">
        <v>67</v>
      </c>
      <c r="Q3327" s="1" t="s">
        <v>34</v>
      </c>
      <c r="R3327">
        <v>5</v>
      </c>
      <c r="S3327" s="1" t="s">
        <v>81</v>
      </c>
      <c r="T3327">
        <v>5</v>
      </c>
      <c r="U3327" s="1" t="s">
        <v>57</v>
      </c>
      <c r="V3327" s="1" t="s">
        <v>58</v>
      </c>
      <c r="W3327" s="1" t="s">
        <v>50</v>
      </c>
    </row>
    <row r="3328" spans="1:23" x14ac:dyDescent="0.3">
      <c r="A3328" s="1" t="s">
        <v>3409</v>
      </c>
      <c r="B3328">
        <v>46</v>
      </c>
      <c r="C3328" s="1" t="s">
        <v>40</v>
      </c>
      <c r="D3328" s="1" t="s">
        <v>41</v>
      </c>
      <c r="E3328" s="1" t="s">
        <v>42</v>
      </c>
      <c r="F3328">
        <v>5</v>
      </c>
      <c r="G3328" s="1" t="s">
        <v>43</v>
      </c>
      <c r="H3328" s="1" t="s">
        <v>44</v>
      </c>
      <c r="I3328">
        <v>56</v>
      </c>
      <c r="J3328" s="1" t="s">
        <v>45</v>
      </c>
      <c r="K3328">
        <v>5</v>
      </c>
      <c r="L3328" s="1" t="s">
        <v>46</v>
      </c>
      <c r="M3328">
        <v>3</v>
      </c>
      <c r="N3328" s="1" t="s">
        <v>66</v>
      </c>
      <c r="O3328" s="1" t="s">
        <v>93</v>
      </c>
      <c r="P3328" s="1" t="s">
        <v>33</v>
      </c>
      <c r="Q3328" s="1" t="s">
        <v>56</v>
      </c>
      <c r="R3328">
        <v>4</v>
      </c>
      <c r="S3328" s="1" t="s">
        <v>35</v>
      </c>
      <c r="T3328">
        <v>3</v>
      </c>
      <c r="U3328" s="1" t="s">
        <v>57</v>
      </c>
      <c r="V3328" s="1" t="s">
        <v>37</v>
      </c>
      <c r="W3328" s="1" t="s">
        <v>38</v>
      </c>
    </row>
    <row r="3329" spans="1:23" x14ac:dyDescent="0.3">
      <c r="A3329" s="1" t="s">
        <v>3410</v>
      </c>
      <c r="B3329">
        <v>24</v>
      </c>
      <c r="C3329" s="1" t="s">
        <v>40</v>
      </c>
      <c r="D3329" s="1" t="s">
        <v>103</v>
      </c>
      <c r="E3329" s="1" t="s">
        <v>53</v>
      </c>
      <c r="F3329">
        <v>15</v>
      </c>
      <c r="G3329" s="1" t="s">
        <v>27</v>
      </c>
      <c r="H3329" s="1" t="s">
        <v>44</v>
      </c>
      <c r="I3329">
        <v>46</v>
      </c>
      <c r="J3329" s="1" t="s">
        <v>29</v>
      </c>
      <c r="K3329">
        <v>14</v>
      </c>
      <c r="L3329" s="1" t="s">
        <v>55</v>
      </c>
      <c r="M3329">
        <v>3</v>
      </c>
      <c r="N3329" s="1" t="s">
        <v>31</v>
      </c>
      <c r="O3329" s="1" t="s">
        <v>32</v>
      </c>
      <c r="P3329" s="1" t="s">
        <v>67</v>
      </c>
      <c r="Q3329" s="1" t="s">
        <v>48</v>
      </c>
      <c r="R3329">
        <v>4</v>
      </c>
      <c r="S3329" s="1" t="s">
        <v>49</v>
      </c>
      <c r="T3329">
        <v>4</v>
      </c>
      <c r="U3329" s="1" t="s">
        <v>36</v>
      </c>
      <c r="V3329" s="1" t="s">
        <v>37</v>
      </c>
      <c r="W3329" s="1" t="s">
        <v>87</v>
      </c>
    </row>
    <row r="3330" spans="1:23" x14ac:dyDescent="0.3">
      <c r="A3330" s="1" t="s">
        <v>3411</v>
      </c>
      <c r="B3330">
        <v>24</v>
      </c>
      <c r="C3330" s="1" t="s">
        <v>40</v>
      </c>
      <c r="D3330" s="1" t="s">
        <v>90</v>
      </c>
      <c r="E3330" s="1" t="s">
        <v>62</v>
      </c>
      <c r="F3330">
        <v>13</v>
      </c>
      <c r="G3330" s="1" t="s">
        <v>27</v>
      </c>
      <c r="H3330" s="1" t="s">
        <v>44</v>
      </c>
      <c r="I3330">
        <v>28</v>
      </c>
      <c r="J3330" s="1" t="s">
        <v>86</v>
      </c>
      <c r="K3330">
        <v>6</v>
      </c>
      <c r="L3330" s="1" t="s">
        <v>30</v>
      </c>
      <c r="M3330">
        <v>4</v>
      </c>
      <c r="N3330" s="1" t="s">
        <v>66</v>
      </c>
      <c r="O3330" s="1" t="s">
        <v>32</v>
      </c>
      <c r="P3330" s="1" t="s">
        <v>33</v>
      </c>
      <c r="Q3330" s="1" t="s">
        <v>34</v>
      </c>
      <c r="R3330">
        <v>2</v>
      </c>
      <c r="S3330" s="1" t="s">
        <v>49</v>
      </c>
      <c r="T3330">
        <v>3</v>
      </c>
      <c r="U3330" s="1" t="s">
        <v>36</v>
      </c>
      <c r="V3330" s="1" t="s">
        <v>37</v>
      </c>
      <c r="W3330" s="1" t="s">
        <v>50</v>
      </c>
    </row>
    <row r="3331" spans="1:23" x14ac:dyDescent="0.3">
      <c r="A3331" s="1" t="s">
        <v>3412</v>
      </c>
      <c r="B3331">
        <v>45</v>
      </c>
      <c r="C3331" s="1" t="s">
        <v>40</v>
      </c>
      <c r="D3331" s="1" t="s">
        <v>103</v>
      </c>
      <c r="E3331" s="1" t="s">
        <v>53</v>
      </c>
      <c r="F3331">
        <v>26</v>
      </c>
      <c r="G3331" s="1" t="s">
        <v>79</v>
      </c>
      <c r="H3331" s="1" t="s">
        <v>44</v>
      </c>
      <c r="I3331">
        <v>57</v>
      </c>
      <c r="J3331" s="1" t="s">
        <v>45</v>
      </c>
      <c r="K3331">
        <v>11</v>
      </c>
      <c r="L3331" s="1" t="s">
        <v>55</v>
      </c>
      <c r="M3331">
        <v>4</v>
      </c>
      <c r="N3331" s="1" t="s">
        <v>31</v>
      </c>
      <c r="O3331" s="1" t="s">
        <v>57</v>
      </c>
      <c r="P3331" s="1" t="s">
        <v>33</v>
      </c>
      <c r="Q3331" s="1" t="s">
        <v>56</v>
      </c>
      <c r="R3331">
        <v>2</v>
      </c>
      <c r="S3331" s="1" t="s">
        <v>81</v>
      </c>
      <c r="T3331">
        <v>3</v>
      </c>
      <c r="U3331" s="1" t="s">
        <v>36</v>
      </c>
      <c r="V3331" s="1" t="s">
        <v>58</v>
      </c>
      <c r="W3331" s="1" t="s">
        <v>87</v>
      </c>
    </row>
    <row r="3332" spans="1:23" x14ac:dyDescent="0.3">
      <c r="A3332" s="1" t="s">
        <v>3413</v>
      </c>
      <c r="B3332">
        <v>37</v>
      </c>
      <c r="C3332" s="1" t="s">
        <v>61</v>
      </c>
      <c r="D3332" s="1" t="s">
        <v>103</v>
      </c>
      <c r="E3332" s="1" t="s">
        <v>26</v>
      </c>
      <c r="F3332">
        <v>27</v>
      </c>
      <c r="G3332" s="1" t="s">
        <v>79</v>
      </c>
      <c r="H3332" s="1" t="s">
        <v>64</v>
      </c>
      <c r="I3332">
        <v>52</v>
      </c>
      <c r="J3332" s="1" t="s">
        <v>45</v>
      </c>
      <c r="K3332">
        <v>2</v>
      </c>
      <c r="L3332" s="1" t="s">
        <v>46</v>
      </c>
      <c r="M3332">
        <v>1</v>
      </c>
      <c r="N3332" s="1" t="s">
        <v>66</v>
      </c>
      <c r="O3332" s="1" t="s">
        <v>57</v>
      </c>
      <c r="P3332" s="1" t="s">
        <v>33</v>
      </c>
      <c r="Q3332" s="1" t="s">
        <v>34</v>
      </c>
      <c r="R3332">
        <v>4</v>
      </c>
      <c r="S3332" s="1" t="s">
        <v>81</v>
      </c>
      <c r="T3332">
        <v>1</v>
      </c>
      <c r="U3332" s="1" t="s">
        <v>96</v>
      </c>
      <c r="V3332" s="1" t="s">
        <v>58</v>
      </c>
      <c r="W3332" s="1" t="s">
        <v>50</v>
      </c>
    </row>
    <row r="3333" spans="1:23" x14ac:dyDescent="0.3">
      <c r="A3333" s="1" t="s">
        <v>3414</v>
      </c>
      <c r="B3333">
        <v>29</v>
      </c>
      <c r="C3333" s="1" t="s">
        <v>61</v>
      </c>
      <c r="D3333" s="1" t="s">
        <v>52</v>
      </c>
      <c r="E3333" s="1" t="s">
        <v>62</v>
      </c>
      <c r="F3333">
        <v>26</v>
      </c>
      <c r="G3333" s="1" t="s">
        <v>79</v>
      </c>
      <c r="H3333" s="1" t="s">
        <v>44</v>
      </c>
      <c r="I3333">
        <v>34</v>
      </c>
      <c r="J3333" s="1" t="s">
        <v>65</v>
      </c>
      <c r="K3333">
        <v>15</v>
      </c>
      <c r="L3333" s="1" t="s">
        <v>55</v>
      </c>
      <c r="M3333">
        <v>5</v>
      </c>
      <c r="N3333" s="1" t="s">
        <v>31</v>
      </c>
      <c r="O3333" s="1" t="s">
        <v>32</v>
      </c>
      <c r="P3333" s="1" t="s">
        <v>67</v>
      </c>
      <c r="Q3333" s="1" t="s">
        <v>34</v>
      </c>
      <c r="R3333">
        <v>5</v>
      </c>
      <c r="S3333" s="1" t="s">
        <v>81</v>
      </c>
      <c r="T3333">
        <v>4</v>
      </c>
      <c r="U3333" s="1" t="s">
        <v>96</v>
      </c>
      <c r="V3333" s="1" t="s">
        <v>37</v>
      </c>
      <c r="W3333" s="1" t="s">
        <v>87</v>
      </c>
    </row>
    <row r="3334" spans="1:23" x14ac:dyDescent="0.3">
      <c r="A3334" s="1" t="s">
        <v>3415</v>
      </c>
      <c r="B3334">
        <v>47</v>
      </c>
      <c r="C3334" s="1" t="s">
        <v>61</v>
      </c>
      <c r="D3334" s="1" t="s">
        <v>90</v>
      </c>
      <c r="E3334" s="1" t="s">
        <v>53</v>
      </c>
      <c r="F3334">
        <v>29</v>
      </c>
      <c r="G3334" s="1" t="s">
        <v>79</v>
      </c>
      <c r="H3334" s="1" t="s">
        <v>64</v>
      </c>
      <c r="I3334">
        <v>43</v>
      </c>
      <c r="J3334" s="1" t="s">
        <v>29</v>
      </c>
      <c r="K3334">
        <v>1</v>
      </c>
      <c r="L3334" s="1" t="s">
        <v>46</v>
      </c>
      <c r="M3334">
        <v>3</v>
      </c>
      <c r="N3334" s="1" t="s">
        <v>66</v>
      </c>
      <c r="O3334" s="1" t="s">
        <v>32</v>
      </c>
      <c r="P3334" s="1" t="s">
        <v>67</v>
      </c>
      <c r="Q3334" s="1" t="s">
        <v>56</v>
      </c>
      <c r="R3334">
        <v>4</v>
      </c>
      <c r="S3334" s="1" t="s">
        <v>35</v>
      </c>
      <c r="T3334">
        <v>4</v>
      </c>
      <c r="U3334" s="1" t="s">
        <v>96</v>
      </c>
      <c r="V3334" s="1" t="s">
        <v>72</v>
      </c>
      <c r="W3334" s="1" t="s">
        <v>74</v>
      </c>
    </row>
    <row r="3335" spans="1:23" x14ac:dyDescent="0.3">
      <c r="A3335" s="1" t="s">
        <v>3416</v>
      </c>
      <c r="B3335">
        <v>44</v>
      </c>
      <c r="C3335" s="1" t="s">
        <v>61</v>
      </c>
      <c r="D3335" s="1" t="s">
        <v>52</v>
      </c>
      <c r="E3335" s="1" t="s">
        <v>98</v>
      </c>
      <c r="F3335">
        <v>20</v>
      </c>
      <c r="G3335" s="1" t="s">
        <v>63</v>
      </c>
      <c r="H3335" s="1" t="s">
        <v>64</v>
      </c>
      <c r="I3335">
        <v>20</v>
      </c>
      <c r="J3335" s="1" t="s">
        <v>86</v>
      </c>
      <c r="K3335">
        <v>10</v>
      </c>
      <c r="L3335" s="1" t="s">
        <v>30</v>
      </c>
      <c r="M3335">
        <v>5</v>
      </c>
      <c r="N3335" s="1" t="s">
        <v>80</v>
      </c>
      <c r="O3335" s="1" t="s">
        <v>32</v>
      </c>
      <c r="P3335" s="1" t="s">
        <v>33</v>
      </c>
      <c r="Q3335" s="1" t="s">
        <v>56</v>
      </c>
      <c r="R3335">
        <v>5</v>
      </c>
      <c r="S3335" s="1" t="s">
        <v>49</v>
      </c>
      <c r="T3335">
        <v>4</v>
      </c>
      <c r="U3335" s="1" t="s">
        <v>57</v>
      </c>
      <c r="V3335" s="1" t="s">
        <v>72</v>
      </c>
      <c r="W3335" s="1" t="s">
        <v>38</v>
      </c>
    </row>
    <row r="3336" spans="1:23" x14ac:dyDescent="0.3">
      <c r="A3336" s="1" t="s">
        <v>3417</v>
      </c>
      <c r="B3336">
        <v>37</v>
      </c>
      <c r="C3336" s="1" t="s">
        <v>24</v>
      </c>
      <c r="D3336" s="1" t="s">
        <v>52</v>
      </c>
      <c r="E3336" s="1" t="s">
        <v>42</v>
      </c>
      <c r="F3336">
        <v>13</v>
      </c>
      <c r="G3336" s="1" t="s">
        <v>27</v>
      </c>
      <c r="H3336" s="1" t="s">
        <v>64</v>
      </c>
      <c r="I3336">
        <v>50</v>
      </c>
      <c r="J3336" s="1" t="s">
        <v>29</v>
      </c>
      <c r="K3336">
        <v>15</v>
      </c>
      <c r="L3336" s="1" t="s">
        <v>55</v>
      </c>
      <c r="M3336">
        <v>5</v>
      </c>
      <c r="N3336" s="1" t="s">
        <v>66</v>
      </c>
      <c r="O3336" s="1" t="s">
        <v>32</v>
      </c>
      <c r="P3336" s="1" t="s">
        <v>67</v>
      </c>
      <c r="Q3336" s="1" t="s">
        <v>48</v>
      </c>
      <c r="R3336">
        <v>4</v>
      </c>
      <c r="S3336" s="1" t="s">
        <v>81</v>
      </c>
      <c r="T3336">
        <v>3</v>
      </c>
      <c r="U3336" s="1" t="s">
        <v>96</v>
      </c>
      <c r="V3336" s="1" t="s">
        <v>72</v>
      </c>
      <c r="W3336" s="1" t="s">
        <v>50</v>
      </c>
    </row>
    <row r="3337" spans="1:23" x14ac:dyDescent="0.3">
      <c r="A3337" s="1" t="s">
        <v>3418</v>
      </c>
      <c r="B3337">
        <v>37</v>
      </c>
      <c r="C3337" s="1" t="s">
        <v>40</v>
      </c>
      <c r="D3337" s="1" t="s">
        <v>52</v>
      </c>
      <c r="E3337" s="1" t="s">
        <v>53</v>
      </c>
      <c r="F3337">
        <v>25</v>
      </c>
      <c r="G3337" s="1" t="s">
        <v>54</v>
      </c>
      <c r="H3337" s="1" t="s">
        <v>28</v>
      </c>
      <c r="I3337">
        <v>57</v>
      </c>
      <c r="J3337" s="1" t="s">
        <v>45</v>
      </c>
      <c r="K3337">
        <v>2</v>
      </c>
      <c r="L3337" s="1" t="s">
        <v>46</v>
      </c>
      <c r="M3337">
        <v>3</v>
      </c>
      <c r="N3337" s="1" t="s">
        <v>66</v>
      </c>
      <c r="O3337" s="1" t="s">
        <v>47</v>
      </c>
      <c r="P3337" s="1" t="s">
        <v>67</v>
      </c>
      <c r="Q3337" s="1" t="s">
        <v>48</v>
      </c>
      <c r="R3337">
        <v>4</v>
      </c>
      <c r="S3337" s="1" t="s">
        <v>35</v>
      </c>
      <c r="T3337">
        <v>1</v>
      </c>
      <c r="U3337" s="1" t="s">
        <v>36</v>
      </c>
      <c r="V3337" s="1" t="s">
        <v>37</v>
      </c>
      <c r="W3337" s="1" t="s">
        <v>83</v>
      </c>
    </row>
    <row r="3338" spans="1:23" x14ac:dyDescent="0.3">
      <c r="A3338" s="1" t="s">
        <v>3419</v>
      </c>
      <c r="B3338">
        <v>50</v>
      </c>
      <c r="C3338" s="1" t="s">
        <v>24</v>
      </c>
      <c r="D3338" s="1" t="s">
        <v>90</v>
      </c>
      <c r="E3338" s="1" t="s">
        <v>26</v>
      </c>
      <c r="F3338">
        <v>4</v>
      </c>
      <c r="G3338" s="1" t="s">
        <v>43</v>
      </c>
      <c r="H3338" s="1" t="s">
        <v>44</v>
      </c>
      <c r="I3338">
        <v>48</v>
      </c>
      <c r="J3338" s="1" t="s">
        <v>29</v>
      </c>
      <c r="K3338">
        <v>10</v>
      </c>
      <c r="L3338" s="1" t="s">
        <v>30</v>
      </c>
      <c r="M3338">
        <v>4</v>
      </c>
      <c r="N3338" s="1" t="s">
        <v>80</v>
      </c>
      <c r="O3338" s="1" t="s">
        <v>93</v>
      </c>
      <c r="P3338" s="1" t="s">
        <v>67</v>
      </c>
      <c r="Q3338" s="1" t="s">
        <v>56</v>
      </c>
      <c r="R3338">
        <v>3</v>
      </c>
      <c r="S3338" s="1" t="s">
        <v>81</v>
      </c>
      <c r="T3338">
        <v>5</v>
      </c>
      <c r="U3338" s="1" t="s">
        <v>96</v>
      </c>
      <c r="V3338" s="1" t="s">
        <v>58</v>
      </c>
      <c r="W3338" s="1" t="s">
        <v>59</v>
      </c>
    </row>
    <row r="3339" spans="1:23" x14ac:dyDescent="0.3">
      <c r="A3339" s="1" t="s">
        <v>3420</v>
      </c>
      <c r="B3339">
        <v>42</v>
      </c>
      <c r="C3339" s="1" t="s">
        <v>24</v>
      </c>
      <c r="D3339" s="1" t="s">
        <v>41</v>
      </c>
      <c r="E3339" s="1" t="s">
        <v>26</v>
      </c>
      <c r="F3339">
        <v>11</v>
      </c>
      <c r="G3339" s="1" t="s">
        <v>27</v>
      </c>
      <c r="H3339" s="1" t="s">
        <v>44</v>
      </c>
      <c r="I3339">
        <v>29</v>
      </c>
      <c r="J3339" s="1" t="s">
        <v>86</v>
      </c>
      <c r="K3339">
        <v>12</v>
      </c>
      <c r="L3339" s="1" t="s">
        <v>55</v>
      </c>
      <c r="M3339">
        <v>2</v>
      </c>
      <c r="N3339" s="1" t="s">
        <v>31</v>
      </c>
      <c r="O3339" s="1" t="s">
        <v>93</v>
      </c>
      <c r="P3339" s="1" t="s">
        <v>67</v>
      </c>
      <c r="Q3339" s="1" t="s">
        <v>34</v>
      </c>
      <c r="R3339">
        <v>5</v>
      </c>
      <c r="S3339" s="1" t="s">
        <v>81</v>
      </c>
      <c r="T3339">
        <v>1</v>
      </c>
      <c r="U3339" s="1" t="s">
        <v>36</v>
      </c>
      <c r="V3339" s="1" t="s">
        <v>37</v>
      </c>
      <c r="W3339" s="1" t="s">
        <v>87</v>
      </c>
    </row>
    <row r="3340" spans="1:23" x14ac:dyDescent="0.3">
      <c r="A3340" s="1" t="s">
        <v>3421</v>
      </c>
      <c r="B3340">
        <v>24</v>
      </c>
      <c r="C3340" s="1" t="s">
        <v>40</v>
      </c>
      <c r="D3340" s="1" t="s">
        <v>69</v>
      </c>
      <c r="E3340" s="1" t="s">
        <v>76</v>
      </c>
      <c r="F3340">
        <v>1</v>
      </c>
      <c r="G3340" s="1" t="s">
        <v>43</v>
      </c>
      <c r="H3340" s="1" t="s">
        <v>28</v>
      </c>
      <c r="I3340">
        <v>47</v>
      </c>
      <c r="J3340" s="1" t="s">
        <v>29</v>
      </c>
      <c r="K3340">
        <v>2</v>
      </c>
      <c r="L3340" s="1" t="s">
        <v>46</v>
      </c>
      <c r="M3340">
        <v>5</v>
      </c>
      <c r="N3340" s="1" t="s">
        <v>80</v>
      </c>
      <c r="O3340" s="1" t="s">
        <v>47</v>
      </c>
      <c r="P3340" s="1" t="s">
        <v>67</v>
      </c>
      <c r="Q3340" s="1" t="s">
        <v>34</v>
      </c>
      <c r="R3340">
        <v>1</v>
      </c>
      <c r="S3340" s="1" t="s">
        <v>81</v>
      </c>
      <c r="T3340">
        <v>2</v>
      </c>
      <c r="U3340" s="1" t="s">
        <v>96</v>
      </c>
      <c r="V3340" s="1" t="s">
        <v>58</v>
      </c>
      <c r="W3340" s="1" t="s">
        <v>50</v>
      </c>
    </row>
    <row r="3341" spans="1:23" x14ac:dyDescent="0.3">
      <c r="A3341" s="1" t="s">
        <v>3422</v>
      </c>
      <c r="B3341">
        <v>25</v>
      </c>
      <c r="C3341" s="1" t="s">
        <v>40</v>
      </c>
      <c r="D3341" s="1" t="s">
        <v>85</v>
      </c>
      <c r="E3341" s="1" t="s">
        <v>98</v>
      </c>
      <c r="F3341">
        <v>21</v>
      </c>
      <c r="G3341" s="1" t="s">
        <v>54</v>
      </c>
      <c r="H3341" s="1" t="s">
        <v>28</v>
      </c>
      <c r="I3341">
        <v>45</v>
      </c>
      <c r="J3341" s="1" t="s">
        <v>29</v>
      </c>
      <c r="K3341">
        <v>5</v>
      </c>
      <c r="L3341" s="1" t="s">
        <v>46</v>
      </c>
      <c r="M3341">
        <v>5</v>
      </c>
      <c r="N3341" s="1" t="s">
        <v>66</v>
      </c>
      <c r="O3341" s="1" t="s">
        <v>47</v>
      </c>
      <c r="P3341" s="1" t="s">
        <v>33</v>
      </c>
      <c r="Q3341" s="1" t="s">
        <v>56</v>
      </c>
      <c r="R3341">
        <v>1</v>
      </c>
      <c r="S3341" s="1" t="s">
        <v>49</v>
      </c>
      <c r="T3341">
        <v>2</v>
      </c>
      <c r="U3341" s="1" t="s">
        <v>36</v>
      </c>
      <c r="V3341" s="1" t="s">
        <v>72</v>
      </c>
      <c r="W3341" s="1" t="s">
        <v>74</v>
      </c>
    </row>
    <row r="3342" spans="1:23" x14ac:dyDescent="0.3">
      <c r="A3342" s="1" t="s">
        <v>3423</v>
      </c>
      <c r="B3342">
        <v>39</v>
      </c>
      <c r="C3342" s="1" t="s">
        <v>24</v>
      </c>
      <c r="D3342" s="1" t="s">
        <v>52</v>
      </c>
      <c r="E3342" s="1" t="s">
        <v>42</v>
      </c>
      <c r="F3342">
        <v>26</v>
      </c>
      <c r="G3342" s="1" t="s">
        <v>79</v>
      </c>
      <c r="H3342" s="1" t="s">
        <v>28</v>
      </c>
      <c r="I3342">
        <v>26</v>
      </c>
      <c r="J3342" s="1" t="s">
        <v>86</v>
      </c>
      <c r="K3342">
        <v>9</v>
      </c>
      <c r="L3342" s="1" t="s">
        <v>30</v>
      </c>
      <c r="M3342">
        <v>2</v>
      </c>
      <c r="N3342" s="1" t="s">
        <v>66</v>
      </c>
      <c r="O3342" s="1" t="s">
        <v>32</v>
      </c>
      <c r="P3342" s="1" t="s">
        <v>33</v>
      </c>
      <c r="Q3342" s="1" t="s">
        <v>56</v>
      </c>
      <c r="R3342">
        <v>4</v>
      </c>
      <c r="S3342" s="1" t="s">
        <v>81</v>
      </c>
      <c r="T3342">
        <v>2</v>
      </c>
      <c r="U3342" s="1" t="s">
        <v>96</v>
      </c>
      <c r="V3342" s="1" t="s">
        <v>37</v>
      </c>
      <c r="W3342" s="1" t="s">
        <v>50</v>
      </c>
    </row>
    <row r="3343" spans="1:23" x14ac:dyDescent="0.3">
      <c r="A3343" s="1" t="s">
        <v>3424</v>
      </c>
      <c r="B3343">
        <v>29</v>
      </c>
      <c r="C3343" s="1" t="s">
        <v>40</v>
      </c>
      <c r="D3343" s="1" t="s">
        <v>85</v>
      </c>
      <c r="E3343" s="1" t="s">
        <v>70</v>
      </c>
      <c r="F3343">
        <v>29</v>
      </c>
      <c r="G3343" s="1" t="s">
        <v>79</v>
      </c>
      <c r="H3343" s="1" t="s">
        <v>28</v>
      </c>
      <c r="I3343">
        <v>51</v>
      </c>
      <c r="J3343" s="1" t="s">
        <v>45</v>
      </c>
      <c r="K3343">
        <v>7</v>
      </c>
      <c r="L3343" s="1" t="s">
        <v>30</v>
      </c>
      <c r="M3343">
        <v>2</v>
      </c>
      <c r="N3343" s="1" t="s">
        <v>66</v>
      </c>
      <c r="O3343" s="1" t="s">
        <v>93</v>
      </c>
      <c r="P3343" s="1" t="s">
        <v>33</v>
      </c>
      <c r="Q3343" s="1" t="s">
        <v>56</v>
      </c>
      <c r="R3343">
        <v>2</v>
      </c>
      <c r="S3343" s="1" t="s">
        <v>35</v>
      </c>
      <c r="T3343">
        <v>3</v>
      </c>
      <c r="U3343" s="1" t="s">
        <v>96</v>
      </c>
      <c r="V3343" s="1" t="s">
        <v>72</v>
      </c>
      <c r="W3343" s="1" t="s">
        <v>59</v>
      </c>
    </row>
    <row r="3344" spans="1:23" x14ac:dyDescent="0.3">
      <c r="A3344" s="1" t="s">
        <v>3425</v>
      </c>
      <c r="B3344">
        <v>23</v>
      </c>
      <c r="C3344" s="1" t="s">
        <v>40</v>
      </c>
      <c r="D3344" s="1" t="s">
        <v>103</v>
      </c>
      <c r="E3344" s="1" t="s">
        <v>62</v>
      </c>
      <c r="F3344">
        <v>31</v>
      </c>
      <c r="G3344" s="1" t="s">
        <v>71</v>
      </c>
      <c r="H3344" s="1" t="s">
        <v>28</v>
      </c>
      <c r="I3344">
        <v>51</v>
      </c>
      <c r="J3344" s="1" t="s">
        <v>45</v>
      </c>
      <c r="K3344">
        <v>7</v>
      </c>
      <c r="L3344" s="1" t="s">
        <v>30</v>
      </c>
      <c r="M3344">
        <v>1</v>
      </c>
      <c r="N3344" s="1" t="s">
        <v>66</v>
      </c>
      <c r="O3344" s="1" t="s">
        <v>57</v>
      </c>
      <c r="P3344" s="1" t="s">
        <v>67</v>
      </c>
      <c r="Q3344" s="1" t="s">
        <v>56</v>
      </c>
      <c r="R3344">
        <v>5</v>
      </c>
      <c r="S3344" s="1" t="s">
        <v>35</v>
      </c>
      <c r="T3344">
        <v>1</v>
      </c>
      <c r="U3344" s="1" t="s">
        <v>57</v>
      </c>
      <c r="V3344" s="1" t="s">
        <v>37</v>
      </c>
      <c r="W3344" s="1" t="s">
        <v>74</v>
      </c>
    </row>
    <row r="3345" spans="1:23" x14ac:dyDescent="0.3">
      <c r="A3345" s="1" t="s">
        <v>3426</v>
      </c>
      <c r="B3345">
        <v>49</v>
      </c>
      <c r="C3345" s="1" t="s">
        <v>24</v>
      </c>
      <c r="D3345" s="1" t="s">
        <v>90</v>
      </c>
      <c r="E3345" s="1" t="s">
        <v>26</v>
      </c>
      <c r="F3345">
        <v>33</v>
      </c>
      <c r="G3345" s="1" t="s">
        <v>71</v>
      </c>
      <c r="H3345" s="1" t="s">
        <v>44</v>
      </c>
      <c r="I3345">
        <v>44</v>
      </c>
      <c r="J3345" s="1" t="s">
        <v>29</v>
      </c>
      <c r="K3345">
        <v>11</v>
      </c>
      <c r="L3345" s="1" t="s">
        <v>55</v>
      </c>
      <c r="M3345">
        <v>4</v>
      </c>
      <c r="N3345" s="1" t="s">
        <v>66</v>
      </c>
      <c r="O3345" s="1" t="s">
        <v>57</v>
      </c>
      <c r="P3345" s="1" t="s">
        <v>33</v>
      </c>
      <c r="Q3345" s="1" t="s">
        <v>48</v>
      </c>
      <c r="R3345">
        <v>3</v>
      </c>
      <c r="S3345" s="1" t="s">
        <v>35</v>
      </c>
      <c r="T3345">
        <v>5</v>
      </c>
      <c r="U3345" s="1" t="s">
        <v>96</v>
      </c>
      <c r="V3345" s="1" t="s">
        <v>58</v>
      </c>
      <c r="W3345" s="1" t="s">
        <v>74</v>
      </c>
    </row>
    <row r="3346" spans="1:23" x14ac:dyDescent="0.3">
      <c r="A3346" s="1" t="s">
        <v>3427</v>
      </c>
      <c r="B3346">
        <v>55</v>
      </c>
      <c r="C3346" s="1" t="s">
        <v>40</v>
      </c>
      <c r="D3346" s="1" t="s">
        <v>103</v>
      </c>
      <c r="E3346" s="1" t="s">
        <v>76</v>
      </c>
      <c r="F3346">
        <v>10</v>
      </c>
      <c r="G3346" s="1" t="s">
        <v>77</v>
      </c>
      <c r="H3346" s="1" t="s">
        <v>28</v>
      </c>
      <c r="I3346">
        <v>27</v>
      </c>
      <c r="J3346" s="1" t="s">
        <v>86</v>
      </c>
      <c r="K3346">
        <v>0</v>
      </c>
      <c r="L3346" s="1" t="s">
        <v>46</v>
      </c>
      <c r="M3346">
        <v>1</v>
      </c>
      <c r="N3346" s="1" t="s">
        <v>66</v>
      </c>
      <c r="O3346" s="1" t="s">
        <v>57</v>
      </c>
      <c r="P3346" s="1" t="s">
        <v>67</v>
      </c>
      <c r="Q3346" s="1" t="s">
        <v>34</v>
      </c>
      <c r="R3346">
        <v>3</v>
      </c>
      <c r="S3346" s="1" t="s">
        <v>49</v>
      </c>
      <c r="T3346">
        <v>3</v>
      </c>
      <c r="U3346" s="1" t="s">
        <v>36</v>
      </c>
      <c r="V3346" s="1" t="s">
        <v>58</v>
      </c>
      <c r="W3346" s="1" t="s">
        <v>59</v>
      </c>
    </row>
    <row r="3347" spans="1:23" x14ac:dyDescent="0.3">
      <c r="A3347" s="1" t="s">
        <v>3428</v>
      </c>
      <c r="B3347">
        <v>38</v>
      </c>
      <c r="C3347" s="1" t="s">
        <v>24</v>
      </c>
      <c r="D3347" s="1" t="s">
        <v>69</v>
      </c>
      <c r="E3347" s="1" t="s">
        <v>26</v>
      </c>
      <c r="F3347">
        <v>26</v>
      </c>
      <c r="G3347" s="1" t="s">
        <v>79</v>
      </c>
      <c r="H3347" s="1" t="s">
        <v>28</v>
      </c>
      <c r="I3347">
        <v>56</v>
      </c>
      <c r="J3347" s="1" t="s">
        <v>45</v>
      </c>
      <c r="K3347">
        <v>12</v>
      </c>
      <c r="L3347" s="1" t="s">
        <v>55</v>
      </c>
      <c r="M3347">
        <v>1</v>
      </c>
      <c r="N3347" s="1" t="s">
        <v>66</v>
      </c>
      <c r="O3347" s="1" t="s">
        <v>57</v>
      </c>
      <c r="P3347" s="1" t="s">
        <v>67</v>
      </c>
      <c r="Q3347" s="1" t="s">
        <v>56</v>
      </c>
      <c r="R3347">
        <v>3</v>
      </c>
      <c r="S3347" s="1" t="s">
        <v>49</v>
      </c>
      <c r="T3347">
        <v>3</v>
      </c>
      <c r="U3347" s="1" t="s">
        <v>96</v>
      </c>
      <c r="V3347" s="1" t="s">
        <v>72</v>
      </c>
      <c r="W3347" s="1" t="s">
        <v>50</v>
      </c>
    </row>
    <row r="3348" spans="1:23" x14ac:dyDescent="0.3">
      <c r="A3348" s="1" t="s">
        <v>3429</v>
      </c>
      <c r="B3348">
        <v>40</v>
      </c>
      <c r="C3348" s="1" t="s">
        <v>40</v>
      </c>
      <c r="D3348" s="1" t="s">
        <v>41</v>
      </c>
      <c r="E3348" s="1" t="s">
        <v>76</v>
      </c>
      <c r="F3348">
        <v>31</v>
      </c>
      <c r="G3348" s="1" t="s">
        <v>71</v>
      </c>
      <c r="H3348" s="1" t="s">
        <v>44</v>
      </c>
      <c r="I3348">
        <v>56</v>
      </c>
      <c r="J3348" s="1" t="s">
        <v>45</v>
      </c>
      <c r="K3348">
        <v>4</v>
      </c>
      <c r="L3348" s="1" t="s">
        <v>46</v>
      </c>
      <c r="M3348">
        <v>4</v>
      </c>
      <c r="N3348" s="1" t="s">
        <v>80</v>
      </c>
      <c r="O3348" s="1" t="s">
        <v>32</v>
      </c>
      <c r="P3348" s="1" t="s">
        <v>67</v>
      </c>
      <c r="Q3348" s="1" t="s">
        <v>56</v>
      </c>
      <c r="R3348">
        <v>4</v>
      </c>
      <c r="S3348" s="1" t="s">
        <v>49</v>
      </c>
      <c r="T3348">
        <v>2</v>
      </c>
      <c r="U3348" s="1" t="s">
        <v>36</v>
      </c>
      <c r="V3348" s="1" t="s">
        <v>37</v>
      </c>
      <c r="W3348" s="1" t="s">
        <v>83</v>
      </c>
    </row>
    <row r="3349" spans="1:23" x14ac:dyDescent="0.3">
      <c r="A3349" s="1" t="s">
        <v>3430</v>
      </c>
      <c r="B3349">
        <v>34</v>
      </c>
      <c r="C3349" s="1" t="s">
        <v>24</v>
      </c>
      <c r="D3349" s="1" t="s">
        <v>85</v>
      </c>
      <c r="E3349" s="1" t="s">
        <v>62</v>
      </c>
      <c r="F3349">
        <v>23</v>
      </c>
      <c r="G3349" s="1" t="s">
        <v>54</v>
      </c>
      <c r="H3349" s="1" t="s">
        <v>64</v>
      </c>
      <c r="I3349">
        <v>40</v>
      </c>
      <c r="J3349" s="1" t="s">
        <v>65</v>
      </c>
      <c r="K3349">
        <v>6</v>
      </c>
      <c r="L3349" s="1" t="s">
        <v>30</v>
      </c>
      <c r="M3349">
        <v>3</v>
      </c>
      <c r="N3349" s="1" t="s">
        <v>66</v>
      </c>
      <c r="O3349" s="1" t="s">
        <v>32</v>
      </c>
      <c r="P3349" s="1" t="s">
        <v>33</v>
      </c>
      <c r="Q3349" s="1" t="s">
        <v>56</v>
      </c>
      <c r="R3349">
        <v>1</v>
      </c>
      <c r="S3349" s="1" t="s">
        <v>49</v>
      </c>
      <c r="T3349">
        <v>4</v>
      </c>
      <c r="U3349" s="1" t="s">
        <v>36</v>
      </c>
      <c r="V3349" s="1" t="s">
        <v>37</v>
      </c>
      <c r="W3349" s="1" t="s">
        <v>59</v>
      </c>
    </row>
    <row r="3350" spans="1:23" x14ac:dyDescent="0.3">
      <c r="A3350" s="1" t="s">
        <v>3431</v>
      </c>
      <c r="B3350">
        <v>52</v>
      </c>
      <c r="C3350" s="1" t="s">
        <v>40</v>
      </c>
      <c r="D3350" s="1" t="s">
        <v>52</v>
      </c>
      <c r="E3350" s="1" t="s">
        <v>42</v>
      </c>
      <c r="F3350">
        <v>30</v>
      </c>
      <c r="G3350" s="1" t="s">
        <v>79</v>
      </c>
      <c r="H3350" s="1" t="s">
        <v>44</v>
      </c>
      <c r="I3350">
        <v>22</v>
      </c>
      <c r="J3350" s="1" t="s">
        <v>86</v>
      </c>
      <c r="K3350">
        <v>6</v>
      </c>
      <c r="L3350" s="1" t="s">
        <v>30</v>
      </c>
      <c r="M3350">
        <v>5</v>
      </c>
      <c r="N3350" s="1" t="s">
        <v>80</v>
      </c>
      <c r="O3350" s="1" t="s">
        <v>93</v>
      </c>
      <c r="P3350" s="1" t="s">
        <v>33</v>
      </c>
      <c r="Q3350" s="1" t="s">
        <v>48</v>
      </c>
      <c r="R3350">
        <v>3</v>
      </c>
      <c r="S3350" s="1" t="s">
        <v>49</v>
      </c>
      <c r="T3350">
        <v>2</v>
      </c>
      <c r="U3350" s="1" t="s">
        <v>57</v>
      </c>
      <c r="V3350" s="1" t="s">
        <v>58</v>
      </c>
      <c r="W3350" s="1" t="s">
        <v>59</v>
      </c>
    </row>
    <row r="3351" spans="1:23" x14ac:dyDescent="0.3">
      <c r="A3351" s="1" t="s">
        <v>3432</v>
      </c>
      <c r="B3351">
        <v>54</v>
      </c>
      <c r="C3351" s="1" t="s">
        <v>40</v>
      </c>
      <c r="D3351" s="1" t="s">
        <v>69</v>
      </c>
      <c r="E3351" s="1" t="s">
        <v>42</v>
      </c>
      <c r="F3351">
        <v>22</v>
      </c>
      <c r="G3351" s="1" t="s">
        <v>54</v>
      </c>
      <c r="H3351" s="1" t="s">
        <v>64</v>
      </c>
      <c r="I3351">
        <v>60</v>
      </c>
      <c r="J3351" s="1" t="s">
        <v>45</v>
      </c>
      <c r="K3351">
        <v>8</v>
      </c>
      <c r="L3351" s="1" t="s">
        <v>30</v>
      </c>
      <c r="M3351">
        <v>2</v>
      </c>
      <c r="N3351" s="1" t="s">
        <v>66</v>
      </c>
      <c r="O3351" s="1" t="s">
        <v>93</v>
      </c>
      <c r="P3351" s="1" t="s">
        <v>33</v>
      </c>
      <c r="Q3351" s="1" t="s">
        <v>48</v>
      </c>
      <c r="R3351">
        <v>5</v>
      </c>
      <c r="S3351" s="1" t="s">
        <v>49</v>
      </c>
      <c r="T3351">
        <v>1</v>
      </c>
      <c r="U3351" s="1" t="s">
        <v>36</v>
      </c>
      <c r="V3351" s="1" t="s">
        <v>72</v>
      </c>
      <c r="W3351" s="1" t="s">
        <v>38</v>
      </c>
    </row>
    <row r="3352" spans="1:23" x14ac:dyDescent="0.3">
      <c r="A3352" s="1" t="s">
        <v>3433</v>
      </c>
      <c r="B3352">
        <v>47</v>
      </c>
      <c r="C3352" s="1" t="s">
        <v>61</v>
      </c>
      <c r="D3352" s="1" t="s">
        <v>52</v>
      </c>
      <c r="E3352" s="1" t="s">
        <v>26</v>
      </c>
      <c r="F3352">
        <v>24</v>
      </c>
      <c r="G3352" s="1" t="s">
        <v>54</v>
      </c>
      <c r="H3352" s="1" t="s">
        <v>44</v>
      </c>
      <c r="I3352">
        <v>45</v>
      </c>
      <c r="J3352" s="1" t="s">
        <v>29</v>
      </c>
      <c r="K3352">
        <v>1</v>
      </c>
      <c r="L3352" s="1" t="s">
        <v>46</v>
      </c>
      <c r="M3352">
        <v>1</v>
      </c>
      <c r="N3352" s="1" t="s">
        <v>31</v>
      </c>
      <c r="O3352" s="1" t="s">
        <v>57</v>
      </c>
      <c r="P3352" s="1" t="s">
        <v>33</v>
      </c>
      <c r="Q3352" s="1" t="s">
        <v>56</v>
      </c>
      <c r="R3352">
        <v>3</v>
      </c>
      <c r="S3352" s="1" t="s">
        <v>49</v>
      </c>
      <c r="T3352">
        <v>2</v>
      </c>
      <c r="U3352" s="1" t="s">
        <v>96</v>
      </c>
      <c r="V3352" s="1" t="s">
        <v>58</v>
      </c>
      <c r="W3352" s="1" t="s">
        <v>87</v>
      </c>
    </row>
    <row r="3353" spans="1:23" x14ac:dyDescent="0.3">
      <c r="A3353" s="1" t="s">
        <v>3434</v>
      </c>
      <c r="B3353">
        <v>39</v>
      </c>
      <c r="C3353" s="1" t="s">
        <v>24</v>
      </c>
      <c r="D3353" s="1" t="s">
        <v>103</v>
      </c>
      <c r="E3353" s="1" t="s">
        <v>76</v>
      </c>
      <c r="F3353">
        <v>1</v>
      </c>
      <c r="G3353" s="1" t="s">
        <v>43</v>
      </c>
      <c r="H3353" s="1" t="s">
        <v>64</v>
      </c>
      <c r="I3353">
        <v>45</v>
      </c>
      <c r="J3353" s="1" t="s">
        <v>29</v>
      </c>
      <c r="K3353">
        <v>5</v>
      </c>
      <c r="L3353" s="1" t="s">
        <v>46</v>
      </c>
      <c r="M3353">
        <v>1</v>
      </c>
      <c r="N3353" s="1" t="s">
        <v>66</v>
      </c>
      <c r="O3353" s="1" t="s">
        <v>32</v>
      </c>
      <c r="P3353" s="1" t="s">
        <v>67</v>
      </c>
      <c r="Q3353" s="1" t="s">
        <v>34</v>
      </c>
      <c r="R3353">
        <v>1</v>
      </c>
      <c r="S3353" s="1" t="s">
        <v>81</v>
      </c>
      <c r="T3353">
        <v>4</v>
      </c>
      <c r="U3353" s="1" t="s">
        <v>57</v>
      </c>
      <c r="V3353" s="1" t="s">
        <v>72</v>
      </c>
      <c r="W3353" s="1" t="s">
        <v>83</v>
      </c>
    </row>
    <row r="3354" spans="1:23" x14ac:dyDescent="0.3">
      <c r="A3354" s="1" t="s">
        <v>3435</v>
      </c>
      <c r="B3354">
        <v>52</v>
      </c>
      <c r="C3354" s="1" t="s">
        <v>40</v>
      </c>
      <c r="D3354" s="1" t="s">
        <v>90</v>
      </c>
      <c r="E3354" s="1" t="s">
        <v>76</v>
      </c>
      <c r="F3354">
        <v>34</v>
      </c>
      <c r="G3354" s="1" t="s">
        <v>71</v>
      </c>
      <c r="H3354" s="1" t="s">
        <v>64</v>
      </c>
      <c r="I3354">
        <v>37</v>
      </c>
      <c r="J3354" s="1" t="s">
        <v>65</v>
      </c>
      <c r="K3354">
        <v>15</v>
      </c>
      <c r="L3354" s="1" t="s">
        <v>55</v>
      </c>
      <c r="M3354">
        <v>2</v>
      </c>
      <c r="N3354" s="1" t="s">
        <v>80</v>
      </c>
      <c r="O3354" s="1" t="s">
        <v>47</v>
      </c>
      <c r="P3354" s="1" t="s">
        <v>33</v>
      </c>
      <c r="Q3354" s="1" t="s">
        <v>56</v>
      </c>
      <c r="R3354">
        <v>3</v>
      </c>
      <c r="S3354" s="1" t="s">
        <v>81</v>
      </c>
      <c r="T3354">
        <v>4</v>
      </c>
      <c r="U3354" s="1" t="s">
        <v>96</v>
      </c>
      <c r="V3354" s="1" t="s">
        <v>37</v>
      </c>
      <c r="W3354" s="1" t="s">
        <v>50</v>
      </c>
    </row>
    <row r="3355" spans="1:23" x14ac:dyDescent="0.3">
      <c r="A3355" s="1" t="s">
        <v>3436</v>
      </c>
      <c r="B3355">
        <v>26</v>
      </c>
      <c r="C3355" s="1" t="s">
        <v>24</v>
      </c>
      <c r="D3355" s="1" t="s">
        <v>52</v>
      </c>
      <c r="E3355" s="1" t="s">
        <v>42</v>
      </c>
      <c r="F3355">
        <v>2</v>
      </c>
      <c r="G3355" s="1" t="s">
        <v>43</v>
      </c>
      <c r="H3355" s="1" t="s">
        <v>28</v>
      </c>
      <c r="I3355">
        <v>56</v>
      </c>
      <c r="J3355" s="1" t="s">
        <v>45</v>
      </c>
      <c r="K3355">
        <v>9</v>
      </c>
      <c r="L3355" s="1" t="s">
        <v>30</v>
      </c>
      <c r="M3355">
        <v>3</v>
      </c>
      <c r="N3355" s="1" t="s">
        <v>80</v>
      </c>
      <c r="O3355" s="1" t="s">
        <v>93</v>
      </c>
      <c r="P3355" s="1" t="s">
        <v>67</v>
      </c>
      <c r="Q3355" s="1" t="s">
        <v>34</v>
      </c>
      <c r="R3355">
        <v>2</v>
      </c>
      <c r="S3355" s="1" t="s">
        <v>35</v>
      </c>
      <c r="T3355">
        <v>3</v>
      </c>
      <c r="U3355" s="1" t="s">
        <v>57</v>
      </c>
      <c r="V3355" s="1" t="s">
        <v>37</v>
      </c>
      <c r="W3355" s="1" t="s">
        <v>74</v>
      </c>
    </row>
    <row r="3356" spans="1:23" x14ac:dyDescent="0.3">
      <c r="A3356" s="1" t="s">
        <v>3437</v>
      </c>
      <c r="B3356">
        <v>26</v>
      </c>
      <c r="C3356" s="1" t="s">
        <v>24</v>
      </c>
      <c r="D3356" s="1" t="s">
        <v>41</v>
      </c>
      <c r="E3356" s="1" t="s">
        <v>26</v>
      </c>
      <c r="F3356">
        <v>18</v>
      </c>
      <c r="G3356" s="1" t="s">
        <v>63</v>
      </c>
      <c r="H3356" s="1" t="s">
        <v>44</v>
      </c>
      <c r="I3356">
        <v>53</v>
      </c>
      <c r="J3356" s="1" t="s">
        <v>45</v>
      </c>
      <c r="K3356">
        <v>4</v>
      </c>
      <c r="L3356" s="1" t="s">
        <v>46</v>
      </c>
      <c r="M3356">
        <v>2</v>
      </c>
      <c r="N3356" s="1" t="s">
        <v>80</v>
      </c>
      <c r="O3356" s="1" t="s">
        <v>32</v>
      </c>
      <c r="P3356" s="1" t="s">
        <v>67</v>
      </c>
      <c r="Q3356" s="1" t="s">
        <v>34</v>
      </c>
      <c r="R3356">
        <v>5</v>
      </c>
      <c r="S3356" s="1" t="s">
        <v>35</v>
      </c>
      <c r="T3356">
        <v>4</v>
      </c>
      <c r="U3356" s="1" t="s">
        <v>96</v>
      </c>
      <c r="V3356" s="1" t="s">
        <v>37</v>
      </c>
      <c r="W3356" s="1" t="s">
        <v>83</v>
      </c>
    </row>
    <row r="3357" spans="1:23" x14ac:dyDescent="0.3">
      <c r="A3357" s="1" t="s">
        <v>3438</v>
      </c>
      <c r="B3357">
        <v>50</v>
      </c>
      <c r="C3357" s="1" t="s">
        <v>24</v>
      </c>
      <c r="D3357" s="1" t="s">
        <v>103</v>
      </c>
      <c r="E3357" s="1" t="s">
        <v>70</v>
      </c>
      <c r="F3357">
        <v>5</v>
      </c>
      <c r="G3357" s="1" t="s">
        <v>43</v>
      </c>
      <c r="H3357" s="1" t="s">
        <v>44</v>
      </c>
      <c r="I3357">
        <v>23</v>
      </c>
      <c r="J3357" s="1" t="s">
        <v>86</v>
      </c>
      <c r="K3357">
        <v>0</v>
      </c>
      <c r="L3357" s="1" t="s">
        <v>46</v>
      </c>
      <c r="M3357">
        <v>4</v>
      </c>
      <c r="N3357" s="1" t="s">
        <v>31</v>
      </c>
      <c r="O3357" s="1" t="s">
        <v>47</v>
      </c>
      <c r="P3357" s="1" t="s">
        <v>67</v>
      </c>
      <c r="Q3357" s="1" t="s">
        <v>48</v>
      </c>
      <c r="R3357">
        <v>4</v>
      </c>
      <c r="S3357" s="1" t="s">
        <v>35</v>
      </c>
      <c r="T3357">
        <v>4</v>
      </c>
      <c r="U3357" s="1" t="s">
        <v>96</v>
      </c>
      <c r="V3357" s="1" t="s">
        <v>58</v>
      </c>
      <c r="W3357" s="1" t="s">
        <v>74</v>
      </c>
    </row>
    <row r="3358" spans="1:23" x14ac:dyDescent="0.3">
      <c r="A3358" s="1" t="s">
        <v>3439</v>
      </c>
      <c r="B3358">
        <v>51</v>
      </c>
      <c r="C3358" s="1" t="s">
        <v>24</v>
      </c>
      <c r="D3358" s="1" t="s">
        <v>25</v>
      </c>
      <c r="E3358" s="1" t="s">
        <v>98</v>
      </c>
      <c r="F3358">
        <v>20</v>
      </c>
      <c r="G3358" s="1" t="s">
        <v>63</v>
      </c>
      <c r="H3358" s="1" t="s">
        <v>64</v>
      </c>
      <c r="I3358">
        <v>47</v>
      </c>
      <c r="J3358" s="1" t="s">
        <v>29</v>
      </c>
      <c r="K3358">
        <v>10</v>
      </c>
      <c r="L3358" s="1" t="s">
        <v>30</v>
      </c>
      <c r="M3358">
        <v>1</v>
      </c>
      <c r="N3358" s="1" t="s">
        <v>31</v>
      </c>
      <c r="O3358" s="1" t="s">
        <v>47</v>
      </c>
      <c r="P3358" s="1" t="s">
        <v>33</v>
      </c>
      <c r="Q3358" s="1" t="s">
        <v>56</v>
      </c>
      <c r="R3358">
        <v>4</v>
      </c>
      <c r="S3358" s="1" t="s">
        <v>81</v>
      </c>
      <c r="T3358">
        <v>1</v>
      </c>
      <c r="U3358" s="1" t="s">
        <v>36</v>
      </c>
      <c r="V3358" s="1" t="s">
        <v>37</v>
      </c>
      <c r="W3358" s="1" t="s">
        <v>59</v>
      </c>
    </row>
    <row r="3359" spans="1:23" x14ac:dyDescent="0.3">
      <c r="A3359" s="1" t="s">
        <v>3440</v>
      </c>
      <c r="B3359">
        <v>55</v>
      </c>
      <c r="C3359" s="1" t="s">
        <v>61</v>
      </c>
      <c r="D3359" s="1" t="s">
        <v>41</v>
      </c>
      <c r="E3359" s="1" t="s">
        <v>76</v>
      </c>
      <c r="F3359">
        <v>19</v>
      </c>
      <c r="G3359" s="1" t="s">
        <v>63</v>
      </c>
      <c r="H3359" s="1" t="s">
        <v>44</v>
      </c>
      <c r="I3359">
        <v>20</v>
      </c>
      <c r="J3359" s="1" t="s">
        <v>86</v>
      </c>
      <c r="K3359">
        <v>6</v>
      </c>
      <c r="L3359" s="1" t="s">
        <v>30</v>
      </c>
      <c r="M3359">
        <v>4</v>
      </c>
      <c r="N3359" s="1" t="s">
        <v>66</v>
      </c>
      <c r="O3359" s="1" t="s">
        <v>57</v>
      </c>
      <c r="P3359" s="1" t="s">
        <v>33</v>
      </c>
      <c r="Q3359" s="1" t="s">
        <v>56</v>
      </c>
      <c r="R3359">
        <v>1</v>
      </c>
      <c r="S3359" s="1" t="s">
        <v>35</v>
      </c>
      <c r="T3359">
        <v>3</v>
      </c>
      <c r="U3359" s="1" t="s">
        <v>96</v>
      </c>
      <c r="V3359" s="1" t="s">
        <v>72</v>
      </c>
      <c r="W3359" s="1" t="s">
        <v>83</v>
      </c>
    </row>
    <row r="3360" spans="1:23" x14ac:dyDescent="0.3">
      <c r="A3360" s="1" t="s">
        <v>3441</v>
      </c>
      <c r="B3360">
        <v>31</v>
      </c>
      <c r="C3360" s="1" t="s">
        <v>40</v>
      </c>
      <c r="D3360" s="1" t="s">
        <v>85</v>
      </c>
      <c r="E3360" s="1" t="s">
        <v>26</v>
      </c>
      <c r="F3360">
        <v>31</v>
      </c>
      <c r="G3360" s="1" t="s">
        <v>71</v>
      </c>
      <c r="H3360" s="1" t="s">
        <v>44</v>
      </c>
      <c r="I3360">
        <v>38</v>
      </c>
      <c r="J3360" s="1" t="s">
        <v>65</v>
      </c>
      <c r="K3360">
        <v>9</v>
      </c>
      <c r="L3360" s="1" t="s">
        <v>30</v>
      </c>
      <c r="M3360">
        <v>4</v>
      </c>
      <c r="N3360" s="1" t="s">
        <v>31</v>
      </c>
      <c r="O3360" s="1" t="s">
        <v>93</v>
      </c>
      <c r="P3360" s="1" t="s">
        <v>67</v>
      </c>
      <c r="Q3360" s="1" t="s">
        <v>56</v>
      </c>
      <c r="R3360">
        <v>5</v>
      </c>
      <c r="S3360" s="1" t="s">
        <v>81</v>
      </c>
      <c r="T3360">
        <v>2</v>
      </c>
      <c r="U3360" s="1" t="s">
        <v>36</v>
      </c>
      <c r="V3360" s="1" t="s">
        <v>58</v>
      </c>
      <c r="W3360" s="1" t="s">
        <v>38</v>
      </c>
    </row>
    <row r="3361" spans="1:23" x14ac:dyDescent="0.3">
      <c r="A3361" s="1" t="s">
        <v>3442</v>
      </c>
      <c r="B3361">
        <v>48</v>
      </c>
      <c r="C3361" s="1" t="s">
        <v>61</v>
      </c>
      <c r="D3361" s="1" t="s">
        <v>41</v>
      </c>
      <c r="E3361" s="1" t="s">
        <v>26</v>
      </c>
      <c r="F3361">
        <v>24</v>
      </c>
      <c r="G3361" s="1" t="s">
        <v>54</v>
      </c>
      <c r="H3361" s="1" t="s">
        <v>44</v>
      </c>
      <c r="I3361">
        <v>29</v>
      </c>
      <c r="J3361" s="1" t="s">
        <v>86</v>
      </c>
      <c r="K3361">
        <v>1</v>
      </c>
      <c r="L3361" s="1" t="s">
        <v>46</v>
      </c>
      <c r="M3361">
        <v>2</v>
      </c>
      <c r="N3361" s="1" t="s">
        <v>80</v>
      </c>
      <c r="O3361" s="1" t="s">
        <v>47</v>
      </c>
      <c r="P3361" s="1" t="s">
        <v>33</v>
      </c>
      <c r="Q3361" s="1" t="s">
        <v>56</v>
      </c>
      <c r="R3361">
        <v>1</v>
      </c>
      <c r="S3361" s="1" t="s">
        <v>81</v>
      </c>
      <c r="T3361">
        <v>1</v>
      </c>
      <c r="U3361" s="1" t="s">
        <v>57</v>
      </c>
      <c r="V3361" s="1" t="s">
        <v>37</v>
      </c>
      <c r="W3361" s="1" t="s">
        <v>74</v>
      </c>
    </row>
    <row r="3362" spans="1:23" x14ac:dyDescent="0.3">
      <c r="A3362" s="1" t="s">
        <v>3443</v>
      </c>
      <c r="B3362">
        <v>32</v>
      </c>
      <c r="C3362" s="1" t="s">
        <v>24</v>
      </c>
      <c r="D3362" s="1" t="s">
        <v>85</v>
      </c>
      <c r="E3362" s="1" t="s">
        <v>70</v>
      </c>
      <c r="F3362">
        <v>1</v>
      </c>
      <c r="G3362" s="1" t="s">
        <v>43</v>
      </c>
      <c r="H3362" s="1" t="s">
        <v>64</v>
      </c>
      <c r="I3362">
        <v>49</v>
      </c>
      <c r="J3362" s="1" t="s">
        <v>29</v>
      </c>
      <c r="K3362">
        <v>7</v>
      </c>
      <c r="L3362" s="1" t="s">
        <v>30</v>
      </c>
      <c r="M3362">
        <v>4</v>
      </c>
      <c r="N3362" s="1" t="s">
        <v>31</v>
      </c>
      <c r="O3362" s="1" t="s">
        <v>93</v>
      </c>
      <c r="P3362" s="1" t="s">
        <v>33</v>
      </c>
      <c r="Q3362" s="1" t="s">
        <v>48</v>
      </c>
      <c r="R3362">
        <v>5</v>
      </c>
      <c r="S3362" s="1" t="s">
        <v>49</v>
      </c>
      <c r="T3362">
        <v>3</v>
      </c>
      <c r="U3362" s="1" t="s">
        <v>36</v>
      </c>
      <c r="V3362" s="1" t="s">
        <v>58</v>
      </c>
      <c r="W3362" s="1" t="s">
        <v>87</v>
      </c>
    </row>
    <row r="3363" spans="1:23" x14ac:dyDescent="0.3">
      <c r="A3363" s="1" t="s">
        <v>3444</v>
      </c>
      <c r="B3363">
        <v>30</v>
      </c>
      <c r="C3363" s="1" t="s">
        <v>24</v>
      </c>
      <c r="D3363" s="1" t="s">
        <v>90</v>
      </c>
      <c r="E3363" s="1" t="s">
        <v>76</v>
      </c>
      <c r="F3363">
        <v>28</v>
      </c>
      <c r="G3363" s="1" t="s">
        <v>79</v>
      </c>
      <c r="H3363" s="1" t="s">
        <v>44</v>
      </c>
      <c r="I3363">
        <v>47</v>
      </c>
      <c r="J3363" s="1" t="s">
        <v>29</v>
      </c>
      <c r="K3363">
        <v>6</v>
      </c>
      <c r="L3363" s="1" t="s">
        <v>30</v>
      </c>
      <c r="M3363">
        <v>5</v>
      </c>
      <c r="N3363" s="1" t="s">
        <v>66</v>
      </c>
      <c r="O3363" s="1" t="s">
        <v>32</v>
      </c>
      <c r="P3363" s="1" t="s">
        <v>33</v>
      </c>
      <c r="Q3363" s="1" t="s">
        <v>48</v>
      </c>
      <c r="R3363">
        <v>2</v>
      </c>
      <c r="S3363" s="1" t="s">
        <v>81</v>
      </c>
      <c r="T3363">
        <v>4</v>
      </c>
      <c r="U3363" s="1" t="s">
        <v>36</v>
      </c>
      <c r="V3363" s="1" t="s">
        <v>58</v>
      </c>
      <c r="W3363" s="1" t="s">
        <v>50</v>
      </c>
    </row>
    <row r="3364" spans="1:23" x14ac:dyDescent="0.3">
      <c r="A3364" s="1" t="s">
        <v>3445</v>
      </c>
      <c r="B3364">
        <v>54</v>
      </c>
      <c r="C3364" s="1" t="s">
        <v>40</v>
      </c>
      <c r="D3364" s="1" t="s">
        <v>103</v>
      </c>
      <c r="E3364" s="1" t="s">
        <v>98</v>
      </c>
      <c r="F3364">
        <v>7</v>
      </c>
      <c r="G3364" s="1" t="s">
        <v>77</v>
      </c>
      <c r="H3364" s="1" t="s">
        <v>44</v>
      </c>
      <c r="I3364">
        <v>38</v>
      </c>
      <c r="J3364" s="1" t="s">
        <v>65</v>
      </c>
      <c r="K3364">
        <v>10</v>
      </c>
      <c r="L3364" s="1" t="s">
        <v>30</v>
      </c>
      <c r="M3364">
        <v>3</v>
      </c>
      <c r="N3364" s="1" t="s">
        <v>80</v>
      </c>
      <c r="O3364" s="1" t="s">
        <v>32</v>
      </c>
      <c r="P3364" s="1" t="s">
        <v>33</v>
      </c>
      <c r="Q3364" s="1" t="s">
        <v>34</v>
      </c>
      <c r="R3364">
        <v>3</v>
      </c>
      <c r="S3364" s="1" t="s">
        <v>35</v>
      </c>
      <c r="T3364">
        <v>2</v>
      </c>
      <c r="U3364" s="1" t="s">
        <v>36</v>
      </c>
      <c r="V3364" s="1" t="s">
        <v>58</v>
      </c>
      <c r="W3364" s="1" t="s">
        <v>87</v>
      </c>
    </row>
    <row r="3365" spans="1:23" x14ac:dyDescent="0.3">
      <c r="A3365" s="1" t="s">
        <v>3446</v>
      </c>
      <c r="B3365">
        <v>40</v>
      </c>
      <c r="C3365" s="1" t="s">
        <v>24</v>
      </c>
      <c r="D3365" s="1" t="s">
        <v>69</v>
      </c>
      <c r="E3365" s="1" t="s">
        <v>70</v>
      </c>
      <c r="F3365">
        <v>34</v>
      </c>
      <c r="G3365" s="1" t="s">
        <v>71</v>
      </c>
      <c r="H3365" s="1" t="s">
        <v>64</v>
      </c>
      <c r="I3365">
        <v>37</v>
      </c>
      <c r="J3365" s="1" t="s">
        <v>65</v>
      </c>
      <c r="K3365">
        <v>9</v>
      </c>
      <c r="L3365" s="1" t="s">
        <v>30</v>
      </c>
      <c r="M3365">
        <v>5</v>
      </c>
      <c r="N3365" s="1" t="s">
        <v>66</v>
      </c>
      <c r="O3365" s="1" t="s">
        <v>57</v>
      </c>
      <c r="P3365" s="1" t="s">
        <v>67</v>
      </c>
      <c r="Q3365" s="1" t="s">
        <v>48</v>
      </c>
      <c r="R3365">
        <v>5</v>
      </c>
      <c r="S3365" s="1" t="s">
        <v>49</v>
      </c>
      <c r="T3365">
        <v>2</v>
      </c>
      <c r="U3365" s="1" t="s">
        <v>96</v>
      </c>
      <c r="V3365" s="1" t="s">
        <v>72</v>
      </c>
      <c r="W3365" s="1" t="s">
        <v>87</v>
      </c>
    </row>
    <row r="3366" spans="1:23" x14ac:dyDescent="0.3">
      <c r="A3366" s="1" t="s">
        <v>3447</v>
      </c>
      <c r="B3366">
        <v>53</v>
      </c>
      <c r="C3366" s="1" t="s">
        <v>40</v>
      </c>
      <c r="D3366" s="1" t="s">
        <v>41</v>
      </c>
      <c r="E3366" s="1" t="s">
        <v>26</v>
      </c>
      <c r="F3366">
        <v>6</v>
      </c>
      <c r="G3366" s="1" t="s">
        <v>77</v>
      </c>
      <c r="H3366" s="1" t="s">
        <v>44</v>
      </c>
      <c r="I3366">
        <v>37</v>
      </c>
      <c r="J3366" s="1" t="s">
        <v>65</v>
      </c>
      <c r="K3366">
        <v>4</v>
      </c>
      <c r="L3366" s="1" t="s">
        <v>46</v>
      </c>
      <c r="M3366">
        <v>1</v>
      </c>
      <c r="N3366" s="1" t="s">
        <v>80</v>
      </c>
      <c r="O3366" s="1" t="s">
        <v>32</v>
      </c>
      <c r="P3366" s="1" t="s">
        <v>33</v>
      </c>
      <c r="Q3366" s="1" t="s">
        <v>56</v>
      </c>
      <c r="R3366">
        <v>4</v>
      </c>
      <c r="S3366" s="1" t="s">
        <v>35</v>
      </c>
      <c r="T3366">
        <v>3</v>
      </c>
      <c r="U3366" s="1" t="s">
        <v>36</v>
      </c>
      <c r="V3366" s="1" t="s">
        <v>58</v>
      </c>
      <c r="W3366" s="1" t="s">
        <v>50</v>
      </c>
    </row>
    <row r="3367" spans="1:23" x14ac:dyDescent="0.3">
      <c r="A3367" s="1" t="s">
        <v>3448</v>
      </c>
      <c r="B3367">
        <v>25</v>
      </c>
      <c r="C3367" s="1" t="s">
        <v>61</v>
      </c>
      <c r="D3367" s="1" t="s">
        <v>52</v>
      </c>
      <c r="E3367" s="1" t="s">
        <v>62</v>
      </c>
      <c r="F3367">
        <v>22</v>
      </c>
      <c r="G3367" s="1" t="s">
        <v>54</v>
      </c>
      <c r="H3367" s="1" t="s">
        <v>28</v>
      </c>
      <c r="I3367">
        <v>58</v>
      </c>
      <c r="J3367" s="1" t="s">
        <v>45</v>
      </c>
      <c r="K3367">
        <v>10</v>
      </c>
      <c r="L3367" s="1" t="s">
        <v>30</v>
      </c>
      <c r="M3367">
        <v>4</v>
      </c>
      <c r="N3367" s="1" t="s">
        <v>66</v>
      </c>
      <c r="O3367" s="1" t="s">
        <v>57</v>
      </c>
      <c r="P3367" s="1" t="s">
        <v>67</v>
      </c>
      <c r="Q3367" s="1" t="s">
        <v>34</v>
      </c>
      <c r="R3367">
        <v>1</v>
      </c>
      <c r="S3367" s="1" t="s">
        <v>35</v>
      </c>
      <c r="T3367">
        <v>4</v>
      </c>
      <c r="U3367" s="1" t="s">
        <v>36</v>
      </c>
      <c r="V3367" s="1" t="s">
        <v>58</v>
      </c>
      <c r="W3367" s="1" t="s">
        <v>38</v>
      </c>
    </row>
    <row r="3368" spans="1:23" x14ac:dyDescent="0.3">
      <c r="A3368" s="1" t="s">
        <v>3449</v>
      </c>
      <c r="B3368">
        <v>42</v>
      </c>
      <c r="C3368" s="1" t="s">
        <v>61</v>
      </c>
      <c r="D3368" s="1" t="s">
        <v>85</v>
      </c>
      <c r="E3368" s="1" t="s">
        <v>62</v>
      </c>
      <c r="F3368">
        <v>18</v>
      </c>
      <c r="G3368" s="1" t="s">
        <v>63</v>
      </c>
      <c r="H3368" s="1" t="s">
        <v>44</v>
      </c>
      <c r="I3368">
        <v>20</v>
      </c>
      <c r="J3368" s="1" t="s">
        <v>86</v>
      </c>
      <c r="K3368">
        <v>2</v>
      </c>
      <c r="L3368" s="1" t="s">
        <v>46</v>
      </c>
      <c r="M3368">
        <v>3</v>
      </c>
      <c r="N3368" s="1" t="s">
        <v>80</v>
      </c>
      <c r="O3368" s="1" t="s">
        <v>93</v>
      </c>
      <c r="P3368" s="1" t="s">
        <v>33</v>
      </c>
      <c r="Q3368" s="1" t="s">
        <v>34</v>
      </c>
      <c r="R3368">
        <v>3</v>
      </c>
      <c r="S3368" s="1" t="s">
        <v>35</v>
      </c>
      <c r="T3368">
        <v>4</v>
      </c>
      <c r="U3368" s="1" t="s">
        <v>57</v>
      </c>
      <c r="V3368" s="1" t="s">
        <v>72</v>
      </c>
      <c r="W3368" s="1" t="s">
        <v>74</v>
      </c>
    </row>
    <row r="3369" spans="1:23" x14ac:dyDescent="0.3">
      <c r="A3369" s="1" t="s">
        <v>3450</v>
      </c>
      <c r="B3369">
        <v>51</v>
      </c>
      <c r="C3369" s="1" t="s">
        <v>61</v>
      </c>
      <c r="D3369" s="1" t="s">
        <v>103</v>
      </c>
      <c r="E3369" s="1" t="s">
        <v>42</v>
      </c>
      <c r="F3369">
        <v>3</v>
      </c>
      <c r="G3369" s="1" t="s">
        <v>43</v>
      </c>
      <c r="H3369" s="1" t="s">
        <v>64</v>
      </c>
      <c r="I3369">
        <v>55</v>
      </c>
      <c r="J3369" s="1" t="s">
        <v>45</v>
      </c>
      <c r="K3369">
        <v>4</v>
      </c>
      <c r="L3369" s="1" t="s">
        <v>46</v>
      </c>
      <c r="M3369">
        <v>1</v>
      </c>
      <c r="N3369" s="1" t="s">
        <v>66</v>
      </c>
      <c r="O3369" s="1" t="s">
        <v>47</v>
      </c>
      <c r="P3369" s="1" t="s">
        <v>33</v>
      </c>
      <c r="Q3369" s="1" t="s">
        <v>48</v>
      </c>
      <c r="R3369">
        <v>3</v>
      </c>
      <c r="S3369" s="1" t="s">
        <v>35</v>
      </c>
      <c r="T3369">
        <v>1</v>
      </c>
      <c r="U3369" s="1" t="s">
        <v>36</v>
      </c>
      <c r="V3369" s="1" t="s">
        <v>72</v>
      </c>
      <c r="W3369" s="1" t="s">
        <v>50</v>
      </c>
    </row>
    <row r="3370" spans="1:23" x14ac:dyDescent="0.3">
      <c r="A3370" s="1" t="s">
        <v>3451</v>
      </c>
      <c r="B3370">
        <v>55</v>
      </c>
      <c r="C3370" s="1" t="s">
        <v>24</v>
      </c>
      <c r="D3370" s="1" t="s">
        <v>25</v>
      </c>
      <c r="E3370" s="1" t="s">
        <v>70</v>
      </c>
      <c r="F3370">
        <v>33</v>
      </c>
      <c r="G3370" s="1" t="s">
        <v>71</v>
      </c>
      <c r="H3370" s="1" t="s">
        <v>28</v>
      </c>
      <c r="I3370">
        <v>43</v>
      </c>
      <c r="J3370" s="1" t="s">
        <v>29</v>
      </c>
      <c r="K3370">
        <v>5</v>
      </c>
      <c r="L3370" s="1" t="s">
        <v>46</v>
      </c>
      <c r="M3370">
        <v>4</v>
      </c>
      <c r="N3370" s="1" t="s">
        <v>31</v>
      </c>
      <c r="O3370" s="1" t="s">
        <v>93</v>
      </c>
      <c r="P3370" s="1" t="s">
        <v>33</v>
      </c>
      <c r="Q3370" s="1" t="s">
        <v>34</v>
      </c>
      <c r="R3370">
        <v>4</v>
      </c>
      <c r="S3370" s="1" t="s">
        <v>49</v>
      </c>
      <c r="T3370">
        <v>3</v>
      </c>
      <c r="U3370" s="1" t="s">
        <v>96</v>
      </c>
      <c r="V3370" s="1" t="s">
        <v>58</v>
      </c>
      <c r="W3370" s="1" t="s">
        <v>59</v>
      </c>
    </row>
    <row r="3371" spans="1:23" x14ac:dyDescent="0.3">
      <c r="A3371" s="1" t="s">
        <v>3452</v>
      </c>
      <c r="B3371">
        <v>30</v>
      </c>
      <c r="C3371" s="1" t="s">
        <v>40</v>
      </c>
      <c r="D3371" s="1" t="s">
        <v>85</v>
      </c>
      <c r="E3371" s="1" t="s">
        <v>26</v>
      </c>
      <c r="F3371">
        <v>16</v>
      </c>
      <c r="G3371" s="1" t="s">
        <v>63</v>
      </c>
      <c r="H3371" s="1" t="s">
        <v>64</v>
      </c>
      <c r="I3371">
        <v>30</v>
      </c>
      <c r="J3371" s="1" t="s">
        <v>86</v>
      </c>
      <c r="K3371">
        <v>12</v>
      </c>
      <c r="L3371" s="1" t="s">
        <v>55</v>
      </c>
      <c r="M3371">
        <v>2</v>
      </c>
      <c r="N3371" s="1" t="s">
        <v>66</v>
      </c>
      <c r="O3371" s="1" t="s">
        <v>32</v>
      </c>
      <c r="P3371" s="1" t="s">
        <v>33</v>
      </c>
      <c r="Q3371" s="1" t="s">
        <v>48</v>
      </c>
      <c r="R3371">
        <v>1</v>
      </c>
      <c r="S3371" s="1" t="s">
        <v>49</v>
      </c>
      <c r="T3371">
        <v>1</v>
      </c>
      <c r="U3371" s="1" t="s">
        <v>57</v>
      </c>
      <c r="V3371" s="1" t="s">
        <v>72</v>
      </c>
      <c r="W3371" s="1" t="s">
        <v>74</v>
      </c>
    </row>
    <row r="3372" spans="1:23" x14ac:dyDescent="0.3">
      <c r="A3372" s="1" t="s">
        <v>3453</v>
      </c>
      <c r="B3372">
        <v>28</v>
      </c>
      <c r="C3372" s="1" t="s">
        <v>61</v>
      </c>
      <c r="D3372" s="1" t="s">
        <v>103</v>
      </c>
      <c r="E3372" s="1" t="s">
        <v>42</v>
      </c>
      <c r="F3372">
        <v>18</v>
      </c>
      <c r="G3372" s="1" t="s">
        <v>63</v>
      </c>
      <c r="H3372" s="1" t="s">
        <v>64</v>
      </c>
      <c r="I3372">
        <v>32</v>
      </c>
      <c r="J3372" s="1" t="s">
        <v>65</v>
      </c>
      <c r="K3372">
        <v>10</v>
      </c>
      <c r="L3372" s="1" t="s">
        <v>30</v>
      </c>
      <c r="M3372">
        <v>3</v>
      </c>
      <c r="N3372" s="1" t="s">
        <v>31</v>
      </c>
      <c r="O3372" s="1" t="s">
        <v>93</v>
      </c>
      <c r="P3372" s="1" t="s">
        <v>67</v>
      </c>
      <c r="Q3372" s="1" t="s">
        <v>56</v>
      </c>
      <c r="R3372">
        <v>1</v>
      </c>
      <c r="S3372" s="1" t="s">
        <v>35</v>
      </c>
      <c r="T3372">
        <v>4</v>
      </c>
      <c r="U3372" s="1" t="s">
        <v>57</v>
      </c>
      <c r="V3372" s="1" t="s">
        <v>37</v>
      </c>
      <c r="W3372" s="1" t="s">
        <v>74</v>
      </c>
    </row>
    <row r="3373" spans="1:23" x14ac:dyDescent="0.3">
      <c r="A3373" s="1" t="s">
        <v>3454</v>
      </c>
      <c r="B3373">
        <v>60</v>
      </c>
      <c r="C3373" s="1" t="s">
        <v>24</v>
      </c>
      <c r="D3373" s="1" t="s">
        <v>90</v>
      </c>
      <c r="E3373" s="1" t="s">
        <v>98</v>
      </c>
      <c r="F3373">
        <v>13</v>
      </c>
      <c r="G3373" s="1" t="s">
        <v>27</v>
      </c>
      <c r="H3373" s="1" t="s">
        <v>64</v>
      </c>
      <c r="I3373">
        <v>39</v>
      </c>
      <c r="J3373" s="1" t="s">
        <v>65</v>
      </c>
      <c r="K3373">
        <v>8</v>
      </c>
      <c r="L3373" s="1" t="s">
        <v>30</v>
      </c>
      <c r="M3373">
        <v>5</v>
      </c>
      <c r="N3373" s="1" t="s">
        <v>31</v>
      </c>
      <c r="O3373" s="1" t="s">
        <v>57</v>
      </c>
      <c r="P3373" s="1" t="s">
        <v>33</v>
      </c>
      <c r="Q3373" s="1" t="s">
        <v>56</v>
      </c>
      <c r="R3373">
        <v>5</v>
      </c>
      <c r="S3373" s="1" t="s">
        <v>81</v>
      </c>
      <c r="T3373">
        <v>4</v>
      </c>
      <c r="U3373" s="1" t="s">
        <v>36</v>
      </c>
      <c r="V3373" s="1" t="s">
        <v>58</v>
      </c>
      <c r="W3373" s="1" t="s">
        <v>59</v>
      </c>
    </row>
    <row r="3374" spans="1:23" x14ac:dyDescent="0.3">
      <c r="A3374" s="1" t="s">
        <v>3455</v>
      </c>
      <c r="B3374">
        <v>45</v>
      </c>
      <c r="C3374" s="1" t="s">
        <v>61</v>
      </c>
      <c r="D3374" s="1" t="s">
        <v>52</v>
      </c>
      <c r="E3374" s="1" t="s">
        <v>70</v>
      </c>
      <c r="F3374">
        <v>13</v>
      </c>
      <c r="G3374" s="1" t="s">
        <v>27</v>
      </c>
      <c r="H3374" s="1" t="s">
        <v>64</v>
      </c>
      <c r="I3374">
        <v>37</v>
      </c>
      <c r="J3374" s="1" t="s">
        <v>65</v>
      </c>
      <c r="K3374">
        <v>7</v>
      </c>
      <c r="L3374" s="1" t="s">
        <v>30</v>
      </c>
      <c r="M3374">
        <v>4</v>
      </c>
      <c r="N3374" s="1" t="s">
        <v>31</v>
      </c>
      <c r="O3374" s="1" t="s">
        <v>93</v>
      </c>
      <c r="P3374" s="1" t="s">
        <v>33</v>
      </c>
      <c r="Q3374" s="1" t="s">
        <v>48</v>
      </c>
      <c r="R3374">
        <v>3</v>
      </c>
      <c r="S3374" s="1" t="s">
        <v>49</v>
      </c>
      <c r="T3374">
        <v>4</v>
      </c>
      <c r="U3374" s="1" t="s">
        <v>36</v>
      </c>
      <c r="V3374" s="1" t="s">
        <v>58</v>
      </c>
      <c r="W3374" s="1" t="s">
        <v>38</v>
      </c>
    </row>
    <row r="3375" spans="1:23" x14ac:dyDescent="0.3">
      <c r="A3375" s="1" t="s">
        <v>3456</v>
      </c>
      <c r="B3375">
        <v>53</v>
      </c>
      <c r="C3375" s="1" t="s">
        <v>61</v>
      </c>
      <c r="D3375" s="1" t="s">
        <v>90</v>
      </c>
      <c r="E3375" s="1" t="s">
        <v>70</v>
      </c>
      <c r="F3375">
        <v>7</v>
      </c>
      <c r="G3375" s="1" t="s">
        <v>77</v>
      </c>
      <c r="H3375" s="1" t="s">
        <v>28</v>
      </c>
      <c r="I3375">
        <v>29</v>
      </c>
      <c r="J3375" s="1" t="s">
        <v>86</v>
      </c>
      <c r="K3375">
        <v>2</v>
      </c>
      <c r="L3375" s="1" t="s">
        <v>46</v>
      </c>
      <c r="M3375">
        <v>1</v>
      </c>
      <c r="N3375" s="1" t="s">
        <v>80</v>
      </c>
      <c r="O3375" s="1" t="s">
        <v>47</v>
      </c>
      <c r="P3375" s="1" t="s">
        <v>33</v>
      </c>
      <c r="Q3375" s="1" t="s">
        <v>56</v>
      </c>
      <c r="R3375">
        <v>2</v>
      </c>
      <c r="S3375" s="1" t="s">
        <v>81</v>
      </c>
      <c r="T3375">
        <v>1</v>
      </c>
      <c r="U3375" s="1" t="s">
        <v>36</v>
      </c>
      <c r="V3375" s="1" t="s">
        <v>72</v>
      </c>
      <c r="W3375" s="1" t="s">
        <v>87</v>
      </c>
    </row>
    <row r="3376" spans="1:23" x14ac:dyDescent="0.3">
      <c r="A3376" s="1" t="s">
        <v>3457</v>
      </c>
      <c r="B3376">
        <v>24</v>
      </c>
      <c r="C3376" s="1" t="s">
        <v>24</v>
      </c>
      <c r="D3376" s="1" t="s">
        <v>25</v>
      </c>
      <c r="E3376" s="1" t="s">
        <v>76</v>
      </c>
      <c r="F3376">
        <v>4</v>
      </c>
      <c r="G3376" s="1" t="s">
        <v>43</v>
      </c>
      <c r="H3376" s="1" t="s">
        <v>64</v>
      </c>
      <c r="I3376">
        <v>25</v>
      </c>
      <c r="J3376" s="1" t="s">
        <v>86</v>
      </c>
      <c r="K3376">
        <v>8</v>
      </c>
      <c r="L3376" s="1" t="s">
        <v>30</v>
      </c>
      <c r="M3376">
        <v>5</v>
      </c>
      <c r="N3376" s="1" t="s">
        <v>31</v>
      </c>
      <c r="O3376" s="1" t="s">
        <v>47</v>
      </c>
      <c r="P3376" s="1" t="s">
        <v>67</v>
      </c>
      <c r="Q3376" s="1" t="s">
        <v>48</v>
      </c>
      <c r="R3376">
        <v>2</v>
      </c>
      <c r="S3376" s="1" t="s">
        <v>49</v>
      </c>
      <c r="T3376">
        <v>4</v>
      </c>
      <c r="U3376" s="1" t="s">
        <v>36</v>
      </c>
      <c r="V3376" s="1" t="s">
        <v>72</v>
      </c>
      <c r="W3376" s="1" t="s">
        <v>38</v>
      </c>
    </row>
    <row r="3377" spans="1:23" x14ac:dyDescent="0.3">
      <c r="A3377" s="1" t="s">
        <v>3458</v>
      </c>
      <c r="B3377">
        <v>52</v>
      </c>
      <c r="C3377" s="1" t="s">
        <v>24</v>
      </c>
      <c r="D3377" s="1" t="s">
        <v>85</v>
      </c>
      <c r="E3377" s="1" t="s">
        <v>98</v>
      </c>
      <c r="F3377">
        <v>32</v>
      </c>
      <c r="G3377" s="1" t="s">
        <v>71</v>
      </c>
      <c r="H3377" s="1" t="s">
        <v>28</v>
      </c>
      <c r="I3377">
        <v>34</v>
      </c>
      <c r="J3377" s="1" t="s">
        <v>65</v>
      </c>
      <c r="K3377">
        <v>12</v>
      </c>
      <c r="L3377" s="1" t="s">
        <v>55</v>
      </c>
      <c r="M3377">
        <v>2</v>
      </c>
      <c r="N3377" s="1" t="s">
        <v>31</v>
      </c>
      <c r="O3377" s="1" t="s">
        <v>93</v>
      </c>
      <c r="P3377" s="1" t="s">
        <v>67</v>
      </c>
      <c r="Q3377" s="1" t="s">
        <v>56</v>
      </c>
      <c r="R3377">
        <v>5</v>
      </c>
      <c r="S3377" s="1" t="s">
        <v>35</v>
      </c>
      <c r="T3377">
        <v>1</v>
      </c>
      <c r="U3377" s="1" t="s">
        <v>36</v>
      </c>
      <c r="V3377" s="1" t="s">
        <v>37</v>
      </c>
      <c r="W3377" s="1" t="s">
        <v>83</v>
      </c>
    </row>
    <row r="3378" spans="1:23" x14ac:dyDescent="0.3">
      <c r="A3378" s="1" t="s">
        <v>3459</v>
      </c>
      <c r="B3378">
        <v>40</v>
      </c>
      <c r="C3378" s="1" t="s">
        <v>24</v>
      </c>
      <c r="D3378" s="1" t="s">
        <v>52</v>
      </c>
      <c r="E3378" s="1" t="s">
        <v>98</v>
      </c>
      <c r="F3378">
        <v>3</v>
      </c>
      <c r="G3378" s="1" t="s">
        <v>43</v>
      </c>
      <c r="H3378" s="1" t="s">
        <v>44</v>
      </c>
      <c r="I3378">
        <v>42</v>
      </c>
      <c r="J3378" s="1" t="s">
        <v>29</v>
      </c>
      <c r="K3378">
        <v>10</v>
      </c>
      <c r="L3378" s="1" t="s">
        <v>30</v>
      </c>
      <c r="M3378">
        <v>4</v>
      </c>
      <c r="N3378" s="1" t="s">
        <v>80</v>
      </c>
      <c r="O3378" s="1" t="s">
        <v>47</v>
      </c>
      <c r="P3378" s="1" t="s">
        <v>67</v>
      </c>
      <c r="Q3378" s="1" t="s">
        <v>34</v>
      </c>
      <c r="R3378">
        <v>2</v>
      </c>
      <c r="S3378" s="1" t="s">
        <v>35</v>
      </c>
      <c r="T3378">
        <v>2</v>
      </c>
      <c r="U3378" s="1" t="s">
        <v>36</v>
      </c>
      <c r="V3378" s="1" t="s">
        <v>58</v>
      </c>
      <c r="W3378" s="1" t="s">
        <v>87</v>
      </c>
    </row>
    <row r="3379" spans="1:23" x14ac:dyDescent="0.3">
      <c r="A3379" s="1" t="s">
        <v>3460</v>
      </c>
      <c r="B3379">
        <v>36</v>
      </c>
      <c r="C3379" s="1" t="s">
        <v>40</v>
      </c>
      <c r="D3379" s="1" t="s">
        <v>85</v>
      </c>
      <c r="E3379" s="1" t="s">
        <v>62</v>
      </c>
      <c r="F3379">
        <v>30</v>
      </c>
      <c r="G3379" s="1" t="s">
        <v>79</v>
      </c>
      <c r="H3379" s="1" t="s">
        <v>44</v>
      </c>
      <c r="I3379">
        <v>54</v>
      </c>
      <c r="J3379" s="1" t="s">
        <v>45</v>
      </c>
      <c r="K3379">
        <v>14</v>
      </c>
      <c r="L3379" s="1" t="s">
        <v>55</v>
      </c>
      <c r="M3379">
        <v>5</v>
      </c>
      <c r="N3379" s="1" t="s">
        <v>31</v>
      </c>
      <c r="O3379" s="1" t="s">
        <v>93</v>
      </c>
      <c r="P3379" s="1" t="s">
        <v>33</v>
      </c>
      <c r="Q3379" s="1" t="s">
        <v>34</v>
      </c>
      <c r="R3379">
        <v>2</v>
      </c>
      <c r="S3379" s="1" t="s">
        <v>35</v>
      </c>
      <c r="T3379">
        <v>1</v>
      </c>
      <c r="U3379" s="1" t="s">
        <v>96</v>
      </c>
      <c r="V3379" s="1" t="s">
        <v>37</v>
      </c>
      <c r="W3379" s="1" t="s">
        <v>50</v>
      </c>
    </row>
    <row r="3380" spans="1:23" x14ac:dyDescent="0.3">
      <c r="A3380" s="1" t="s">
        <v>3461</v>
      </c>
      <c r="B3380">
        <v>22</v>
      </c>
      <c r="C3380" s="1" t="s">
        <v>40</v>
      </c>
      <c r="D3380" s="1" t="s">
        <v>41</v>
      </c>
      <c r="E3380" s="1" t="s">
        <v>98</v>
      </c>
      <c r="F3380">
        <v>30</v>
      </c>
      <c r="G3380" s="1" t="s">
        <v>79</v>
      </c>
      <c r="H3380" s="1" t="s">
        <v>28</v>
      </c>
      <c r="I3380">
        <v>60</v>
      </c>
      <c r="J3380" s="1" t="s">
        <v>45</v>
      </c>
      <c r="K3380">
        <v>3</v>
      </c>
      <c r="L3380" s="1" t="s">
        <v>46</v>
      </c>
      <c r="M3380">
        <v>4</v>
      </c>
      <c r="N3380" s="1" t="s">
        <v>66</v>
      </c>
      <c r="O3380" s="1" t="s">
        <v>93</v>
      </c>
      <c r="P3380" s="1" t="s">
        <v>67</v>
      </c>
      <c r="Q3380" s="1" t="s">
        <v>56</v>
      </c>
      <c r="R3380">
        <v>5</v>
      </c>
      <c r="S3380" s="1" t="s">
        <v>81</v>
      </c>
      <c r="T3380">
        <v>3</v>
      </c>
      <c r="U3380" s="1" t="s">
        <v>57</v>
      </c>
      <c r="V3380" s="1" t="s">
        <v>37</v>
      </c>
      <c r="W3380" s="1" t="s">
        <v>74</v>
      </c>
    </row>
    <row r="3381" spans="1:23" x14ac:dyDescent="0.3">
      <c r="A3381" s="1" t="s">
        <v>3462</v>
      </c>
      <c r="B3381">
        <v>33</v>
      </c>
      <c r="C3381" s="1" t="s">
        <v>61</v>
      </c>
      <c r="D3381" s="1" t="s">
        <v>90</v>
      </c>
      <c r="E3381" s="1" t="s">
        <v>62</v>
      </c>
      <c r="F3381">
        <v>20</v>
      </c>
      <c r="G3381" s="1" t="s">
        <v>63</v>
      </c>
      <c r="H3381" s="1" t="s">
        <v>64</v>
      </c>
      <c r="I3381">
        <v>44</v>
      </c>
      <c r="J3381" s="1" t="s">
        <v>29</v>
      </c>
      <c r="K3381">
        <v>6</v>
      </c>
      <c r="L3381" s="1" t="s">
        <v>30</v>
      </c>
      <c r="M3381">
        <v>3</v>
      </c>
      <c r="N3381" s="1" t="s">
        <v>31</v>
      </c>
      <c r="O3381" s="1" t="s">
        <v>93</v>
      </c>
      <c r="P3381" s="1" t="s">
        <v>67</v>
      </c>
      <c r="Q3381" s="1" t="s">
        <v>56</v>
      </c>
      <c r="R3381">
        <v>1</v>
      </c>
      <c r="S3381" s="1" t="s">
        <v>49</v>
      </c>
      <c r="T3381">
        <v>3</v>
      </c>
      <c r="U3381" s="1" t="s">
        <v>57</v>
      </c>
      <c r="V3381" s="1" t="s">
        <v>58</v>
      </c>
      <c r="W3381" s="1" t="s">
        <v>74</v>
      </c>
    </row>
    <row r="3382" spans="1:23" x14ac:dyDescent="0.3">
      <c r="A3382" s="1" t="s">
        <v>3463</v>
      </c>
      <c r="B3382">
        <v>28</v>
      </c>
      <c r="C3382" s="1" t="s">
        <v>61</v>
      </c>
      <c r="D3382" s="1" t="s">
        <v>90</v>
      </c>
      <c r="E3382" s="1" t="s">
        <v>26</v>
      </c>
      <c r="F3382">
        <v>6</v>
      </c>
      <c r="G3382" s="1" t="s">
        <v>77</v>
      </c>
      <c r="H3382" s="1" t="s">
        <v>44</v>
      </c>
      <c r="I3382">
        <v>27</v>
      </c>
      <c r="J3382" s="1" t="s">
        <v>86</v>
      </c>
      <c r="K3382">
        <v>7</v>
      </c>
      <c r="L3382" s="1" t="s">
        <v>30</v>
      </c>
      <c r="M3382">
        <v>4</v>
      </c>
      <c r="N3382" s="1" t="s">
        <v>31</v>
      </c>
      <c r="O3382" s="1" t="s">
        <v>32</v>
      </c>
      <c r="P3382" s="1" t="s">
        <v>67</v>
      </c>
      <c r="Q3382" s="1" t="s">
        <v>56</v>
      </c>
      <c r="R3382">
        <v>2</v>
      </c>
      <c r="S3382" s="1" t="s">
        <v>49</v>
      </c>
      <c r="T3382">
        <v>2</v>
      </c>
      <c r="U3382" s="1" t="s">
        <v>96</v>
      </c>
      <c r="V3382" s="1" t="s">
        <v>37</v>
      </c>
      <c r="W3382" s="1" t="s">
        <v>87</v>
      </c>
    </row>
    <row r="3383" spans="1:23" x14ac:dyDescent="0.3">
      <c r="A3383" s="1" t="s">
        <v>3464</v>
      </c>
      <c r="B3383">
        <v>33</v>
      </c>
      <c r="C3383" s="1" t="s">
        <v>40</v>
      </c>
      <c r="D3383" s="1" t="s">
        <v>69</v>
      </c>
      <c r="E3383" s="1" t="s">
        <v>62</v>
      </c>
      <c r="F3383">
        <v>13</v>
      </c>
      <c r="G3383" s="1" t="s">
        <v>27</v>
      </c>
      <c r="H3383" s="1" t="s">
        <v>64</v>
      </c>
      <c r="I3383">
        <v>21</v>
      </c>
      <c r="J3383" s="1" t="s">
        <v>86</v>
      </c>
      <c r="K3383">
        <v>3</v>
      </c>
      <c r="L3383" s="1" t="s">
        <v>46</v>
      </c>
      <c r="M3383">
        <v>1</v>
      </c>
      <c r="N3383" s="1" t="s">
        <v>31</v>
      </c>
      <c r="O3383" s="1" t="s">
        <v>57</v>
      </c>
      <c r="P3383" s="1" t="s">
        <v>67</v>
      </c>
      <c r="Q3383" s="1" t="s">
        <v>34</v>
      </c>
      <c r="R3383">
        <v>1</v>
      </c>
      <c r="S3383" s="1" t="s">
        <v>49</v>
      </c>
      <c r="T3383">
        <v>5</v>
      </c>
      <c r="U3383" s="1" t="s">
        <v>96</v>
      </c>
      <c r="V3383" s="1" t="s">
        <v>58</v>
      </c>
      <c r="W3383" s="1" t="s">
        <v>83</v>
      </c>
    </row>
    <row r="3384" spans="1:23" x14ac:dyDescent="0.3">
      <c r="A3384" s="1" t="s">
        <v>3465</v>
      </c>
      <c r="B3384">
        <v>53</v>
      </c>
      <c r="C3384" s="1" t="s">
        <v>61</v>
      </c>
      <c r="D3384" s="1" t="s">
        <v>41</v>
      </c>
      <c r="E3384" s="1" t="s">
        <v>26</v>
      </c>
      <c r="F3384">
        <v>1</v>
      </c>
      <c r="G3384" s="1" t="s">
        <v>43</v>
      </c>
      <c r="H3384" s="1" t="s">
        <v>28</v>
      </c>
      <c r="I3384">
        <v>39</v>
      </c>
      <c r="J3384" s="1" t="s">
        <v>65</v>
      </c>
      <c r="K3384">
        <v>6</v>
      </c>
      <c r="L3384" s="1" t="s">
        <v>30</v>
      </c>
      <c r="M3384">
        <v>5</v>
      </c>
      <c r="N3384" s="1" t="s">
        <v>80</v>
      </c>
      <c r="O3384" s="1" t="s">
        <v>47</v>
      </c>
      <c r="P3384" s="1" t="s">
        <v>67</v>
      </c>
      <c r="Q3384" s="1" t="s">
        <v>56</v>
      </c>
      <c r="R3384">
        <v>2</v>
      </c>
      <c r="S3384" s="1" t="s">
        <v>35</v>
      </c>
      <c r="T3384">
        <v>3</v>
      </c>
      <c r="U3384" s="1" t="s">
        <v>57</v>
      </c>
      <c r="V3384" s="1" t="s">
        <v>37</v>
      </c>
      <c r="W3384" s="1" t="s">
        <v>83</v>
      </c>
    </row>
    <row r="3385" spans="1:23" x14ac:dyDescent="0.3">
      <c r="A3385" s="1" t="s">
        <v>3466</v>
      </c>
      <c r="B3385">
        <v>56</v>
      </c>
      <c r="C3385" s="1" t="s">
        <v>61</v>
      </c>
      <c r="D3385" s="1" t="s">
        <v>103</v>
      </c>
      <c r="E3385" s="1" t="s">
        <v>53</v>
      </c>
      <c r="F3385">
        <v>35</v>
      </c>
      <c r="G3385" s="1" t="s">
        <v>71</v>
      </c>
      <c r="H3385" s="1" t="s">
        <v>64</v>
      </c>
      <c r="I3385">
        <v>25</v>
      </c>
      <c r="J3385" s="1" t="s">
        <v>86</v>
      </c>
      <c r="K3385">
        <v>13</v>
      </c>
      <c r="L3385" s="1" t="s">
        <v>55</v>
      </c>
      <c r="M3385">
        <v>2</v>
      </c>
      <c r="N3385" s="1" t="s">
        <v>31</v>
      </c>
      <c r="O3385" s="1" t="s">
        <v>57</v>
      </c>
      <c r="P3385" s="1" t="s">
        <v>33</v>
      </c>
      <c r="Q3385" s="1" t="s">
        <v>34</v>
      </c>
      <c r="R3385">
        <v>1</v>
      </c>
      <c r="S3385" s="1" t="s">
        <v>35</v>
      </c>
      <c r="T3385">
        <v>3</v>
      </c>
      <c r="U3385" s="1" t="s">
        <v>36</v>
      </c>
      <c r="V3385" s="1" t="s">
        <v>37</v>
      </c>
      <c r="W3385" s="1" t="s">
        <v>38</v>
      </c>
    </row>
    <row r="3386" spans="1:23" x14ac:dyDescent="0.3">
      <c r="A3386" s="1" t="s">
        <v>3467</v>
      </c>
      <c r="B3386">
        <v>37</v>
      </c>
      <c r="C3386" s="1" t="s">
        <v>40</v>
      </c>
      <c r="D3386" s="1" t="s">
        <v>90</v>
      </c>
      <c r="E3386" s="1" t="s">
        <v>98</v>
      </c>
      <c r="F3386">
        <v>10</v>
      </c>
      <c r="G3386" s="1" t="s">
        <v>77</v>
      </c>
      <c r="H3386" s="1" t="s">
        <v>44</v>
      </c>
      <c r="I3386">
        <v>48</v>
      </c>
      <c r="J3386" s="1" t="s">
        <v>29</v>
      </c>
      <c r="K3386">
        <v>12</v>
      </c>
      <c r="L3386" s="1" t="s">
        <v>55</v>
      </c>
      <c r="M3386">
        <v>1</v>
      </c>
      <c r="N3386" s="1" t="s">
        <v>80</v>
      </c>
      <c r="O3386" s="1" t="s">
        <v>47</v>
      </c>
      <c r="P3386" s="1" t="s">
        <v>67</v>
      </c>
      <c r="Q3386" s="1" t="s">
        <v>34</v>
      </c>
      <c r="R3386">
        <v>3</v>
      </c>
      <c r="S3386" s="1" t="s">
        <v>35</v>
      </c>
      <c r="T3386">
        <v>2</v>
      </c>
      <c r="U3386" s="1" t="s">
        <v>96</v>
      </c>
      <c r="V3386" s="1" t="s">
        <v>72</v>
      </c>
      <c r="W3386" s="1" t="s">
        <v>83</v>
      </c>
    </row>
    <row r="3387" spans="1:23" x14ac:dyDescent="0.3">
      <c r="A3387" s="1" t="s">
        <v>3468</v>
      </c>
      <c r="B3387">
        <v>44</v>
      </c>
      <c r="C3387" s="1" t="s">
        <v>24</v>
      </c>
      <c r="D3387" s="1" t="s">
        <v>41</v>
      </c>
      <c r="E3387" s="1" t="s">
        <v>98</v>
      </c>
      <c r="F3387">
        <v>9</v>
      </c>
      <c r="G3387" s="1" t="s">
        <v>77</v>
      </c>
      <c r="H3387" s="1" t="s">
        <v>44</v>
      </c>
      <c r="I3387">
        <v>49</v>
      </c>
      <c r="J3387" s="1" t="s">
        <v>29</v>
      </c>
      <c r="K3387">
        <v>6</v>
      </c>
      <c r="L3387" s="1" t="s">
        <v>30</v>
      </c>
      <c r="M3387">
        <v>4</v>
      </c>
      <c r="N3387" s="1" t="s">
        <v>31</v>
      </c>
      <c r="O3387" s="1" t="s">
        <v>93</v>
      </c>
      <c r="P3387" s="1" t="s">
        <v>33</v>
      </c>
      <c r="Q3387" s="1" t="s">
        <v>48</v>
      </c>
      <c r="R3387">
        <v>1</v>
      </c>
      <c r="S3387" s="1" t="s">
        <v>81</v>
      </c>
      <c r="T3387">
        <v>5</v>
      </c>
      <c r="U3387" s="1" t="s">
        <v>57</v>
      </c>
      <c r="V3387" s="1" t="s">
        <v>37</v>
      </c>
      <c r="W3387" s="1" t="s">
        <v>74</v>
      </c>
    </row>
    <row r="3388" spans="1:23" x14ac:dyDescent="0.3">
      <c r="A3388" s="1" t="s">
        <v>3469</v>
      </c>
      <c r="B3388">
        <v>27</v>
      </c>
      <c r="C3388" s="1" t="s">
        <v>40</v>
      </c>
      <c r="D3388" s="1" t="s">
        <v>69</v>
      </c>
      <c r="E3388" s="1" t="s">
        <v>70</v>
      </c>
      <c r="F3388">
        <v>5</v>
      </c>
      <c r="G3388" s="1" t="s">
        <v>43</v>
      </c>
      <c r="H3388" s="1" t="s">
        <v>44</v>
      </c>
      <c r="I3388">
        <v>22</v>
      </c>
      <c r="J3388" s="1" t="s">
        <v>86</v>
      </c>
      <c r="K3388">
        <v>2</v>
      </c>
      <c r="L3388" s="1" t="s">
        <v>46</v>
      </c>
      <c r="M3388">
        <v>4</v>
      </c>
      <c r="N3388" s="1" t="s">
        <v>31</v>
      </c>
      <c r="O3388" s="1" t="s">
        <v>57</v>
      </c>
      <c r="P3388" s="1" t="s">
        <v>33</v>
      </c>
      <c r="Q3388" s="1" t="s">
        <v>34</v>
      </c>
      <c r="R3388">
        <v>1</v>
      </c>
      <c r="S3388" s="1" t="s">
        <v>49</v>
      </c>
      <c r="T3388">
        <v>1</v>
      </c>
      <c r="U3388" s="1" t="s">
        <v>36</v>
      </c>
      <c r="V3388" s="1" t="s">
        <v>37</v>
      </c>
      <c r="W3388" s="1" t="s">
        <v>38</v>
      </c>
    </row>
    <row r="3389" spans="1:23" x14ac:dyDescent="0.3">
      <c r="A3389" s="1" t="s">
        <v>3470</v>
      </c>
      <c r="B3389">
        <v>49</v>
      </c>
      <c r="C3389" s="1" t="s">
        <v>61</v>
      </c>
      <c r="D3389" s="1" t="s">
        <v>25</v>
      </c>
      <c r="E3389" s="1" t="s">
        <v>70</v>
      </c>
      <c r="F3389">
        <v>14</v>
      </c>
      <c r="G3389" s="1" t="s">
        <v>27</v>
      </c>
      <c r="H3389" s="1" t="s">
        <v>28</v>
      </c>
      <c r="I3389">
        <v>36</v>
      </c>
      <c r="J3389" s="1" t="s">
        <v>65</v>
      </c>
      <c r="K3389">
        <v>3</v>
      </c>
      <c r="L3389" s="1" t="s">
        <v>46</v>
      </c>
      <c r="M3389">
        <v>1</v>
      </c>
      <c r="N3389" s="1" t="s">
        <v>66</v>
      </c>
      <c r="O3389" s="1" t="s">
        <v>32</v>
      </c>
      <c r="P3389" s="1" t="s">
        <v>33</v>
      </c>
      <c r="Q3389" s="1" t="s">
        <v>34</v>
      </c>
      <c r="R3389">
        <v>2</v>
      </c>
      <c r="S3389" s="1" t="s">
        <v>49</v>
      </c>
      <c r="T3389">
        <v>2</v>
      </c>
      <c r="U3389" s="1" t="s">
        <v>36</v>
      </c>
      <c r="V3389" s="1" t="s">
        <v>58</v>
      </c>
      <c r="W3389" s="1" t="s">
        <v>38</v>
      </c>
    </row>
    <row r="3390" spans="1:23" x14ac:dyDescent="0.3">
      <c r="A3390" s="1" t="s">
        <v>3471</v>
      </c>
      <c r="B3390">
        <v>55</v>
      </c>
      <c r="C3390" s="1" t="s">
        <v>61</v>
      </c>
      <c r="D3390" s="1" t="s">
        <v>52</v>
      </c>
      <c r="E3390" s="1" t="s">
        <v>62</v>
      </c>
      <c r="F3390">
        <v>9</v>
      </c>
      <c r="G3390" s="1" t="s">
        <v>77</v>
      </c>
      <c r="H3390" s="1" t="s">
        <v>64</v>
      </c>
      <c r="I3390">
        <v>42</v>
      </c>
      <c r="J3390" s="1" t="s">
        <v>29</v>
      </c>
      <c r="K3390">
        <v>9</v>
      </c>
      <c r="L3390" s="1" t="s">
        <v>30</v>
      </c>
      <c r="M3390">
        <v>2</v>
      </c>
      <c r="N3390" s="1" t="s">
        <v>31</v>
      </c>
      <c r="O3390" s="1" t="s">
        <v>47</v>
      </c>
      <c r="P3390" s="1" t="s">
        <v>67</v>
      </c>
      <c r="Q3390" s="1" t="s">
        <v>34</v>
      </c>
      <c r="R3390">
        <v>2</v>
      </c>
      <c r="S3390" s="1" t="s">
        <v>49</v>
      </c>
      <c r="T3390">
        <v>1</v>
      </c>
      <c r="U3390" s="1" t="s">
        <v>36</v>
      </c>
      <c r="V3390" s="1" t="s">
        <v>72</v>
      </c>
      <c r="W3390" s="1" t="s">
        <v>87</v>
      </c>
    </row>
    <row r="3391" spans="1:23" x14ac:dyDescent="0.3">
      <c r="A3391" s="1" t="s">
        <v>3472</v>
      </c>
      <c r="B3391">
        <v>53</v>
      </c>
      <c r="C3391" s="1" t="s">
        <v>24</v>
      </c>
      <c r="D3391" s="1" t="s">
        <v>90</v>
      </c>
      <c r="E3391" s="1" t="s">
        <v>76</v>
      </c>
      <c r="F3391">
        <v>5</v>
      </c>
      <c r="G3391" s="1" t="s">
        <v>43</v>
      </c>
      <c r="H3391" s="1" t="s">
        <v>44</v>
      </c>
      <c r="I3391">
        <v>38</v>
      </c>
      <c r="J3391" s="1" t="s">
        <v>65</v>
      </c>
      <c r="K3391">
        <v>2</v>
      </c>
      <c r="L3391" s="1" t="s">
        <v>46</v>
      </c>
      <c r="M3391">
        <v>3</v>
      </c>
      <c r="N3391" s="1" t="s">
        <v>80</v>
      </c>
      <c r="O3391" s="1" t="s">
        <v>93</v>
      </c>
      <c r="P3391" s="1" t="s">
        <v>67</v>
      </c>
      <c r="Q3391" s="1" t="s">
        <v>48</v>
      </c>
      <c r="R3391">
        <v>5</v>
      </c>
      <c r="S3391" s="1" t="s">
        <v>49</v>
      </c>
      <c r="T3391">
        <v>2</v>
      </c>
      <c r="U3391" s="1" t="s">
        <v>36</v>
      </c>
      <c r="V3391" s="1" t="s">
        <v>58</v>
      </c>
      <c r="W3391" s="1" t="s">
        <v>74</v>
      </c>
    </row>
    <row r="3392" spans="1:23" x14ac:dyDescent="0.3">
      <c r="A3392" s="1" t="s">
        <v>3473</v>
      </c>
      <c r="B3392">
        <v>39</v>
      </c>
      <c r="C3392" s="1" t="s">
        <v>24</v>
      </c>
      <c r="D3392" s="1" t="s">
        <v>69</v>
      </c>
      <c r="E3392" s="1" t="s">
        <v>42</v>
      </c>
      <c r="F3392">
        <v>34</v>
      </c>
      <c r="G3392" s="1" t="s">
        <v>71</v>
      </c>
      <c r="H3392" s="1" t="s">
        <v>44</v>
      </c>
      <c r="I3392">
        <v>31</v>
      </c>
      <c r="J3392" s="1" t="s">
        <v>65</v>
      </c>
      <c r="K3392">
        <v>14</v>
      </c>
      <c r="L3392" s="1" t="s">
        <v>55</v>
      </c>
      <c r="M3392">
        <v>5</v>
      </c>
      <c r="N3392" s="1" t="s">
        <v>80</v>
      </c>
      <c r="O3392" s="1" t="s">
        <v>32</v>
      </c>
      <c r="P3392" s="1" t="s">
        <v>33</v>
      </c>
      <c r="Q3392" s="1" t="s">
        <v>56</v>
      </c>
      <c r="R3392">
        <v>3</v>
      </c>
      <c r="S3392" s="1" t="s">
        <v>35</v>
      </c>
      <c r="T3392">
        <v>3</v>
      </c>
      <c r="U3392" s="1" t="s">
        <v>36</v>
      </c>
      <c r="V3392" s="1" t="s">
        <v>37</v>
      </c>
      <c r="W3392" s="1" t="s">
        <v>50</v>
      </c>
    </row>
    <row r="3393" spans="1:23" x14ac:dyDescent="0.3">
      <c r="A3393" s="1" t="s">
        <v>3474</v>
      </c>
      <c r="B3393">
        <v>56</v>
      </c>
      <c r="C3393" s="1" t="s">
        <v>24</v>
      </c>
      <c r="D3393" s="1" t="s">
        <v>85</v>
      </c>
      <c r="E3393" s="1" t="s">
        <v>42</v>
      </c>
      <c r="F3393">
        <v>16</v>
      </c>
      <c r="G3393" s="1" t="s">
        <v>63</v>
      </c>
      <c r="H3393" s="1" t="s">
        <v>28</v>
      </c>
      <c r="I3393">
        <v>44</v>
      </c>
      <c r="J3393" s="1" t="s">
        <v>29</v>
      </c>
      <c r="K3393">
        <v>12</v>
      </c>
      <c r="L3393" s="1" t="s">
        <v>55</v>
      </c>
      <c r="M3393">
        <v>4</v>
      </c>
      <c r="N3393" s="1" t="s">
        <v>66</v>
      </c>
      <c r="O3393" s="1" t="s">
        <v>57</v>
      </c>
      <c r="P3393" s="1" t="s">
        <v>67</v>
      </c>
      <c r="Q3393" s="1" t="s">
        <v>48</v>
      </c>
      <c r="R3393">
        <v>2</v>
      </c>
      <c r="S3393" s="1" t="s">
        <v>49</v>
      </c>
      <c r="T3393">
        <v>4</v>
      </c>
      <c r="U3393" s="1" t="s">
        <v>36</v>
      </c>
      <c r="V3393" s="1" t="s">
        <v>72</v>
      </c>
      <c r="W3393" s="1" t="s">
        <v>38</v>
      </c>
    </row>
    <row r="3394" spans="1:23" x14ac:dyDescent="0.3">
      <c r="A3394" s="1" t="s">
        <v>3475</v>
      </c>
      <c r="B3394">
        <v>48</v>
      </c>
      <c r="C3394" s="1" t="s">
        <v>24</v>
      </c>
      <c r="D3394" s="1" t="s">
        <v>85</v>
      </c>
      <c r="E3394" s="1" t="s">
        <v>42</v>
      </c>
      <c r="F3394">
        <v>13</v>
      </c>
      <c r="G3394" s="1" t="s">
        <v>27</v>
      </c>
      <c r="H3394" s="1" t="s">
        <v>28</v>
      </c>
      <c r="I3394">
        <v>43</v>
      </c>
      <c r="J3394" s="1" t="s">
        <v>29</v>
      </c>
      <c r="K3394">
        <v>6</v>
      </c>
      <c r="L3394" s="1" t="s">
        <v>30</v>
      </c>
      <c r="M3394">
        <v>1</v>
      </c>
      <c r="N3394" s="1" t="s">
        <v>80</v>
      </c>
      <c r="O3394" s="1" t="s">
        <v>32</v>
      </c>
      <c r="P3394" s="1" t="s">
        <v>33</v>
      </c>
      <c r="Q3394" s="1" t="s">
        <v>56</v>
      </c>
      <c r="R3394">
        <v>3</v>
      </c>
      <c r="S3394" s="1" t="s">
        <v>81</v>
      </c>
      <c r="T3394">
        <v>4</v>
      </c>
      <c r="U3394" s="1" t="s">
        <v>36</v>
      </c>
      <c r="V3394" s="1" t="s">
        <v>72</v>
      </c>
      <c r="W3394" s="1" t="s">
        <v>87</v>
      </c>
    </row>
    <row r="3395" spans="1:23" x14ac:dyDescent="0.3">
      <c r="A3395" s="1" t="s">
        <v>3476</v>
      </c>
      <c r="B3395">
        <v>28</v>
      </c>
      <c r="C3395" s="1" t="s">
        <v>24</v>
      </c>
      <c r="D3395" s="1" t="s">
        <v>90</v>
      </c>
      <c r="E3395" s="1" t="s">
        <v>76</v>
      </c>
      <c r="F3395">
        <v>2</v>
      </c>
      <c r="G3395" s="1" t="s">
        <v>43</v>
      </c>
      <c r="H3395" s="1" t="s">
        <v>64</v>
      </c>
      <c r="I3395">
        <v>28</v>
      </c>
      <c r="J3395" s="1" t="s">
        <v>86</v>
      </c>
      <c r="K3395">
        <v>2</v>
      </c>
      <c r="L3395" s="1" t="s">
        <v>46</v>
      </c>
      <c r="M3395">
        <v>1</v>
      </c>
      <c r="N3395" s="1" t="s">
        <v>66</v>
      </c>
      <c r="O3395" s="1" t="s">
        <v>57</v>
      </c>
      <c r="P3395" s="1" t="s">
        <v>67</v>
      </c>
      <c r="Q3395" s="1" t="s">
        <v>56</v>
      </c>
      <c r="R3395">
        <v>4</v>
      </c>
      <c r="S3395" s="1" t="s">
        <v>35</v>
      </c>
      <c r="T3395">
        <v>1</v>
      </c>
      <c r="U3395" s="1" t="s">
        <v>36</v>
      </c>
      <c r="V3395" s="1" t="s">
        <v>72</v>
      </c>
      <c r="W3395" s="1" t="s">
        <v>83</v>
      </c>
    </row>
    <row r="3396" spans="1:23" x14ac:dyDescent="0.3">
      <c r="A3396" s="1" t="s">
        <v>3477</v>
      </c>
      <c r="B3396">
        <v>35</v>
      </c>
      <c r="C3396" s="1" t="s">
        <v>40</v>
      </c>
      <c r="D3396" s="1" t="s">
        <v>52</v>
      </c>
      <c r="E3396" s="1" t="s">
        <v>62</v>
      </c>
      <c r="F3396">
        <v>31</v>
      </c>
      <c r="G3396" s="1" t="s">
        <v>71</v>
      </c>
      <c r="H3396" s="1" t="s">
        <v>64</v>
      </c>
      <c r="I3396">
        <v>58</v>
      </c>
      <c r="J3396" s="1" t="s">
        <v>45</v>
      </c>
      <c r="K3396">
        <v>0</v>
      </c>
      <c r="L3396" s="1" t="s">
        <v>46</v>
      </c>
      <c r="M3396">
        <v>2</v>
      </c>
      <c r="N3396" s="1" t="s">
        <v>31</v>
      </c>
      <c r="O3396" s="1" t="s">
        <v>32</v>
      </c>
      <c r="P3396" s="1" t="s">
        <v>33</v>
      </c>
      <c r="Q3396" s="1" t="s">
        <v>48</v>
      </c>
      <c r="R3396">
        <v>4</v>
      </c>
      <c r="S3396" s="1" t="s">
        <v>81</v>
      </c>
      <c r="T3396">
        <v>5</v>
      </c>
      <c r="U3396" s="1" t="s">
        <v>36</v>
      </c>
      <c r="V3396" s="1" t="s">
        <v>37</v>
      </c>
      <c r="W3396" s="1" t="s">
        <v>87</v>
      </c>
    </row>
    <row r="3397" spans="1:23" x14ac:dyDescent="0.3">
      <c r="A3397" s="1" t="s">
        <v>3478</v>
      </c>
      <c r="B3397">
        <v>60</v>
      </c>
      <c r="C3397" s="1" t="s">
        <v>40</v>
      </c>
      <c r="D3397" s="1" t="s">
        <v>90</v>
      </c>
      <c r="E3397" s="1" t="s">
        <v>26</v>
      </c>
      <c r="F3397">
        <v>5</v>
      </c>
      <c r="G3397" s="1" t="s">
        <v>43</v>
      </c>
      <c r="H3397" s="1" t="s">
        <v>28</v>
      </c>
      <c r="I3397">
        <v>57</v>
      </c>
      <c r="J3397" s="1" t="s">
        <v>45</v>
      </c>
      <c r="K3397">
        <v>0</v>
      </c>
      <c r="L3397" s="1" t="s">
        <v>46</v>
      </c>
      <c r="M3397">
        <v>2</v>
      </c>
      <c r="N3397" s="1" t="s">
        <v>80</v>
      </c>
      <c r="O3397" s="1" t="s">
        <v>47</v>
      </c>
      <c r="P3397" s="1" t="s">
        <v>33</v>
      </c>
      <c r="Q3397" s="1" t="s">
        <v>34</v>
      </c>
      <c r="R3397">
        <v>3</v>
      </c>
      <c r="S3397" s="1" t="s">
        <v>35</v>
      </c>
      <c r="T3397">
        <v>2</v>
      </c>
      <c r="U3397" s="1" t="s">
        <v>96</v>
      </c>
      <c r="V3397" s="1" t="s">
        <v>37</v>
      </c>
      <c r="W3397" s="1" t="s">
        <v>50</v>
      </c>
    </row>
    <row r="3398" spans="1:23" x14ac:dyDescent="0.3">
      <c r="A3398" s="1" t="s">
        <v>3479</v>
      </c>
      <c r="B3398">
        <v>30</v>
      </c>
      <c r="C3398" s="1" t="s">
        <v>40</v>
      </c>
      <c r="D3398" s="1" t="s">
        <v>85</v>
      </c>
      <c r="E3398" s="1" t="s">
        <v>76</v>
      </c>
      <c r="F3398">
        <v>30</v>
      </c>
      <c r="G3398" s="1" t="s">
        <v>79</v>
      </c>
      <c r="H3398" s="1" t="s">
        <v>44</v>
      </c>
      <c r="I3398">
        <v>32</v>
      </c>
      <c r="J3398" s="1" t="s">
        <v>65</v>
      </c>
      <c r="K3398">
        <v>12</v>
      </c>
      <c r="L3398" s="1" t="s">
        <v>55</v>
      </c>
      <c r="M3398">
        <v>1</v>
      </c>
      <c r="N3398" s="1" t="s">
        <v>31</v>
      </c>
      <c r="O3398" s="1" t="s">
        <v>57</v>
      </c>
      <c r="P3398" s="1" t="s">
        <v>33</v>
      </c>
      <c r="Q3398" s="1" t="s">
        <v>56</v>
      </c>
      <c r="R3398">
        <v>1</v>
      </c>
      <c r="S3398" s="1" t="s">
        <v>35</v>
      </c>
      <c r="T3398">
        <v>4</v>
      </c>
      <c r="U3398" s="1" t="s">
        <v>36</v>
      </c>
      <c r="V3398" s="1" t="s">
        <v>72</v>
      </c>
      <c r="W3398" s="1" t="s">
        <v>87</v>
      </c>
    </row>
    <row r="3399" spans="1:23" x14ac:dyDescent="0.3">
      <c r="A3399" s="1" t="s">
        <v>3480</v>
      </c>
      <c r="B3399">
        <v>46</v>
      </c>
      <c r="C3399" s="1" t="s">
        <v>24</v>
      </c>
      <c r="D3399" s="1" t="s">
        <v>52</v>
      </c>
      <c r="E3399" s="1" t="s">
        <v>62</v>
      </c>
      <c r="F3399">
        <v>19</v>
      </c>
      <c r="G3399" s="1" t="s">
        <v>63</v>
      </c>
      <c r="H3399" s="1" t="s">
        <v>28</v>
      </c>
      <c r="I3399">
        <v>22</v>
      </c>
      <c r="J3399" s="1" t="s">
        <v>86</v>
      </c>
      <c r="K3399">
        <v>12</v>
      </c>
      <c r="L3399" s="1" t="s">
        <v>55</v>
      </c>
      <c r="M3399">
        <v>4</v>
      </c>
      <c r="N3399" s="1" t="s">
        <v>31</v>
      </c>
      <c r="O3399" s="1" t="s">
        <v>57</v>
      </c>
      <c r="P3399" s="1" t="s">
        <v>67</v>
      </c>
      <c r="Q3399" s="1" t="s">
        <v>34</v>
      </c>
      <c r="R3399">
        <v>2</v>
      </c>
      <c r="S3399" s="1" t="s">
        <v>81</v>
      </c>
      <c r="T3399">
        <v>4</v>
      </c>
      <c r="U3399" s="1" t="s">
        <v>57</v>
      </c>
      <c r="V3399" s="1" t="s">
        <v>58</v>
      </c>
      <c r="W3399" s="1" t="s">
        <v>87</v>
      </c>
    </row>
    <row r="3400" spans="1:23" x14ac:dyDescent="0.3">
      <c r="A3400" s="1" t="s">
        <v>3481</v>
      </c>
      <c r="B3400">
        <v>49</v>
      </c>
      <c r="C3400" s="1" t="s">
        <v>40</v>
      </c>
      <c r="D3400" s="1" t="s">
        <v>90</v>
      </c>
      <c r="E3400" s="1" t="s">
        <v>76</v>
      </c>
      <c r="F3400">
        <v>15</v>
      </c>
      <c r="G3400" s="1" t="s">
        <v>27</v>
      </c>
      <c r="H3400" s="1" t="s">
        <v>44</v>
      </c>
      <c r="I3400">
        <v>50</v>
      </c>
      <c r="J3400" s="1" t="s">
        <v>29</v>
      </c>
      <c r="K3400">
        <v>9</v>
      </c>
      <c r="L3400" s="1" t="s">
        <v>30</v>
      </c>
      <c r="M3400">
        <v>1</v>
      </c>
      <c r="N3400" s="1" t="s">
        <v>80</v>
      </c>
      <c r="O3400" s="1" t="s">
        <v>32</v>
      </c>
      <c r="P3400" s="1" t="s">
        <v>33</v>
      </c>
      <c r="Q3400" s="1" t="s">
        <v>56</v>
      </c>
      <c r="R3400">
        <v>3</v>
      </c>
      <c r="S3400" s="1" t="s">
        <v>81</v>
      </c>
      <c r="T3400">
        <v>3</v>
      </c>
      <c r="U3400" s="1" t="s">
        <v>57</v>
      </c>
      <c r="V3400" s="1" t="s">
        <v>58</v>
      </c>
      <c r="W3400" s="1" t="s">
        <v>83</v>
      </c>
    </row>
    <row r="3401" spans="1:23" x14ac:dyDescent="0.3">
      <c r="A3401" s="1" t="s">
        <v>3482</v>
      </c>
      <c r="B3401">
        <v>47</v>
      </c>
      <c r="C3401" s="1" t="s">
        <v>40</v>
      </c>
      <c r="D3401" s="1" t="s">
        <v>25</v>
      </c>
      <c r="E3401" s="1" t="s">
        <v>62</v>
      </c>
      <c r="F3401">
        <v>10</v>
      </c>
      <c r="G3401" s="1" t="s">
        <v>77</v>
      </c>
      <c r="H3401" s="1" t="s">
        <v>44</v>
      </c>
      <c r="I3401">
        <v>21</v>
      </c>
      <c r="J3401" s="1" t="s">
        <v>86</v>
      </c>
      <c r="K3401">
        <v>15</v>
      </c>
      <c r="L3401" s="1" t="s">
        <v>55</v>
      </c>
      <c r="M3401">
        <v>2</v>
      </c>
      <c r="N3401" s="1" t="s">
        <v>31</v>
      </c>
      <c r="O3401" s="1" t="s">
        <v>93</v>
      </c>
      <c r="P3401" s="1" t="s">
        <v>33</v>
      </c>
      <c r="Q3401" s="1" t="s">
        <v>56</v>
      </c>
      <c r="R3401">
        <v>3</v>
      </c>
      <c r="S3401" s="1" t="s">
        <v>49</v>
      </c>
      <c r="T3401">
        <v>2</v>
      </c>
      <c r="U3401" s="1" t="s">
        <v>36</v>
      </c>
      <c r="V3401" s="1" t="s">
        <v>72</v>
      </c>
      <c r="W3401" s="1" t="s">
        <v>83</v>
      </c>
    </row>
    <row r="3402" spans="1:23" x14ac:dyDescent="0.3">
      <c r="A3402" s="1" t="s">
        <v>3483</v>
      </c>
      <c r="B3402">
        <v>47</v>
      </c>
      <c r="C3402" s="1" t="s">
        <v>61</v>
      </c>
      <c r="D3402" s="1" t="s">
        <v>41</v>
      </c>
      <c r="E3402" s="1" t="s">
        <v>98</v>
      </c>
      <c r="F3402">
        <v>20</v>
      </c>
      <c r="G3402" s="1" t="s">
        <v>63</v>
      </c>
      <c r="H3402" s="1" t="s">
        <v>28</v>
      </c>
      <c r="I3402">
        <v>34</v>
      </c>
      <c r="J3402" s="1" t="s">
        <v>65</v>
      </c>
      <c r="K3402">
        <v>5</v>
      </c>
      <c r="L3402" s="1" t="s">
        <v>46</v>
      </c>
      <c r="M3402">
        <v>3</v>
      </c>
      <c r="N3402" s="1" t="s">
        <v>66</v>
      </c>
      <c r="O3402" s="1" t="s">
        <v>32</v>
      </c>
      <c r="P3402" s="1" t="s">
        <v>33</v>
      </c>
      <c r="Q3402" s="1" t="s">
        <v>34</v>
      </c>
      <c r="R3402">
        <v>5</v>
      </c>
      <c r="S3402" s="1" t="s">
        <v>81</v>
      </c>
      <c r="T3402">
        <v>1</v>
      </c>
      <c r="U3402" s="1" t="s">
        <v>57</v>
      </c>
      <c r="V3402" s="1" t="s">
        <v>58</v>
      </c>
      <c r="W3402" s="1" t="s">
        <v>74</v>
      </c>
    </row>
    <row r="3403" spans="1:23" x14ac:dyDescent="0.3">
      <c r="A3403" s="1" t="s">
        <v>3484</v>
      </c>
      <c r="B3403">
        <v>52</v>
      </c>
      <c r="C3403" s="1" t="s">
        <v>24</v>
      </c>
      <c r="D3403" s="1" t="s">
        <v>85</v>
      </c>
      <c r="E3403" s="1" t="s">
        <v>26</v>
      </c>
      <c r="F3403">
        <v>35</v>
      </c>
      <c r="G3403" s="1" t="s">
        <v>71</v>
      </c>
      <c r="H3403" s="1" t="s">
        <v>28</v>
      </c>
      <c r="I3403">
        <v>27</v>
      </c>
      <c r="J3403" s="1" t="s">
        <v>86</v>
      </c>
      <c r="K3403">
        <v>5</v>
      </c>
      <c r="L3403" s="1" t="s">
        <v>46</v>
      </c>
      <c r="M3403">
        <v>4</v>
      </c>
      <c r="N3403" s="1" t="s">
        <v>80</v>
      </c>
      <c r="O3403" s="1" t="s">
        <v>47</v>
      </c>
      <c r="P3403" s="1" t="s">
        <v>33</v>
      </c>
      <c r="Q3403" s="1" t="s">
        <v>48</v>
      </c>
      <c r="R3403">
        <v>2</v>
      </c>
      <c r="S3403" s="1" t="s">
        <v>49</v>
      </c>
      <c r="T3403">
        <v>3</v>
      </c>
      <c r="U3403" s="1" t="s">
        <v>36</v>
      </c>
      <c r="V3403" s="1" t="s">
        <v>37</v>
      </c>
      <c r="W3403" s="1" t="s">
        <v>50</v>
      </c>
    </row>
    <row r="3404" spans="1:23" x14ac:dyDescent="0.3">
      <c r="A3404" s="1" t="s">
        <v>3485</v>
      </c>
      <c r="B3404">
        <v>29</v>
      </c>
      <c r="C3404" s="1" t="s">
        <v>40</v>
      </c>
      <c r="D3404" s="1" t="s">
        <v>41</v>
      </c>
      <c r="E3404" s="1" t="s">
        <v>76</v>
      </c>
      <c r="F3404">
        <v>9</v>
      </c>
      <c r="G3404" s="1" t="s">
        <v>77</v>
      </c>
      <c r="H3404" s="1" t="s">
        <v>28</v>
      </c>
      <c r="I3404">
        <v>24</v>
      </c>
      <c r="J3404" s="1" t="s">
        <v>86</v>
      </c>
      <c r="K3404">
        <v>9</v>
      </c>
      <c r="L3404" s="1" t="s">
        <v>30</v>
      </c>
      <c r="M3404">
        <v>1</v>
      </c>
      <c r="N3404" s="1" t="s">
        <v>31</v>
      </c>
      <c r="O3404" s="1" t="s">
        <v>47</v>
      </c>
      <c r="P3404" s="1" t="s">
        <v>67</v>
      </c>
      <c r="Q3404" s="1" t="s">
        <v>34</v>
      </c>
      <c r="R3404">
        <v>4</v>
      </c>
      <c r="S3404" s="1" t="s">
        <v>81</v>
      </c>
      <c r="T3404">
        <v>1</v>
      </c>
      <c r="U3404" s="1" t="s">
        <v>36</v>
      </c>
      <c r="V3404" s="1" t="s">
        <v>72</v>
      </c>
      <c r="W3404" s="1" t="s">
        <v>38</v>
      </c>
    </row>
    <row r="3405" spans="1:23" x14ac:dyDescent="0.3">
      <c r="A3405" s="1" t="s">
        <v>3486</v>
      </c>
      <c r="B3405">
        <v>60</v>
      </c>
      <c r="C3405" s="1" t="s">
        <v>24</v>
      </c>
      <c r="D3405" s="1" t="s">
        <v>103</v>
      </c>
      <c r="E3405" s="1" t="s">
        <v>53</v>
      </c>
      <c r="F3405">
        <v>15</v>
      </c>
      <c r="G3405" s="1" t="s">
        <v>27</v>
      </c>
      <c r="H3405" s="1" t="s">
        <v>64</v>
      </c>
      <c r="I3405">
        <v>47</v>
      </c>
      <c r="J3405" s="1" t="s">
        <v>29</v>
      </c>
      <c r="K3405">
        <v>4</v>
      </c>
      <c r="L3405" s="1" t="s">
        <v>46</v>
      </c>
      <c r="M3405">
        <v>5</v>
      </c>
      <c r="N3405" s="1" t="s">
        <v>80</v>
      </c>
      <c r="O3405" s="1" t="s">
        <v>93</v>
      </c>
      <c r="P3405" s="1" t="s">
        <v>33</v>
      </c>
      <c r="Q3405" s="1" t="s">
        <v>56</v>
      </c>
      <c r="R3405">
        <v>1</v>
      </c>
      <c r="S3405" s="1" t="s">
        <v>49</v>
      </c>
      <c r="T3405">
        <v>1</v>
      </c>
      <c r="U3405" s="1" t="s">
        <v>96</v>
      </c>
      <c r="V3405" s="1" t="s">
        <v>58</v>
      </c>
      <c r="W3405" s="1" t="s">
        <v>74</v>
      </c>
    </row>
    <row r="3406" spans="1:23" x14ac:dyDescent="0.3">
      <c r="A3406" s="1" t="s">
        <v>3487</v>
      </c>
      <c r="B3406">
        <v>28</v>
      </c>
      <c r="C3406" s="1" t="s">
        <v>61</v>
      </c>
      <c r="D3406" s="1" t="s">
        <v>69</v>
      </c>
      <c r="E3406" s="1" t="s">
        <v>62</v>
      </c>
      <c r="F3406">
        <v>15</v>
      </c>
      <c r="G3406" s="1" t="s">
        <v>27</v>
      </c>
      <c r="H3406" s="1" t="s">
        <v>28</v>
      </c>
      <c r="I3406">
        <v>52</v>
      </c>
      <c r="J3406" s="1" t="s">
        <v>45</v>
      </c>
      <c r="K3406">
        <v>5</v>
      </c>
      <c r="L3406" s="1" t="s">
        <v>46</v>
      </c>
      <c r="M3406">
        <v>3</v>
      </c>
      <c r="N3406" s="1" t="s">
        <v>66</v>
      </c>
      <c r="O3406" s="1" t="s">
        <v>47</v>
      </c>
      <c r="P3406" s="1" t="s">
        <v>33</v>
      </c>
      <c r="Q3406" s="1" t="s">
        <v>48</v>
      </c>
      <c r="R3406">
        <v>1</v>
      </c>
      <c r="S3406" s="1" t="s">
        <v>81</v>
      </c>
      <c r="T3406">
        <v>1</v>
      </c>
      <c r="U3406" s="1" t="s">
        <v>96</v>
      </c>
      <c r="V3406" s="1" t="s">
        <v>37</v>
      </c>
      <c r="W3406" s="1" t="s">
        <v>74</v>
      </c>
    </row>
    <row r="3407" spans="1:23" x14ac:dyDescent="0.3">
      <c r="A3407" s="1" t="s">
        <v>3488</v>
      </c>
      <c r="B3407">
        <v>23</v>
      </c>
      <c r="C3407" s="1" t="s">
        <v>24</v>
      </c>
      <c r="D3407" s="1" t="s">
        <v>69</v>
      </c>
      <c r="E3407" s="1" t="s">
        <v>76</v>
      </c>
      <c r="F3407">
        <v>17</v>
      </c>
      <c r="G3407" s="1" t="s">
        <v>63</v>
      </c>
      <c r="H3407" s="1" t="s">
        <v>64</v>
      </c>
      <c r="I3407">
        <v>49</v>
      </c>
      <c r="J3407" s="1" t="s">
        <v>29</v>
      </c>
      <c r="K3407">
        <v>9</v>
      </c>
      <c r="L3407" s="1" t="s">
        <v>30</v>
      </c>
      <c r="M3407">
        <v>1</v>
      </c>
      <c r="N3407" s="1" t="s">
        <v>31</v>
      </c>
      <c r="O3407" s="1" t="s">
        <v>93</v>
      </c>
      <c r="P3407" s="1" t="s">
        <v>67</v>
      </c>
      <c r="Q3407" s="1" t="s">
        <v>34</v>
      </c>
      <c r="R3407">
        <v>3</v>
      </c>
      <c r="S3407" s="1" t="s">
        <v>81</v>
      </c>
      <c r="T3407">
        <v>4</v>
      </c>
      <c r="U3407" s="1" t="s">
        <v>96</v>
      </c>
      <c r="V3407" s="1" t="s">
        <v>37</v>
      </c>
      <c r="W3407" s="1" t="s">
        <v>87</v>
      </c>
    </row>
    <row r="3408" spans="1:23" x14ac:dyDescent="0.3">
      <c r="A3408" s="1" t="s">
        <v>3489</v>
      </c>
      <c r="B3408">
        <v>54</v>
      </c>
      <c r="C3408" s="1" t="s">
        <v>24</v>
      </c>
      <c r="D3408" s="1" t="s">
        <v>69</v>
      </c>
      <c r="E3408" s="1" t="s">
        <v>26</v>
      </c>
      <c r="F3408">
        <v>1</v>
      </c>
      <c r="G3408" s="1" t="s">
        <v>43</v>
      </c>
      <c r="H3408" s="1" t="s">
        <v>28</v>
      </c>
      <c r="I3408">
        <v>56</v>
      </c>
      <c r="J3408" s="1" t="s">
        <v>45</v>
      </c>
      <c r="K3408">
        <v>14</v>
      </c>
      <c r="L3408" s="1" t="s">
        <v>55</v>
      </c>
      <c r="M3408">
        <v>5</v>
      </c>
      <c r="N3408" s="1" t="s">
        <v>80</v>
      </c>
      <c r="O3408" s="1" t="s">
        <v>32</v>
      </c>
      <c r="P3408" s="1" t="s">
        <v>33</v>
      </c>
      <c r="Q3408" s="1" t="s">
        <v>34</v>
      </c>
      <c r="R3408">
        <v>1</v>
      </c>
      <c r="S3408" s="1" t="s">
        <v>49</v>
      </c>
      <c r="T3408">
        <v>3</v>
      </c>
      <c r="U3408" s="1" t="s">
        <v>36</v>
      </c>
      <c r="V3408" s="1" t="s">
        <v>37</v>
      </c>
      <c r="W3408" s="1" t="s">
        <v>74</v>
      </c>
    </row>
    <row r="3409" spans="1:23" x14ac:dyDescent="0.3">
      <c r="A3409" s="1" t="s">
        <v>3490</v>
      </c>
      <c r="B3409">
        <v>25</v>
      </c>
      <c r="C3409" s="1" t="s">
        <v>24</v>
      </c>
      <c r="D3409" s="1" t="s">
        <v>25</v>
      </c>
      <c r="E3409" s="1" t="s">
        <v>26</v>
      </c>
      <c r="F3409">
        <v>31</v>
      </c>
      <c r="G3409" s="1" t="s">
        <v>71</v>
      </c>
      <c r="H3409" s="1" t="s">
        <v>28</v>
      </c>
      <c r="I3409">
        <v>30</v>
      </c>
      <c r="J3409" s="1" t="s">
        <v>86</v>
      </c>
      <c r="K3409">
        <v>5</v>
      </c>
      <c r="L3409" s="1" t="s">
        <v>46</v>
      </c>
      <c r="M3409">
        <v>2</v>
      </c>
      <c r="N3409" s="1" t="s">
        <v>80</v>
      </c>
      <c r="O3409" s="1" t="s">
        <v>32</v>
      </c>
      <c r="P3409" s="1" t="s">
        <v>67</v>
      </c>
      <c r="Q3409" s="1" t="s">
        <v>56</v>
      </c>
      <c r="R3409">
        <v>5</v>
      </c>
      <c r="S3409" s="1" t="s">
        <v>81</v>
      </c>
      <c r="T3409">
        <v>5</v>
      </c>
      <c r="U3409" s="1" t="s">
        <v>36</v>
      </c>
      <c r="V3409" s="1" t="s">
        <v>37</v>
      </c>
      <c r="W3409" s="1" t="s">
        <v>38</v>
      </c>
    </row>
    <row r="3410" spans="1:23" x14ac:dyDescent="0.3">
      <c r="A3410" s="1" t="s">
        <v>3491</v>
      </c>
      <c r="B3410">
        <v>26</v>
      </c>
      <c r="C3410" s="1" t="s">
        <v>61</v>
      </c>
      <c r="D3410" s="1" t="s">
        <v>103</v>
      </c>
      <c r="E3410" s="1" t="s">
        <v>76</v>
      </c>
      <c r="F3410">
        <v>21</v>
      </c>
      <c r="G3410" s="1" t="s">
        <v>54</v>
      </c>
      <c r="H3410" s="1" t="s">
        <v>44</v>
      </c>
      <c r="I3410">
        <v>42</v>
      </c>
      <c r="J3410" s="1" t="s">
        <v>29</v>
      </c>
      <c r="K3410">
        <v>5</v>
      </c>
      <c r="L3410" s="1" t="s">
        <v>46</v>
      </c>
      <c r="M3410">
        <v>2</v>
      </c>
      <c r="N3410" s="1" t="s">
        <v>31</v>
      </c>
      <c r="O3410" s="1" t="s">
        <v>32</v>
      </c>
      <c r="P3410" s="1" t="s">
        <v>33</v>
      </c>
      <c r="Q3410" s="1" t="s">
        <v>48</v>
      </c>
      <c r="R3410">
        <v>2</v>
      </c>
      <c r="S3410" s="1" t="s">
        <v>81</v>
      </c>
      <c r="T3410">
        <v>4</v>
      </c>
      <c r="U3410" s="1" t="s">
        <v>57</v>
      </c>
      <c r="V3410" s="1" t="s">
        <v>58</v>
      </c>
      <c r="W3410" s="1" t="s">
        <v>50</v>
      </c>
    </row>
    <row r="3411" spans="1:23" x14ac:dyDescent="0.3">
      <c r="A3411" s="1" t="s">
        <v>3492</v>
      </c>
      <c r="B3411">
        <v>45</v>
      </c>
      <c r="C3411" s="1" t="s">
        <v>24</v>
      </c>
      <c r="D3411" s="1" t="s">
        <v>85</v>
      </c>
      <c r="E3411" s="1" t="s">
        <v>62</v>
      </c>
      <c r="F3411">
        <v>16</v>
      </c>
      <c r="G3411" s="1" t="s">
        <v>63</v>
      </c>
      <c r="H3411" s="1" t="s">
        <v>64</v>
      </c>
      <c r="I3411">
        <v>24</v>
      </c>
      <c r="J3411" s="1" t="s">
        <v>86</v>
      </c>
      <c r="K3411">
        <v>13</v>
      </c>
      <c r="L3411" s="1" t="s">
        <v>55</v>
      </c>
      <c r="M3411">
        <v>1</v>
      </c>
      <c r="N3411" s="1" t="s">
        <v>66</v>
      </c>
      <c r="O3411" s="1" t="s">
        <v>47</v>
      </c>
      <c r="P3411" s="1" t="s">
        <v>67</v>
      </c>
      <c r="Q3411" s="1" t="s">
        <v>48</v>
      </c>
      <c r="R3411">
        <v>5</v>
      </c>
      <c r="S3411" s="1" t="s">
        <v>81</v>
      </c>
      <c r="T3411">
        <v>3</v>
      </c>
      <c r="U3411" s="1" t="s">
        <v>96</v>
      </c>
      <c r="V3411" s="1" t="s">
        <v>72</v>
      </c>
      <c r="W3411" s="1" t="s">
        <v>87</v>
      </c>
    </row>
    <row r="3412" spans="1:23" x14ac:dyDescent="0.3">
      <c r="A3412" s="1" t="s">
        <v>3493</v>
      </c>
      <c r="B3412">
        <v>56</v>
      </c>
      <c r="C3412" s="1" t="s">
        <v>61</v>
      </c>
      <c r="D3412" s="1" t="s">
        <v>90</v>
      </c>
      <c r="E3412" s="1" t="s">
        <v>98</v>
      </c>
      <c r="F3412">
        <v>8</v>
      </c>
      <c r="G3412" s="1" t="s">
        <v>77</v>
      </c>
      <c r="H3412" s="1" t="s">
        <v>28</v>
      </c>
      <c r="I3412">
        <v>52</v>
      </c>
      <c r="J3412" s="1" t="s">
        <v>45</v>
      </c>
      <c r="K3412">
        <v>3</v>
      </c>
      <c r="L3412" s="1" t="s">
        <v>46</v>
      </c>
      <c r="M3412">
        <v>1</v>
      </c>
      <c r="N3412" s="1" t="s">
        <v>31</v>
      </c>
      <c r="O3412" s="1" t="s">
        <v>47</v>
      </c>
      <c r="P3412" s="1" t="s">
        <v>67</v>
      </c>
      <c r="Q3412" s="1" t="s">
        <v>56</v>
      </c>
      <c r="R3412">
        <v>1</v>
      </c>
      <c r="S3412" s="1" t="s">
        <v>35</v>
      </c>
      <c r="T3412">
        <v>4</v>
      </c>
      <c r="U3412" s="1" t="s">
        <v>57</v>
      </c>
      <c r="V3412" s="1" t="s">
        <v>37</v>
      </c>
      <c r="W3412" s="1" t="s">
        <v>50</v>
      </c>
    </row>
    <row r="3413" spans="1:23" x14ac:dyDescent="0.3">
      <c r="A3413" s="1" t="s">
        <v>3494</v>
      </c>
      <c r="B3413">
        <v>52</v>
      </c>
      <c r="C3413" s="1" t="s">
        <v>40</v>
      </c>
      <c r="D3413" s="1" t="s">
        <v>41</v>
      </c>
      <c r="E3413" s="1" t="s">
        <v>70</v>
      </c>
      <c r="F3413">
        <v>20</v>
      </c>
      <c r="G3413" s="1" t="s">
        <v>63</v>
      </c>
      <c r="H3413" s="1" t="s">
        <v>64</v>
      </c>
      <c r="I3413">
        <v>27</v>
      </c>
      <c r="J3413" s="1" t="s">
        <v>86</v>
      </c>
      <c r="K3413">
        <v>1</v>
      </c>
      <c r="L3413" s="1" t="s">
        <v>46</v>
      </c>
      <c r="M3413">
        <v>5</v>
      </c>
      <c r="N3413" s="1" t="s">
        <v>66</v>
      </c>
      <c r="O3413" s="1" t="s">
        <v>57</v>
      </c>
      <c r="P3413" s="1" t="s">
        <v>33</v>
      </c>
      <c r="Q3413" s="1" t="s">
        <v>56</v>
      </c>
      <c r="R3413">
        <v>1</v>
      </c>
      <c r="S3413" s="1" t="s">
        <v>49</v>
      </c>
      <c r="T3413">
        <v>4</v>
      </c>
      <c r="U3413" s="1" t="s">
        <v>57</v>
      </c>
      <c r="V3413" s="1" t="s">
        <v>37</v>
      </c>
      <c r="W3413" s="1" t="s">
        <v>59</v>
      </c>
    </row>
    <row r="3414" spans="1:23" x14ac:dyDescent="0.3">
      <c r="A3414" s="1" t="s">
        <v>3495</v>
      </c>
      <c r="B3414">
        <v>23</v>
      </c>
      <c r="C3414" s="1" t="s">
        <v>24</v>
      </c>
      <c r="D3414" s="1" t="s">
        <v>69</v>
      </c>
      <c r="E3414" s="1" t="s">
        <v>76</v>
      </c>
      <c r="F3414">
        <v>24</v>
      </c>
      <c r="G3414" s="1" t="s">
        <v>54</v>
      </c>
      <c r="H3414" s="1" t="s">
        <v>44</v>
      </c>
      <c r="I3414">
        <v>46</v>
      </c>
      <c r="J3414" s="1" t="s">
        <v>29</v>
      </c>
      <c r="K3414">
        <v>8</v>
      </c>
      <c r="L3414" s="1" t="s">
        <v>30</v>
      </c>
      <c r="M3414">
        <v>2</v>
      </c>
      <c r="N3414" s="1" t="s">
        <v>31</v>
      </c>
      <c r="O3414" s="1" t="s">
        <v>57</v>
      </c>
      <c r="P3414" s="1" t="s">
        <v>33</v>
      </c>
      <c r="Q3414" s="1" t="s">
        <v>56</v>
      </c>
      <c r="R3414">
        <v>1</v>
      </c>
      <c r="S3414" s="1" t="s">
        <v>81</v>
      </c>
      <c r="T3414">
        <v>5</v>
      </c>
      <c r="U3414" s="1" t="s">
        <v>96</v>
      </c>
      <c r="V3414" s="1" t="s">
        <v>37</v>
      </c>
      <c r="W3414" s="1" t="s">
        <v>38</v>
      </c>
    </row>
    <row r="3415" spans="1:23" x14ac:dyDescent="0.3">
      <c r="A3415" s="1" t="s">
        <v>3496</v>
      </c>
      <c r="B3415">
        <v>43</v>
      </c>
      <c r="C3415" s="1" t="s">
        <v>40</v>
      </c>
      <c r="D3415" s="1" t="s">
        <v>85</v>
      </c>
      <c r="E3415" s="1" t="s">
        <v>42</v>
      </c>
      <c r="F3415">
        <v>12</v>
      </c>
      <c r="G3415" s="1" t="s">
        <v>27</v>
      </c>
      <c r="H3415" s="1" t="s">
        <v>28</v>
      </c>
      <c r="I3415">
        <v>25</v>
      </c>
      <c r="J3415" s="1" t="s">
        <v>86</v>
      </c>
      <c r="K3415">
        <v>14</v>
      </c>
      <c r="L3415" s="1" t="s">
        <v>55</v>
      </c>
      <c r="M3415">
        <v>5</v>
      </c>
      <c r="N3415" s="1" t="s">
        <v>66</v>
      </c>
      <c r="O3415" s="1" t="s">
        <v>32</v>
      </c>
      <c r="P3415" s="1" t="s">
        <v>67</v>
      </c>
      <c r="Q3415" s="1" t="s">
        <v>34</v>
      </c>
      <c r="R3415">
        <v>3</v>
      </c>
      <c r="S3415" s="1" t="s">
        <v>49</v>
      </c>
      <c r="T3415">
        <v>5</v>
      </c>
      <c r="U3415" s="1" t="s">
        <v>57</v>
      </c>
      <c r="V3415" s="1" t="s">
        <v>58</v>
      </c>
      <c r="W3415" s="1" t="s">
        <v>59</v>
      </c>
    </row>
    <row r="3416" spans="1:23" x14ac:dyDescent="0.3">
      <c r="A3416" s="1" t="s">
        <v>3497</v>
      </c>
      <c r="B3416">
        <v>49</v>
      </c>
      <c r="C3416" s="1" t="s">
        <v>61</v>
      </c>
      <c r="D3416" s="1" t="s">
        <v>90</v>
      </c>
      <c r="E3416" s="1" t="s">
        <v>76</v>
      </c>
      <c r="F3416">
        <v>28</v>
      </c>
      <c r="G3416" s="1" t="s">
        <v>79</v>
      </c>
      <c r="H3416" s="1" t="s">
        <v>44</v>
      </c>
      <c r="I3416">
        <v>38</v>
      </c>
      <c r="J3416" s="1" t="s">
        <v>65</v>
      </c>
      <c r="K3416">
        <v>15</v>
      </c>
      <c r="L3416" s="1" t="s">
        <v>55</v>
      </c>
      <c r="M3416">
        <v>1</v>
      </c>
      <c r="N3416" s="1" t="s">
        <v>80</v>
      </c>
      <c r="O3416" s="1" t="s">
        <v>32</v>
      </c>
      <c r="P3416" s="1" t="s">
        <v>67</v>
      </c>
      <c r="Q3416" s="1" t="s">
        <v>56</v>
      </c>
      <c r="R3416">
        <v>5</v>
      </c>
      <c r="S3416" s="1" t="s">
        <v>35</v>
      </c>
      <c r="T3416">
        <v>4</v>
      </c>
      <c r="U3416" s="1" t="s">
        <v>36</v>
      </c>
      <c r="V3416" s="1" t="s">
        <v>72</v>
      </c>
      <c r="W3416" s="1" t="s">
        <v>87</v>
      </c>
    </row>
    <row r="3417" spans="1:23" x14ac:dyDescent="0.3">
      <c r="A3417" s="1" t="s">
        <v>3498</v>
      </c>
      <c r="B3417">
        <v>34</v>
      </c>
      <c r="C3417" s="1" t="s">
        <v>24</v>
      </c>
      <c r="D3417" s="1" t="s">
        <v>90</v>
      </c>
      <c r="E3417" s="1" t="s">
        <v>42</v>
      </c>
      <c r="F3417">
        <v>13</v>
      </c>
      <c r="G3417" s="1" t="s">
        <v>27</v>
      </c>
      <c r="H3417" s="1" t="s">
        <v>28</v>
      </c>
      <c r="I3417">
        <v>50</v>
      </c>
      <c r="J3417" s="1" t="s">
        <v>29</v>
      </c>
      <c r="K3417">
        <v>15</v>
      </c>
      <c r="L3417" s="1" t="s">
        <v>55</v>
      </c>
      <c r="M3417">
        <v>4</v>
      </c>
      <c r="N3417" s="1" t="s">
        <v>66</v>
      </c>
      <c r="O3417" s="1" t="s">
        <v>93</v>
      </c>
      <c r="P3417" s="1" t="s">
        <v>33</v>
      </c>
      <c r="Q3417" s="1" t="s">
        <v>34</v>
      </c>
      <c r="R3417">
        <v>5</v>
      </c>
      <c r="S3417" s="1" t="s">
        <v>81</v>
      </c>
      <c r="T3417">
        <v>5</v>
      </c>
      <c r="U3417" s="1" t="s">
        <v>57</v>
      </c>
      <c r="V3417" s="1" t="s">
        <v>37</v>
      </c>
      <c r="W3417" s="1" t="s">
        <v>83</v>
      </c>
    </row>
    <row r="3418" spans="1:23" x14ac:dyDescent="0.3">
      <c r="A3418" s="1" t="s">
        <v>3499</v>
      </c>
      <c r="B3418">
        <v>49</v>
      </c>
      <c r="C3418" s="1" t="s">
        <v>61</v>
      </c>
      <c r="D3418" s="1" t="s">
        <v>103</v>
      </c>
      <c r="E3418" s="1" t="s">
        <v>26</v>
      </c>
      <c r="F3418">
        <v>5</v>
      </c>
      <c r="G3418" s="1" t="s">
        <v>43</v>
      </c>
      <c r="H3418" s="1" t="s">
        <v>64</v>
      </c>
      <c r="I3418">
        <v>40</v>
      </c>
      <c r="J3418" s="1" t="s">
        <v>65</v>
      </c>
      <c r="K3418">
        <v>5</v>
      </c>
      <c r="L3418" s="1" t="s">
        <v>46</v>
      </c>
      <c r="M3418">
        <v>2</v>
      </c>
      <c r="N3418" s="1" t="s">
        <v>80</v>
      </c>
      <c r="O3418" s="1" t="s">
        <v>57</v>
      </c>
      <c r="P3418" s="1" t="s">
        <v>67</v>
      </c>
      <c r="Q3418" s="1" t="s">
        <v>34</v>
      </c>
      <c r="R3418">
        <v>4</v>
      </c>
      <c r="S3418" s="1" t="s">
        <v>49</v>
      </c>
      <c r="T3418">
        <v>3</v>
      </c>
      <c r="U3418" s="1" t="s">
        <v>36</v>
      </c>
      <c r="V3418" s="1" t="s">
        <v>72</v>
      </c>
      <c r="W3418" s="1" t="s">
        <v>74</v>
      </c>
    </row>
    <row r="3419" spans="1:23" x14ac:dyDescent="0.3">
      <c r="A3419" s="1" t="s">
        <v>3500</v>
      </c>
      <c r="B3419">
        <v>51</v>
      </c>
      <c r="C3419" s="1" t="s">
        <v>61</v>
      </c>
      <c r="D3419" s="1" t="s">
        <v>52</v>
      </c>
      <c r="E3419" s="1" t="s">
        <v>42</v>
      </c>
      <c r="F3419">
        <v>17</v>
      </c>
      <c r="G3419" s="1" t="s">
        <v>63</v>
      </c>
      <c r="H3419" s="1" t="s">
        <v>44</v>
      </c>
      <c r="I3419">
        <v>45</v>
      </c>
      <c r="J3419" s="1" t="s">
        <v>29</v>
      </c>
      <c r="K3419">
        <v>14</v>
      </c>
      <c r="L3419" s="1" t="s">
        <v>55</v>
      </c>
      <c r="M3419">
        <v>1</v>
      </c>
      <c r="N3419" s="1" t="s">
        <v>80</v>
      </c>
      <c r="O3419" s="1" t="s">
        <v>32</v>
      </c>
      <c r="P3419" s="1" t="s">
        <v>33</v>
      </c>
      <c r="Q3419" s="1" t="s">
        <v>34</v>
      </c>
      <c r="R3419">
        <v>4</v>
      </c>
      <c r="S3419" s="1" t="s">
        <v>35</v>
      </c>
      <c r="T3419">
        <v>5</v>
      </c>
      <c r="U3419" s="1" t="s">
        <v>57</v>
      </c>
      <c r="V3419" s="1" t="s">
        <v>58</v>
      </c>
      <c r="W3419" s="1" t="s">
        <v>50</v>
      </c>
    </row>
    <row r="3420" spans="1:23" x14ac:dyDescent="0.3">
      <c r="A3420" s="1" t="s">
        <v>3501</v>
      </c>
      <c r="B3420">
        <v>50</v>
      </c>
      <c r="C3420" s="1" t="s">
        <v>61</v>
      </c>
      <c r="D3420" s="1" t="s">
        <v>69</v>
      </c>
      <c r="E3420" s="1" t="s">
        <v>26</v>
      </c>
      <c r="F3420">
        <v>7</v>
      </c>
      <c r="G3420" s="1" t="s">
        <v>77</v>
      </c>
      <c r="H3420" s="1" t="s">
        <v>28</v>
      </c>
      <c r="I3420">
        <v>48</v>
      </c>
      <c r="J3420" s="1" t="s">
        <v>29</v>
      </c>
      <c r="K3420">
        <v>7</v>
      </c>
      <c r="L3420" s="1" t="s">
        <v>30</v>
      </c>
      <c r="M3420">
        <v>4</v>
      </c>
      <c r="N3420" s="1" t="s">
        <v>80</v>
      </c>
      <c r="O3420" s="1" t="s">
        <v>57</v>
      </c>
      <c r="P3420" s="1" t="s">
        <v>33</v>
      </c>
      <c r="Q3420" s="1" t="s">
        <v>48</v>
      </c>
      <c r="R3420">
        <v>4</v>
      </c>
      <c r="S3420" s="1" t="s">
        <v>49</v>
      </c>
      <c r="T3420">
        <v>4</v>
      </c>
      <c r="U3420" s="1" t="s">
        <v>96</v>
      </c>
      <c r="V3420" s="1" t="s">
        <v>72</v>
      </c>
      <c r="W3420" s="1" t="s">
        <v>50</v>
      </c>
    </row>
    <row r="3421" spans="1:23" x14ac:dyDescent="0.3">
      <c r="A3421" s="1" t="s">
        <v>3502</v>
      </c>
      <c r="B3421">
        <v>24</v>
      </c>
      <c r="C3421" s="1" t="s">
        <v>61</v>
      </c>
      <c r="D3421" s="1" t="s">
        <v>52</v>
      </c>
      <c r="E3421" s="1" t="s">
        <v>53</v>
      </c>
      <c r="F3421">
        <v>31</v>
      </c>
      <c r="G3421" s="1" t="s">
        <v>71</v>
      </c>
      <c r="H3421" s="1" t="s">
        <v>28</v>
      </c>
      <c r="I3421">
        <v>57</v>
      </c>
      <c r="J3421" s="1" t="s">
        <v>45</v>
      </c>
      <c r="K3421">
        <v>1</v>
      </c>
      <c r="L3421" s="1" t="s">
        <v>46</v>
      </c>
      <c r="M3421">
        <v>2</v>
      </c>
      <c r="N3421" s="1" t="s">
        <v>80</v>
      </c>
      <c r="O3421" s="1" t="s">
        <v>57</v>
      </c>
      <c r="P3421" s="1" t="s">
        <v>67</v>
      </c>
      <c r="Q3421" s="1" t="s">
        <v>56</v>
      </c>
      <c r="R3421">
        <v>2</v>
      </c>
      <c r="S3421" s="1" t="s">
        <v>81</v>
      </c>
      <c r="T3421">
        <v>2</v>
      </c>
      <c r="U3421" s="1" t="s">
        <v>36</v>
      </c>
      <c r="V3421" s="1" t="s">
        <v>72</v>
      </c>
      <c r="W3421" s="1" t="s">
        <v>59</v>
      </c>
    </row>
    <row r="3422" spans="1:23" x14ac:dyDescent="0.3">
      <c r="A3422" s="1" t="s">
        <v>3503</v>
      </c>
      <c r="B3422">
        <v>38</v>
      </c>
      <c r="C3422" s="1" t="s">
        <v>40</v>
      </c>
      <c r="D3422" s="1" t="s">
        <v>52</v>
      </c>
      <c r="E3422" s="1" t="s">
        <v>26</v>
      </c>
      <c r="F3422">
        <v>1</v>
      </c>
      <c r="G3422" s="1" t="s">
        <v>43</v>
      </c>
      <c r="H3422" s="1" t="s">
        <v>64</v>
      </c>
      <c r="I3422">
        <v>20</v>
      </c>
      <c r="J3422" s="1" t="s">
        <v>86</v>
      </c>
      <c r="K3422">
        <v>12</v>
      </c>
      <c r="L3422" s="1" t="s">
        <v>55</v>
      </c>
      <c r="M3422">
        <v>1</v>
      </c>
      <c r="N3422" s="1" t="s">
        <v>80</v>
      </c>
      <c r="O3422" s="1" t="s">
        <v>32</v>
      </c>
      <c r="P3422" s="1" t="s">
        <v>33</v>
      </c>
      <c r="Q3422" s="1" t="s">
        <v>34</v>
      </c>
      <c r="R3422">
        <v>4</v>
      </c>
      <c r="S3422" s="1" t="s">
        <v>35</v>
      </c>
      <c r="T3422">
        <v>1</v>
      </c>
      <c r="U3422" s="1" t="s">
        <v>36</v>
      </c>
      <c r="V3422" s="1" t="s">
        <v>72</v>
      </c>
      <c r="W3422" s="1" t="s">
        <v>50</v>
      </c>
    </row>
    <row r="3423" spans="1:23" x14ac:dyDescent="0.3">
      <c r="A3423" s="1" t="s">
        <v>3504</v>
      </c>
      <c r="B3423">
        <v>41</v>
      </c>
      <c r="C3423" s="1" t="s">
        <v>61</v>
      </c>
      <c r="D3423" s="1" t="s">
        <v>85</v>
      </c>
      <c r="E3423" s="1" t="s">
        <v>42</v>
      </c>
      <c r="F3423">
        <v>31</v>
      </c>
      <c r="G3423" s="1" t="s">
        <v>71</v>
      </c>
      <c r="H3423" s="1" t="s">
        <v>44</v>
      </c>
      <c r="I3423">
        <v>20</v>
      </c>
      <c r="J3423" s="1" t="s">
        <v>86</v>
      </c>
      <c r="K3423">
        <v>1</v>
      </c>
      <c r="L3423" s="1" t="s">
        <v>46</v>
      </c>
      <c r="M3423">
        <v>1</v>
      </c>
      <c r="N3423" s="1" t="s">
        <v>80</v>
      </c>
      <c r="O3423" s="1" t="s">
        <v>47</v>
      </c>
      <c r="P3423" s="1" t="s">
        <v>33</v>
      </c>
      <c r="Q3423" s="1" t="s">
        <v>56</v>
      </c>
      <c r="R3423">
        <v>1</v>
      </c>
      <c r="S3423" s="1" t="s">
        <v>81</v>
      </c>
      <c r="T3423">
        <v>4</v>
      </c>
      <c r="U3423" s="1" t="s">
        <v>36</v>
      </c>
      <c r="V3423" s="1" t="s">
        <v>72</v>
      </c>
      <c r="W3423" s="1" t="s">
        <v>74</v>
      </c>
    </row>
    <row r="3424" spans="1:23" x14ac:dyDescent="0.3">
      <c r="A3424" s="1" t="s">
        <v>3505</v>
      </c>
      <c r="B3424">
        <v>34</v>
      </c>
      <c r="C3424" s="1" t="s">
        <v>61</v>
      </c>
      <c r="D3424" s="1" t="s">
        <v>85</v>
      </c>
      <c r="E3424" s="1" t="s">
        <v>26</v>
      </c>
      <c r="F3424">
        <v>35</v>
      </c>
      <c r="G3424" s="1" t="s">
        <v>71</v>
      </c>
      <c r="H3424" s="1" t="s">
        <v>28</v>
      </c>
      <c r="I3424">
        <v>40</v>
      </c>
      <c r="J3424" s="1" t="s">
        <v>65</v>
      </c>
      <c r="K3424">
        <v>4</v>
      </c>
      <c r="L3424" s="1" t="s">
        <v>46</v>
      </c>
      <c r="M3424">
        <v>2</v>
      </c>
      <c r="N3424" s="1" t="s">
        <v>66</v>
      </c>
      <c r="O3424" s="1" t="s">
        <v>47</v>
      </c>
      <c r="P3424" s="1" t="s">
        <v>33</v>
      </c>
      <c r="Q3424" s="1" t="s">
        <v>34</v>
      </c>
      <c r="R3424">
        <v>2</v>
      </c>
      <c r="S3424" s="1" t="s">
        <v>81</v>
      </c>
      <c r="T3424">
        <v>4</v>
      </c>
      <c r="U3424" s="1" t="s">
        <v>57</v>
      </c>
      <c r="V3424" s="1" t="s">
        <v>72</v>
      </c>
      <c r="W3424" s="1" t="s">
        <v>74</v>
      </c>
    </row>
    <row r="3425" spans="1:23" x14ac:dyDescent="0.3">
      <c r="A3425" s="1" t="s">
        <v>3506</v>
      </c>
      <c r="B3425">
        <v>36</v>
      </c>
      <c r="C3425" s="1" t="s">
        <v>40</v>
      </c>
      <c r="D3425" s="1" t="s">
        <v>41</v>
      </c>
      <c r="E3425" s="1" t="s">
        <v>42</v>
      </c>
      <c r="F3425">
        <v>32</v>
      </c>
      <c r="G3425" s="1" t="s">
        <v>71</v>
      </c>
      <c r="H3425" s="1" t="s">
        <v>44</v>
      </c>
      <c r="I3425">
        <v>45</v>
      </c>
      <c r="J3425" s="1" t="s">
        <v>29</v>
      </c>
      <c r="K3425">
        <v>15</v>
      </c>
      <c r="L3425" s="1" t="s">
        <v>55</v>
      </c>
      <c r="M3425">
        <v>2</v>
      </c>
      <c r="N3425" s="1" t="s">
        <v>66</v>
      </c>
      <c r="O3425" s="1" t="s">
        <v>32</v>
      </c>
      <c r="P3425" s="1" t="s">
        <v>33</v>
      </c>
      <c r="Q3425" s="1" t="s">
        <v>48</v>
      </c>
      <c r="R3425">
        <v>2</v>
      </c>
      <c r="S3425" s="1" t="s">
        <v>35</v>
      </c>
      <c r="T3425">
        <v>1</v>
      </c>
      <c r="U3425" s="1" t="s">
        <v>96</v>
      </c>
      <c r="V3425" s="1" t="s">
        <v>72</v>
      </c>
      <c r="W3425" s="1" t="s">
        <v>87</v>
      </c>
    </row>
    <row r="3426" spans="1:23" x14ac:dyDescent="0.3">
      <c r="A3426" s="1" t="s">
        <v>3507</v>
      </c>
      <c r="B3426">
        <v>51</v>
      </c>
      <c r="C3426" s="1" t="s">
        <v>24</v>
      </c>
      <c r="D3426" s="1" t="s">
        <v>52</v>
      </c>
      <c r="E3426" s="1" t="s">
        <v>98</v>
      </c>
      <c r="F3426">
        <v>32</v>
      </c>
      <c r="G3426" s="1" t="s">
        <v>71</v>
      </c>
      <c r="H3426" s="1" t="s">
        <v>64</v>
      </c>
      <c r="I3426">
        <v>54</v>
      </c>
      <c r="J3426" s="1" t="s">
        <v>45</v>
      </c>
      <c r="K3426">
        <v>15</v>
      </c>
      <c r="L3426" s="1" t="s">
        <v>55</v>
      </c>
      <c r="M3426">
        <v>3</v>
      </c>
      <c r="N3426" s="1" t="s">
        <v>80</v>
      </c>
      <c r="O3426" s="1" t="s">
        <v>93</v>
      </c>
      <c r="P3426" s="1" t="s">
        <v>67</v>
      </c>
      <c r="Q3426" s="1" t="s">
        <v>48</v>
      </c>
      <c r="R3426">
        <v>2</v>
      </c>
      <c r="S3426" s="1" t="s">
        <v>35</v>
      </c>
      <c r="T3426">
        <v>3</v>
      </c>
      <c r="U3426" s="1" t="s">
        <v>36</v>
      </c>
      <c r="V3426" s="1" t="s">
        <v>37</v>
      </c>
      <c r="W3426" s="1" t="s">
        <v>59</v>
      </c>
    </row>
    <row r="3427" spans="1:23" x14ac:dyDescent="0.3">
      <c r="A3427" s="1" t="s">
        <v>3508</v>
      </c>
      <c r="B3427">
        <v>52</v>
      </c>
      <c r="C3427" s="1" t="s">
        <v>40</v>
      </c>
      <c r="D3427" s="1" t="s">
        <v>85</v>
      </c>
      <c r="E3427" s="1" t="s">
        <v>53</v>
      </c>
      <c r="F3427">
        <v>18</v>
      </c>
      <c r="G3427" s="1" t="s">
        <v>63</v>
      </c>
      <c r="H3427" s="1" t="s">
        <v>64</v>
      </c>
      <c r="I3427">
        <v>51</v>
      </c>
      <c r="J3427" s="1" t="s">
        <v>45</v>
      </c>
      <c r="K3427">
        <v>9</v>
      </c>
      <c r="L3427" s="1" t="s">
        <v>30</v>
      </c>
      <c r="M3427">
        <v>2</v>
      </c>
      <c r="N3427" s="1" t="s">
        <v>31</v>
      </c>
      <c r="O3427" s="1" t="s">
        <v>57</v>
      </c>
      <c r="P3427" s="1" t="s">
        <v>33</v>
      </c>
      <c r="Q3427" s="1" t="s">
        <v>48</v>
      </c>
      <c r="R3427">
        <v>3</v>
      </c>
      <c r="S3427" s="1" t="s">
        <v>35</v>
      </c>
      <c r="T3427">
        <v>2</v>
      </c>
      <c r="U3427" s="1" t="s">
        <v>96</v>
      </c>
      <c r="V3427" s="1" t="s">
        <v>37</v>
      </c>
      <c r="W3427" s="1" t="s">
        <v>83</v>
      </c>
    </row>
    <row r="3428" spans="1:23" x14ac:dyDescent="0.3">
      <c r="A3428" s="1" t="s">
        <v>3509</v>
      </c>
      <c r="B3428">
        <v>30</v>
      </c>
      <c r="C3428" s="1" t="s">
        <v>24</v>
      </c>
      <c r="D3428" s="1" t="s">
        <v>41</v>
      </c>
      <c r="E3428" s="1" t="s">
        <v>42</v>
      </c>
      <c r="F3428">
        <v>27</v>
      </c>
      <c r="G3428" s="1" t="s">
        <v>79</v>
      </c>
      <c r="H3428" s="1" t="s">
        <v>64</v>
      </c>
      <c r="I3428">
        <v>48</v>
      </c>
      <c r="J3428" s="1" t="s">
        <v>29</v>
      </c>
      <c r="K3428">
        <v>5</v>
      </c>
      <c r="L3428" s="1" t="s">
        <v>46</v>
      </c>
      <c r="M3428">
        <v>5</v>
      </c>
      <c r="N3428" s="1" t="s">
        <v>80</v>
      </c>
      <c r="O3428" s="1" t="s">
        <v>93</v>
      </c>
      <c r="P3428" s="1" t="s">
        <v>67</v>
      </c>
      <c r="Q3428" s="1" t="s">
        <v>56</v>
      </c>
      <c r="R3428">
        <v>5</v>
      </c>
      <c r="S3428" s="1" t="s">
        <v>49</v>
      </c>
      <c r="T3428">
        <v>4</v>
      </c>
      <c r="U3428" s="1" t="s">
        <v>36</v>
      </c>
      <c r="V3428" s="1" t="s">
        <v>72</v>
      </c>
      <c r="W3428" s="1" t="s">
        <v>83</v>
      </c>
    </row>
    <row r="3429" spans="1:23" x14ac:dyDescent="0.3">
      <c r="A3429" s="1" t="s">
        <v>3510</v>
      </c>
      <c r="B3429">
        <v>59</v>
      </c>
      <c r="C3429" s="1" t="s">
        <v>40</v>
      </c>
      <c r="D3429" s="1" t="s">
        <v>103</v>
      </c>
      <c r="E3429" s="1" t="s">
        <v>42</v>
      </c>
      <c r="F3429">
        <v>12</v>
      </c>
      <c r="G3429" s="1" t="s">
        <v>27</v>
      </c>
      <c r="H3429" s="1" t="s">
        <v>44</v>
      </c>
      <c r="I3429">
        <v>49</v>
      </c>
      <c r="J3429" s="1" t="s">
        <v>29</v>
      </c>
      <c r="K3429">
        <v>9</v>
      </c>
      <c r="L3429" s="1" t="s">
        <v>30</v>
      </c>
      <c r="M3429">
        <v>2</v>
      </c>
      <c r="N3429" s="1" t="s">
        <v>66</v>
      </c>
      <c r="O3429" s="1" t="s">
        <v>57</v>
      </c>
      <c r="P3429" s="1" t="s">
        <v>33</v>
      </c>
      <c r="Q3429" s="1" t="s">
        <v>56</v>
      </c>
      <c r="R3429">
        <v>3</v>
      </c>
      <c r="S3429" s="1" t="s">
        <v>35</v>
      </c>
      <c r="T3429">
        <v>4</v>
      </c>
      <c r="U3429" s="1" t="s">
        <v>57</v>
      </c>
      <c r="V3429" s="1" t="s">
        <v>37</v>
      </c>
      <c r="W3429" s="1" t="s">
        <v>83</v>
      </c>
    </row>
    <row r="3430" spans="1:23" x14ac:dyDescent="0.3">
      <c r="A3430" s="1" t="s">
        <v>3511</v>
      </c>
      <c r="B3430">
        <v>45</v>
      </c>
      <c r="C3430" s="1" t="s">
        <v>40</v>
      </c>
      <c r="D3430" s="1" t="s">
        <v>25</v>
      </c>
      <c r="E3430" s="1" t="s">
        <v>26</v>
      </c>
      <c r="F3430">
        <v>29</v>
      </c>
      <c r="G3430" s="1" t="s">
        <v>79</v>
      </c>
      <c r="H3430" s="1" t="s">
        <v>28</v>
      </c>
      <c r="I3430">
        <v>36</v>
      </c>
      <c r="J3430" s="1" t="s">
        <v>65</v>
      </c>
      <c r="K3430">
        <v>9</v>
      </c>
      <c r="L3430" s="1" t="s">
        <v>30</v>
      </c>
      <c r="M3430">
        <v>4</v>
      </c>
      <c r="N3430" s="1" t="s">
        <v>31</v>
      </c>
      <c r="O3430" s="1" t="s">
        <v>32</v>
      </c>
      <c r="P3430" s="1" t="s">
        <v>33</v>
      </c>
      <c r="Q3430" s="1" t="s">
        <v>48</v>
      </c>
      <c r="R3430">
        <v>3</v>
      </c>
      <c r="S3430" s="1" t="s">
        <v>49</v>
      </c>
      <c r="T3430">
        <v>5</v>
      </c>
      <c r="U3430" s="1" t="s">
        <v>96</v>
      </c>
      <c r="V3430" s="1" t="s">
        <v>58</v>
      </c>
      <c r="W3430" s="1" t="s">
        <v>38</v>
      </c>
    </row>
    <row r="3431" spans="1:23" x14ac:dyDescent="0.3">
      <c r="A3431" s="1" t="s">
        <v>3512</v>
      </c>
      <c r="B3431">
        <v>30</v>
      </c>
      <c r="C3431" s="1" t="s">
        <v>24</v>
      </c>
      <c r="D3431" s="1" t="s">
        <v>41</v>
      </c>
      <c r="E3431" s="1" t="s">
        <v>26</v>
      </c>
      <c r="F3431">
        <v>21</v>
      </c>
      <c r="G3431" s="1" t="s">
        <v>54</v>
      </c>
      <c r="H3431" s="1" t="s">
        <v>64</v>
      </c>
      <c r="I3431">
        <v>48</v>
      </c>
      <c r="J3431" s="1" t="s">
        <v>29</v>
      </c>
      <c r="K3431">
        <v>1</v>
      </c>
      <c r="L3431" s="1" t="s">
        <v>46</v>
      </c>
      <c r="M3431">
        <v>1</v>
      </c>
      <c r="N3431" s="1" t="s">
        <v>31</v>
      </c>
      <c r="O3431" s="1" t="s">
        <v>93</v>
      </c>
      <c r="P3431" s="1" t="s">
        <v>33</v>
      </c>
      <c r="Q3431" s="1" t="s">
        <v>34</v>
      </c>
      <c r="R3431">
        <v>5</v>
      </c>
      <c r="S3431" s="1" t="s">
        <v>81</v>
      </c>
      <c r="T3431">
        <v>3</v>
      </c>
      <c r="U3431" s="1" t="s">
        <v>96</v>
      </c>
      <c r="V3431" s="1" t="s">
        <v>37</v>
      </c>
      <c r="W3431" s="1" t="s">
        <v>83</v>
      </c>
    </row>
    <row r="3432" spans="1:23" x14ac:dyDescent="0.3">
      <c r="A3432" s="1" t="s">
        <v>3513</v>
      </c>
      <c r="B3432">
        <v>57</v>
      </c>
      <c r="C3432" s="1" t="s">
        <v>24</v>
      </c>
      <c r="D3432" s="1" t="s">
        <v>41</v>
      </c>
      <c r="E3432" s="1" t="s">
        <v>26</v>
      </c>
      <c r="F3432">
        <v>27</v>
      </c>
      <c r="G3432" s="1" t="s">
        <v>79</v>
      </c>
      <c r="H3432" s="1" t="s">
        <v>64</v>
      </c>
      <c r="I3432">
        <v>56</v>
      </c>
      <c r="J3432" s="1" t="s">
        <v>45</v>
      </c>
      <c r="K3432">
        <v>2</v>
      </c>
      <c r="L3432" s="1" t="s">
        <v>46</v>
      </c>
      <c r="M3432">
        <v>3</v>
      </c>
      <c r="N3432" s="1" t="s">
        <v>80</v>
      </c>
      <c r="O3432" s="1" t="s">
        <v>93</v>
      </c>
      <c r="P3432" s="1" t="s">
        <v>67</v>
      </c>
      <c r="Q3432" s="1" t="s">
        <v>56</v>
      </c>
      <c r="R3432">
        <v>3</v>
      </c>
      <c r="S3432" s="1" t="s">
        <v>35</v>
      </c>
      <c r="T3432">
        <v>4</v>
      </c>
      <c r="U3432" s="1" t="s">
        <v>96</v>
      </c>
      <c r="V3432" s="1" t="s">
        <v>58</v>
      </c>
      <c r="W3432" s="1" t="s">
        <v>59</v>
      </c>
    </row>
    <row r="3433" spans="1:23" x14ac:dyDescent="0.3">
      <c r="A3433" s="1" t="s">
        <v>3514</v>
      </c>
      <c r="B3433">
        <v>51</v>
      </c>
      <c r="C3433" s="1" t="s">
        <v>40</v>
      </c>
      <c r="D3433" s="1" t="s">
        <v>85</v>
      </c>
      <c r="E3433" s="1" t="s">
        <v>26</v>
      </c>
      <c r="F3433">
        <v>14</v>
      </c>
      <c r="G3433" s="1" t="s">
        <v>27</v>
      </c>
      <c r="H3433" s="1" t="s">
        <v>64</v>
      </c>
      <c r="I3433">
        <v>49</v>
      </c>
      <c r="J3433" s="1" t="s">
        <v>29</v>
      </c>
      <c r="K3433">
        <v>11</v>
      </c>
      <c r="L3433" s="1" t="s">
        <v>55</v>
      </c>
      <c r="M3433">
        <v>2</v>
      </c>
      <c r="N3433" s="1" t="s">
        <v>31</v>
      </c>
      <c r="O3433" s="1" t="s">
        <v>32</v>
      </c>
      <c r="P3433" s="1" t="s">
        <v>67</v>
      </c>
      <c r="Q3433" s="1" t="s">
        <v>34</v>
      </c>
      <c r="R3433">
        <v>4</v>
      </c>
      <c r="S3433" s="1" t="s">
        <v>49</v>
      </c>
      <c r="T3433">
        <v>5</v>
      </c>
      <c r="U3433" s="1" t="s">
        <v>36</v>
      </c>
      <c r="V3433" s="1" t="s">
        <v>58</v>
      </c>
      <c r="W3433" s="1" t="s">
        <v>74</v>
      </c>
    </row>
    <row r="3434" spans="1:23" x14ac:dyDescent="0.3">
      <c r="A3434" s="1" t="s">
        <v>3515</v>
      </c>
      <c r="B3434">
        <v>56</v>
      </c>
      <c r="C3434" s="1" t="s">
        <v>61</v>
      </c>
      <c r="D3434" s="1" t="s">
        <v>90</v>
      </c>
      <c r="E3434" s="1" t="s">
        <v>62</v>
      </c>
      <c r="F3434">
        <v>27</v>
      </c>
      <c r="G3434" s="1" t="s">
        <v>79</v>
      </c>
      <c r="H3434" s="1" t="s">
        <v>44</v>
      </c>
      <c r="I3434">
        <v>48</v>
      </c>
      <c r="J3434" s="1" t="s">
        <v>29</v>
      </c>
      <c r="K3434">
        <v>15</v>
      </c>
      <c r="L3434" s="1" t="s">
        <v>55</v>
      </c>
      <c r="M3434">
        <v>3</v>
      </c>
      <c r="N3434" s="1" t="s">
        <v>66</v>
      </c>
      <c r="O3434" s="1" t="s">
        <v>57</v>
      </c>
      <c r="P3434" s="1" t="s">
        <v>67</v>
      </c>
      <c r="Q3434" s="1" t="s">
        <v>34</v>
      </c>
      <c r="R3434">
        <v>2</v>
      </c>
      <c r="S3434" s="1" t="s">
        <v>35</v>
      </c>
      <c r="T3434">
        <v>3</v>
      </c>
      <c r="U3434" s="1" t="s">
        <v>57</v>
      </c>
      <c r="V3434" s="1" t="s">
        <v>58</v>
      </c>
      <c r="W3434" s="1" t="s">
        <v>38</v>
      </c>
    </row>
    <row r="3435" spans="1:23" x14ac:dyDescent="0.3">
      <c r="A3435" s="1" t="s">
        <v>3516</v>
      </c>
      <c r="B3435">
        <v>25</v>
      </c>
      <c r="C3435" s="1" t="s">
        <v>61</v>
      </c>
      <c r="D3435" s="1" t="s">
        <v>52</v>
      </c>
      <c r="E3435" s="1" t="s">
        <v>70</v>
      </c>
      <c r="F3435">
        <v>30</v>
      </c>
      <c r="G3435" s="1" t="s">
        <v>79</v>
      </c>
      <c r="H3435" s="1" t="s">
        <v>28</v>
      </c>
      <c r="I3435">
        <v>20</v>
      </c>
      <c r="J3435" s="1" t="s">
        <v>86</v>
      </c>
      <c r="K3435">
        <v>14</v>
      </c>
      <c r="L3435" s="1" t="s">
        <v>55</v>
      </c>
      <c r="M3435">
        <v>1</v>
      </c>
      <c r="N3435" s="1" t="s">
        <v>31</v>
      </c>
      <c r="O3435" s="1" t="s">
        <v>57</v>
      </c>
      <c r="P3435" s="1" t="s">
        <v>33</v>
      </c>
      <c r="Q3435" s="1" t="s">
        <v>34</v>
      </c>
      <c r="R3435">
        <v>5</v>
      </c>
      <c r="S3435" s="1" t="s">
        <v>81</v>
      </c>
      <c r="T3435">
        <v>1</v>
      </c>
      <c r="U3435" s="1" t="s">
        <v>96</v>
      </c>
      <c r="V3435" s="1" t="s">
        <v>58</v>
      </c>
      <c r="W3435" s="1" t="s">
        <v>83</v>
      </c>
    </row>
    <row r="3436" spans="1:23" x14ac:dyDescent="0.3">
      <c r="A3436" s="1" t="s">
        <v>3517</v>
      </c>
      <c r="B3436">
        <v>22</v>
      </c>
      <c r="C3436" s="1" t="s">
        <v>24</v>
      </c>
      <c r="D3436" s="1" t="s">
        <v>103</v>
      </c>
      <c r="E3436" s="1" t="s">
        <v>98</v>
      </c>
      <c r="F3436">
        <v>26</v>
      </c>
      <c r="G3436" s="1" t="s">
        <v>79</v>
      </c>
      <c r="H3436" s="1" t="s">
        <v>64</v>
      </c>
      <c r="I3436">
        <v>39</v>
      </c>
      <c r="J3436" s="1" t="s">
        <v>65</v>
      </c>
      <c r="K3436">
        <v>15</v>
      </c>
      <c r="L3436" s="1" t="s">
        <v>55</v>
      </c>
      <c r="M3436">
        <v>4</v>
      </c>
      <c r="N3436" s="1" t="s">
        <v>66</v>
      </c>
      <c r="O3436" s="1" t="s">
        <v>57</v>
      </c>
      <c r="P3436" s="1" t="s">
        <v>33</v>
      </c>
      <c r="Q3436" s="1" t="s">
        <v>48</v>
      </c>
      <c r="R3436">
        <v>4</v>
      </c>
      <c r="S3436" s="1" t="s">
        <v>49</v>
      </c>
      <c r="T3436">
        <v>1</v>
      </c>
      <c r="U3436" s="1" t="s">
        <v>57</v>
      </c>
      <c r="V3436" s="1" t="s">
        <v>37</v>
      </c>
      <c r="W3436" s="1" t="s">
        <v>83</v>
      </c>
    </row>
    <row r="3437" spans="1:23" x14ac:dyDescent="0.3">
      <c r="A3437" s="1" t="s">
        <v>3518</v>
      </c>
      <c r="B3437">
        <v>42</v>
      </c>
      <c r="C3437" s="1" t="s">
        <v>24</v>
      </c>
      <c r="D3437" s="1" t="s">
        <v>52</v>
      </c>
      <c r="E3437" s="1" t="s">
        <v>62</v>
      </c>
      <c r="F3437">
        <v>18</v>
      </c>
      <c r="G3437" s="1" t="s">
        <v>63</v>
      </c>
      <c r="H3437" s="1" t="s">
        <v>28</v>
      </c>
      <c r="I3437">
        <v>43</v>
      </c>
      <c r="J3437" s="1" t="s">
        <v>29</v>
      </c>
      <c r="K3437">
        <v>4</v>
      </c>
      <c r="L3437" s="1" t="s">
        <v>46</v>
      </c>
      <c r="M3437">
        <v>5</v>
      </c>
      <c r="N3437" s="1" t="s">
        <v>80</v>
      </c>
      <c r="O3437" s="1" t="s">
        <v>47</v>
      </c>
      <c r="P3437" s="1" t="s">
        <v>33</v>
      </c>
      <c r="Q3437" s="1" t="s">
        <v>48</v>
      </c>
      <c r="R3437">
        <v>5</v>
      </c>
      <c r="S3437" s="1" t="s">
        <v>49</v>
      </c>
      <c r="T3437">
        <v>1</v>
      </c>
      <c r="U3437" s="1" t="s">
        <v>36</v>
      </c>
      <c r="V3437" s="1" t="s">
        <v>37</v>
      </c>
      <c r="W3437" s="1" t="s">
        <v>59</v>
      </c>
    </row>
    <row r="3438" spans="1:23" x14ac:dyDescent="0.3">
      <c r="A3438" s="1" t="s">
        <v>3519</v>
      </c>
      <c r="B3438">
        <v>51</v>
      </c>
      <c r="C3438" s="1" t="s">
        <v>24</v>
      </c>
      <c r="D3438" s="1" t="s">
        <v>52</v>
      </c>
      <c r="E3438" s="1" t="s">
        <v>98</v>
      </c>
      <c r="F3438">
        <v>26</v>
      </c>
      <c r="G3438" s="1" t="s">
        <v>79</v>
      </c>
      <c r="H3438" s="1" t="s">
        <v>64</v>
      </c>
      <c r="I3438">
        <v>43</v>
      </c>
      <c r="J3438" s="1" t="s">
        <v>29</v>
      </c>
      <c r="K3438">
        <v>2</v>
      </c>
      <c r="L3438" s="1" t="s">
        <v>46</v>
      </c>
      <c r="M3438">
        <v>2</v>
      </c>
      <c r="N3438" s="1" t="s">
        <v>66</v>
      </c>
      <c r="O3438" s="1" t="s">
        <v>57</v>
      </c>
      <c r="P3438" s="1" t="s">
        <v>67</v>
      </c>
      <c r="Q3438" s="1" t="s">
        <v>56</v>
      </c>
      <c r="R3438">
        <v>1</v>
      </c>
      <c r="S3438" s="1" t="s">
        <v>81</v>
      </c>
      <c r="T3438">
        <v>4</v>
      </c>
      <c r="U3438" s="1" t="s">
        <v>36</v>
      </c>
      <c r="V3438" s="1" t="s">
        <v>72</v>
      </c>
      <c r="W3438" s="1" t="s">
        <v>59</v>
      </c>
    </row>
    <row r="3439" spans="1:23" x14ac:dyDescent="0.3">
      <c r="A3439" s="1" t="s">
        <v>3520</v>
      </c>
      <c r="B3439">
        <v>34</v>
      </c>
      <c r="C3439" s="1" t="s">
        <v>40</v>
      </c>
      <c r="D3439" s="1" t="s">
        <v>85</v>
      </c>
      <c r="E3439" s="1" t="s">
        <v>76</v>
      </c>
      <c r="F3439">
        <v>3</v>
      </c>
      <c r="G3439" s="1" t="s">
        <v>43</v>
      </c>
      <c r="H3439" s="1" t="s">
        <v>44</v>
      </c>
      <c r="I3439">
        <v>51</v>
      </c>
      <c r="J3439" s="1" t="s">
        <v>45</v>
      </c>
      <c r="K3439">
        <v>10</v>
      </c>
      <c r="L3439" s="1" t="s">
        <v>30</v>
      </c>
      <c r="M3439">
        <v>3</v>
      </c>
      <c r="N3439" s="1" t="s">
        <v>31</v>
      </c>
      <c r="O3439" s="1" t="s">
        <v>32</v>
      </c>
      <c r="P3439" s="1" t="s">
        <v>67</v>
      </c>
      <c r="Q3439" s="1" t="s">
        <v>48</v>
      </c>
      <c r="R3439">
        <v>4</v>
      </c>
      <c r="S3439" s="1" t="s">
        <v>49</v>
      </c>
      <c r="T3439">
        <v>1</v>
      </c>
      <c r="U3439" s="1" t="s">
        <v>96</v>
      </c>
      <c r="V3439" s="1" t="s">
        <v>72</v>
      </c>
      <c r="W3439" s="1" t="s">
        <v>38</v>
      </c>
    </row>
    <row r="3440" spans="1:23" x14ac:dyDescent="0.3">
      <c r="A3440" s="1" t="s">
        <v>3521</v>
      </c>
      <c r="B3440">
        <v>28</v>
      </c>
      <c r="C3440" s="1" t="s">
        <v>24</v>
      </c>
      <c r="D3440" s="1" t="s">
        <v>41</v>
      </c>
      <c r="E3440" s="1" t="s">
        <v>42</v>
      </c>
      <c r="F3440">
        <v>28</v>
      </c>
      <c r="G3440" s="1" t="s">
        <v>79</v>
      </c>
      <c r="H3440" s="1" t="s">
        <v>28</v>
      </c>
      <c r="I3440">
        <v>56</v>
      </c>
      <c r="J3440" s="1" t="s">
        <v>45</v>
      </c>
      <c r="K3440">
        <v>10</v>
      </c>
      <c r="L3440" s="1" t="s">
        <v>30</v>
      </c>
      <c r="M3440">
        <v>5</v>
      </c>
      <c r="N3440" s="1" t="s">
        <v>66</v>
      </c>
      <c r="O3440" s="1" t="s">
        <v>32</v>
      </c>
      <c r="P3440" s="1" t="s">
        <v>67</v>
      </c>
      <c r="Q3440" s="1" t="s">
        <v>34</v>
      </c>
      <c r="R3440">
        <v>5</v>
      </c>
      <c r="S3440" s="1" t="s">
        <v>81</v>
      </c>
      <c r="T3440">
        <v>1</v>
      </c>
      <c r="U3440" s="1" t="s">
        <v>57</v>
      </c>
      <c r="V3440" s="1" t="s">
        <v>72</v>
      </c>
      <c r="W3440" s="1" t="s">
        <v>38</v>
      </c>
    </row>
    <row r="3441" spans="1:23" x14ac:dyDescent="0.3">
      <c r="A3441" s="1" t="s">
        <v>3522</v>
      </c>
      <c r="B3441">
        <v>46</v>
      </c>
      <c r="C3441" s="1" t="s">
        <v>24</v>
      </c>
      <c r="D3441" s="1" t="s">
        <v>25</v>
      </c>
      <c r="E3441" s="1" t="s">
        <v>62</v>
      </c>
      <c r="F3441">
        <v>27</v>
      </c>
      <c r="G3441" s="1" t="s">
        <v>79</v>
      </c>
      <c r="H3441" s="1" t="s">
        <v>44</v>
      </c>
      <c r="I3441">
        <v>39</v>
      </c>
      <c r="J3441" s="1" t="s">
        <v>65</v>
      </c>
      <c r="K3441">
        <v>0</v>
      </c>
      <c r="L3441" s="1" t="s">
        <v>46</v>
      </c>
      <c r="M3441">
        <v>2</v>
      </c>
      <c r="N3441" s="1" t="s">
        <v>66</v>
      </c>
      <c r="O3441" s="1" t="s">
        <v>47</v>
      </c>
      <c r="P3441" s="1" t="s">
        <v>33</v>
      </c>
      <c r="Q3441" s="1" t="s">
        <v>34</v>
      </c>
      <c r="R3441">
        <v>2</v>
      </c>
      <c r="S3441" s="1" t="s">
        <v>81</v>
      </c>
      <c r="T3441">
        <v>1</v>
      </c>
      <c r="U3441" s="1" t="s">
        <v>96</v>
      </c>
      <c r="V3441" s="1" t="s">
        <v>37</v>
      </c>
      <c r="W3441" s="1" t="s">
        <v>87</v>
      </c>
    </row>
    <row r="3442" spans="1:23" x14ac:dyDescent="0.3">
      <c r="A3442" s="1" t="s">
        <v>3523</v>
      </c>
      <c r="B3442">
        <v>48</v>
      </c>
      <c r="C3442" s="1" t="s">
        <v>24</v>
      </c>
      <c r="D3442" s="1" t="s">
        <v>90</v>
      </c>
      <c r="E3442" s="1" t="s">
        <v>70</v>
      </c>
      <c r="F3442">
        <v>25</v>
      </c>
      <c r="G3442" s="1" t="s">
        <v>54</v>
      </c>
      <c r="H3442" s="1" t="s">
        <v>28</v>
      </c>
      <c r="I3442">
        <v>50</v>
      </c>
      <c r="J3442" s="1" t="s">
        <v>29</v>
      </c>
      <c r="K3442">
        <v>7</v>
      </c>
      <c r="L3442" s="1" t="s">
        <v>30</v>
      </c>
      <c r="M3442">
        <v>5</v>
      </c>
      <c r="N3442" s="1" t="s">
        <v>80</v>
      </c>
      <c r="O3442" s="1" t="s">
        <v>32</v>
      </c>
      <c r="P3442" s="1" t="s">
        <v>33</v>
      </c>
      <c r="Q3442" s="1" t="s">
        <v>34</v>
      </c>
      <c r="R3442">
        <v>5</v>
      </c>
      <c r="S3442" s="1" t="s">
        <v>49</v>
      </c>
      <c r="T3442">
        <v>2</v>
      </c>
      <c r="U3442" s="1" t="s">
        <v>36</v>
      </c>
      <c r="V3442" s="1" t="s">
        <v>37</v>
      </c>
      <c r="W3442" s="1" t="s">
        <v>50</v>
      </c>
    </row>
    <row r="3443" spans="1:23" x14ac:dyDescent="0.3">
      <c r="A3443" s="1" t="s">
        <v>3524</v>
      </c>
      <c r="B3443">
        <v>32</v>
      </c>
      <c r="C3443" s="1" t="s">
        <v>24</v>
      </c>
      <c r="D3443" s="1" t="s">
        <v>85</v>
      </c>
      <c r="E3443" s="1" t="s">
        <v>76</v>
      </c>
      <c r="F3443">
        <v>17</v>
      </c>
      <c r="G3443" s="1" t="s">
        <v>63</v>
      </c>
      <c r="H3443" s="1" t="s">
        <v>44</v>
      </c>
      <c r="I3443">
        <v>33</v>
      </c>
      <c r="J3443" s="1" t="s">
        <v>65</v>
      </c>
      <c r="K3443">
        <v>1</v>
      </c>
      <c r="L3443" s="1" t="s">
        <v>46</v>
      </c>
      <c r="M3443">
        <v>1</v>
      </c>
      <c r="N3443" s="1" t="s">
        <v>31</v>
      </c>
      <c r="O3443" s="1" t="s">
        <v>57</v>
      </c>
      <c r="P3443" s="1" t="s">
        <v>33</v>
      </c>
      <c r="Q3443" s="1" t="s">
        <v>48</v>
      </c>
      <c r="R3443">
        <v>1</v>
      </c>
      <c r="S3443" s="1" t="s">
        <v>35</v>
      </c>
      <c r="T3443">
        <v>5</v>
      </c>
      <c r="U3443" s="1" t="s">
        <v>57</v>
      </c>
      <c r="V3443" s="1" t="s">
        <v>58</v>
      </c>
      <c r="W3443" s="1" t="s">
        <v>83</v>
      </c>
    </row>
    <row r="3444" spans="1:23" x14ac:dyDescent="0.3">
      <c r="A3444" s="1" t="s">
        <v>3525</v>
      </c>
      <c r="B3444">
        <v>42</v>
      </c>
      <c r="C3444" s="1" t="s">
        <v>40</v>
      </c>
      <c r="D3444" s="1" t="s">
        <v>52</v>
      </c>
      <c r="E3444" s="1" t="s">
        <v>42</v>
      </c>
      <c r="F3444">
        <v>32</v>
      </c>
      <c r="G3444" s="1" t="s">
        <v>71</v>
      </c>
      <c r="H3444" s="1" t="s">
        <v>28</v>
      </c>
      <c r="I3444">
        <v>53</v>
      </c>
      <c r="J3444" s="1" t="s">
        <v>45</v>
      </c>
      <c r="K3444">
        <v>2</v>
      </c>
      <c r="L3444" s="1" t="s">
        <v>46</v>
      </c>
      <c r="M3444">
        <v>2</v>
      </c>
      <c r="N3444" s="1" t="s">
        <v>80</v>
      </c>
      <c r="O3444" s="1" t="s">
        <v>32</v>
      </c>
      <c r="P3444" s="1" t="s">
        <v>67</v>
      </c>
      <c r="Q3444" s="1" t="s">
        <v>56</v>
      </c>
      <c r="R3444">
        <v>1</v>
      </c>
      <c r="S3444" s="1" t="s">
        <v>49</v>
      </c>
      <c r="T3444">
        <v>3</v>
      </c>
      <c r="U3444" s="1" t="s">
        <v>96</v>
      </c>
      <c r="V3444" s="1" t="s">
        <v>58</v>
      </c>
      <c r="W3444" s="1" t="s">
        <v>38</v>
      </c>
    </row>
    <row r="3445" spans="1:23" x14ac:dyDescent="0.3">
      <c r="A3445" s="1" t="s">
        <v>3526</v>
      </c>
      <c r="B3445">
        <v>56</v>
      </c>
      <c r="C3445" s="1" t="s">
        <v>40</v>
      </c>
      <c r="D3445" s="1" t="s">
        <v>103</v>
      </c>
      <c r="E3445" s="1" t="s">
        <v>70</v>
      </c>
      <c r="F3445">
        <v>35</v>
      </c>
      <c r="G3445" s="1" t="s">
        <v>71</v>
      </c>
      <c r="H3445" s="1" t="s">
        <v>64</v>
      </c>
      <c r="I3445">
        <v>51</v>
      </c>
      <c r="J3445" s="1" t="s">
        <v>45</v>
      </c>
      <c r="K3445">
        <v>2</v>
      </c>
      <c r="L3445" s="1" t="s">
        <v>46</v>
      </c>
      <c r="M3445">
        <v>1</v>
      </c>
      <c r="N3445" s="1" t="s">
        <v>80</v>
      </c>
      <c r="O3445" s="1" t="s">
        <v>47</v>
      </c>
      <c r="P3445" s="1" t="s">
        <v>67</v>
      </c>
      <c r="Q3445" s="1" t="s">
        <v>48</v>
      </c>
      <c r="R3445">
        <v>2</v>
      </c>
      <c r="S3445" s="1" t="s">
        <v>35</v>
      </c>
      <c r="T3445">
        <v>4</v>
      </c>
      <c r="U3445" s="1" t="s">
        <v>96</v>
      </c>
      <c r="V3445" s="1" t="s">
        <v>37</v>
      </c>
      <c r="W3445" s="1" t="s">
        <v>38</v>
      </c>
    </row>
    <row r="3446" spans="1:23" x14ac:dyDescent="0.3">
      <c r="A3446" s="1" t="s">
        <v>3527</v>
      </c>
      <c r="B3446">
        <v>57</v>
      </c>
      <c r="C3446" s="1" t="s">
        <v>24</v>
      </c>
      <c r="D3446" s="1" t="s">
        <v>90</v>
      </c>
      <c r="E3446" s="1" t="s">
        <v>26</v>
      </c>
      <c r="F3446">
        <v>23</v>
      </c>
      <c r="G3446" s="1" t="s">
        <v>54</v>
      </c>
      <c r="H3446" s="1" t="s">
        <v>64</v>
      </c>
      <c r="I3446">
        <v>25</v>
      </c>
      <c r="J3446" s="1" t="s">
        <v>86</v>
      </c>
      <c r="K3446">
        <v>9</v>
      </c>
      <c r="L3446" s="1" t="s">
        <v>30</v>
      </c>
      <c r="M3446">
        <v>3</v>
      </c>
      <c r="N3446" s="1" t="s">
        <v>66</v>
      </c>
      <c r="O3446" s="1" t="s">
        <v>47</v>
      </c>
      <c r="P3446" s="1" t="s">
        <v>67</v>
      </c>
      <c r="Q3446" s="1" t="s">
        <v>56</v>
      </c>
      <c r="R3446">
        <v>2</v>
      </c>
      <c r="S3446" s="1" t="s">
        <v>49</v>
      </c>
      <c r="T3446">
        <v>3</v>
      </c>
      <c r="U3446" s="1" t="s">
        <v>96</v>
      </c>
      <c r="V3446" s="1" t="s">
        <v>37</v>
      </c>
      <c r="W3446" s="1" t="s">
        <v>83</v>
      </c>
    </row>
    <row r="3447" spans="1:23" x14ac:dyDescent="0.3">
      <c r="A3447" s="1" t="s">
        <v>3528</v>
      </c>
      <c r="B3447">
        <v>25</v>
      </c>
      <c r="C3447" s="1" t="s">
        <v>24</v>
      </c>
      <c r="D3447" s="1" t="s">
        <v>25</v>
      </c>
      <c r="E3447" s="1" t="s">
        <v>62</v>
      </c>
      <c r="F3447">
        <v>13</v>
      </c>
      <c r="G3447" s="1" t="s">
        <v>27</v>
      </c>
      <c r="H3447" s="1" t="s">
        <v>44</v>
      </c>
      <c r="I3447">
        <v>45</v>
      </c>
      <c r="J3447" s="1" t="s">
        <v>29</v>
      </c>
      <c r="K3447">
        <v>11</v>
      </c>
      <c r="L3447" s="1" t="s">
        <v>55</v>
      </c>
      <c r="M3447">
        <v>1</v>
      </c>
      <c r="N3447" s="1" t="s">
        <v>80</v>
      </c>
      <c r="O3447" s="1" t="s">
        <v>47</v>
      </c>
      <c r="P3447" s="1" t="s">
        <v>33</v>
      </c>
      <c r="Q3447" s="1" t="s">
        <v>48</v>
      </c>
      <c r="R3447">
        <v>1</v>
      </c>
      <c r="S3447" s="1" t="s">
        <v>49</v>
      </c>
      <c r="T3447">
        <v>1</v>
      </c>
      <c r="U3447" s="1" t="s">
        <v>57</v>
      </c>
      <c r="V3447" s="1" t="s">
        <v>37</v>
      </c>
      <c r="W3447" s="1" t="s">
        <v>59</v>
      </c>
    </row>
    <row r="3448" spans="1:23" x14ac:dyDescent="0.3">
      <c r="A3448" s="1" t="s">
        <v>3529</v>
      </c>
      <c r="B3448">
        <v>35</v>
      </c>
      <c r="C3448" s="1" t="s">
        <v>40</v>
      </c>
      <c r="D3448" s="1" t="s">
        <v>41</v>
      </c>
      <c r="E3448" s="1" t="s">
        <v>70</v>
      </c>
      <c r="F3448">
        <v>34</v>
      </c>
      <c r="G3448" s="1" t="s">
        <v>71</v>
      </c>
      <c r="H3448" s="1" t="s">
        <v>44</v>
      </c>
      <c r="I3448">
        <v>48</v>
      </c>
      <c r="J3448" s="1" t="s">
        <v>29</v>
      </c>
      <c r="K3448">
        <v>7</v>
      </c>
      <c r="L3448" s="1" t="s">
        <v>30</v>
      </c>
      <c r="M3448">
        <v>5</v>
      </c>
      <c r="N3448" s="1" t="s">
        <v>80</v>
      </c>
      <c r="O3448" s="1" t="s">
        <v>47</v>
      </c>
      <c r="P3448" s="1" t="s">
        <v>33</v>
      </c>
      <c r="Q3448" s="1" t="s">
        <v>34</v>
      </c>
      <c r="R3448">
        <v>2</v>
      </c>
      <c r="S3448" s="1" t="s">
        <v>81</v>
      </c>
      <c r="T3448">
        <v>4</v>
      </c>
      <c r="U3448" s="1" t="s">
        <v>36</v>
      </c>
      <c r="V3448" s="1" t="s">
        <v>37</v>
      </c>
      <c r="W3448" s="1" t="s">
        <v>74</v>
      </c>
    </row>
    <row r="3449" spans="1:23" x14ac:dyDescent="0.3">
      <c r="A3449" s="1" t="s">
        <v>3530</v>
      </c>
      <c r="B3449">
        <v>44</v>
      </c>
      <c r="C3449" s="1" t="s">
        <v>40</v>
      </c>
      <c r="D3449" s="1" t="s">
        <v>69</v>
      </c>
      <c r="E3449" s="1" t="s">
        <v>76</v>
      </c>
      <c r="F3449">
        <v>22</v>
      </c>
      <c r="G3449" s="1" t="s">
        <v>54</v>
      </c>
      <c r="H3449" s="1" t="s">
        <v>28</v>
      </c>
      <c r="I3449">
        <v>49</v>
      </c>
      <c r="J3449" s="1" t="s">
        <v>29</v>
      </c>
      <c r="K3449">
        <v>2</v>
      </c>
      <c r="L3449" s="1" t="s">
        <v>46</v>
      </c>
      <c r="M3449">
        <v>2</v>
      </c>
      <c r="N3449" s="1" t="s">
        <v>31</v>
      </c>
      <c r="O3449" s="1" t="s">
        <v>93</v>
      </c>
      <c r="P3449" s="1" t="s">
        <v>33</v>
      </c>
      <c r="Q3449" s="1" t="s">
        <v>34</v>
      </c>
      <c r="R3449">
        <v>2</v>
      </c>
      <c r="S3449" s="1" t="s">
        <v>49</v>
      </c>
      <c r="T3449">
        <v>3</v>
      </c>
      <c r="U3449" s="1" t="s">
        <v>96</v>
      </c>
      <c r="V3449" s="1" t="s">
        <v>58</v>
      </c>
      <c r="W3449" s="1" t="s">
        <v>38</v>
      </c>
    </row>
    <row r="3450" spans="1:23" x14ac:dyDescent="0.3">
      <c r="A3450" s="1" t="s">
        <v>3531</v>
      </c>
      <c r="B3450">
        <v>35</v>
      </c>
      <c r="C3450" s="1" t="s">
        <v>24</v>
      </c>
      <c r="D3450" s="1" t="s">
        <v>41</v>
      </c>
      <c r="E3450" s="1" t="s">
        <v>53</v>
      </c>
      <c r="F3450">
        <v>6</v>
      </c>
      <c r="G3450" s="1" t="s">
        <v>77</v>
      </c>
      <c r="H3450" s="1" t="s">
        <v>44</v>
      </c>
      <c r="I3450">
        <v>27</v>
      </c>
      <c r="J3450" s="1" t="s">
        <v>86</v>
      </c>
      <c r="K3450">
        <v>5</v>
      </c>
      <c r="L3450" s="1" t="s">
        <v>46</v>
      </c>
      <c r="M3450">
        <v>2</v>
      </c>
      <c r="N3450" s="1" t="s">
        <v>80</v>
      </c>
      <c r="O3450" s="1" t="s">
        <v>57</v>
      </c>
      <c r="P3450" s="1" t="s">
        <v>33</v>
      </c>
      <c r="Q3450" s="1" t="s">
        <v>48</v>
      </c>
      <c r="R3450">
        <v>2</v>
      </c>
      <c r="S3450" s="1" t="s">
        <v>35</v>
      </c>
      <c r="T3450">
        <v>2</v>
      </c>
      <c r="U3450" s="1" t="s">
        <v>96</v>
      </c>
      <c r="V3450" s="1" t="s">
        <v>72</v>
      </c>
      <c r="W3450" s="1" t="s">
        <v>83</v>
      </c>
    </row>
    <row r="3451" spans="1:23" x14ac:dyDescent="0.3">
      <c r="A3451" s="1" t="s">
        <v>3532</v>
      </c>
      <c r="B3451">
        <v>58</v>
      </c>
      <c r="C3451" s="1" t="s">
        <v>40</v>
      </c>
      <c r="D3451" s="1" t="s">
        <v>103</v>
      </c>
      <c r="E3451" s="1" t="s">
        <v>76</v>
      </c>
      <c r="F3451">
        <v>25</v>
      </c>
      <c r="G3451" s="1" t="s">
        <v>54</v>
      </c>
      <c r="H3451" s="1" t="s">
        <v>44</v>
      </c>
      <c r="I3451">
        <v>55</v>
      </c>
      <c r="J3451" s="1" t="s">
        <v>45</v>
      </c>
      <c r="K3451">
        <v>9</v>
      </c>
      <c r="L3451" s="1" t="s">
        <v>30</v>
      </c>
      <c r="M3451">
        <v>1</v>
      </c>
      <c r="N3451" s="1" t="s">
        <v>31</v>
      </c>
      <c r="O3451" s="1" t="s">
        <v>32</v>
      </c>
      <c r="P3451" s="1" t="s">
        <v>67</v>
      </c>
      <c r="Q3451" s="1" t="s">
        <v>56</v>
      </c>
      <c r="R3451">
        <v>2</v>
      </c>
      <c r="S3451" s="1" t="s">
        <v>49</v>
      </c>
      <c r="T3451">
        <v>5</v>
      </c>
      <c r="U3451" s="1" t="s">
        <v>96</v>
      </c>
      <c r="V3451" s="1" t="s">
        <v>37</v>
      </c>
      <c r="W3451" s="1" t="s">
        <v>59</v>
      </c>
    </row>
    <row r="3452" spans="1:23" x14ac:dyDescent="0.3">
      <c r="A3452" s="1" t="s">
        <v>3533</v>
      </c>
      <c r="B3452">
        <v>29</v>
      </c>
      <c r="C3452" s="1" t="s">
        <v>40</v>
      </c>
      <c r="D3452" s="1" t="s">
        <v>90</v>
      </c>
      <c r="E3452" s="1" t="s">
        <v>62</v>
      </c>
      <c r="F3452">
        <v>34</v>
      </c>
      <c r="G3452" s="1" t="s">
        <v>71</v>
      </c>
      <c r="H3452" s="1" t="s">
        <v>64</v>
      </c>
      <c r="I3452">
        <v>28</v>
      </c>
      <c r="J3452" s="1" t="s">
        <v>86</v>
      </c>
      <c r="K3452">
        <v>15</v>
      </c>
      <c r="L3452" s="1" t="s">
        <v>55</v>
      </c>
      <c r="M3452">
        <v>1</v>
      </c>
      <c r="N3452" s="1" t="s">
        <v>31</v>
      </c>
      <c r="O3452" s="1" t="s">
        <v>47</v>
      </c>
      <c r="P3452" s="1" t="s">
        <v>33</v>
      </c>
      <c r="Q3452" s="1" t="s">
        <v>48</v>
      </c>
      <c r="R3452">
        <v>4</v>
      </c>
      <c r="S3452" s="1" t="s">
        <v>49</v>
      </c>
      <c r="T3452">
        <v>2</v>
      </c>
      <c r="U3452" s="1" t="s">
        <v>36</v>
      </c>
      <c r="V3452" s="1" t="s">
        <v>58</v>
      </c>
      <c r="W3452" s="1" t="s">
        <v>50</v>
      </c>
    </row>
    <row r="3453" spans="1:23" x14ac:dyDescent="0.3">
      <c r="A3453" s="1" t="s">
        <v>3534</v>
      </c>
      <c r="B3453">
        <v>36</v>
      </c>
      <c r="C3453" s="1" t="s">
        <v>24</v>
      </c>
      <c r="D3453" s="1" t="s">
        <v>90</v>
      </c>
      <c r="E3453" s="1" t="s">
        <v>98</v>
      </c>
      <c r="F3453">
        <v>22</v>
      </c>
      <c r="G3453" s="1" t="s">
        <v>54</v>
      </c>
      <c r="H3453" s="1" t="s">
        <v>44</v>
      </c>
      <c r="I3453">
        <v>51</v>
      </c>
      <c r="J3453" s="1" t="s">
        <v>45</v>
      </c>
      <c r="K3453">
        <v>7</v>
      </c>
      <c r="L3453" s="1" t="s">
        <v>30</v>
      </c>
      <c r="M3453">
        <v>4</v>
      </c>
      <c r="N3453" s="1" t="s">
        <v>66</v>
      </c>
      <c r="O3453" s="1" t="s">
        <v>57</v>
      </c>
      <c r="P3453" s="1" t="s">
        <v>67</v>
      </c>
      <c r="Q3453" s="1" t="s">
        <v>34</v>
      </c>
      <c r="R3453">
        <v>4</v>
      </c>
      <c r="S3453" s="1" t="s">
        <v>81</v>
      </c>
      <c r="T3453">
        <v>4</v>
      </c>
      <c r="U3453" s="1" t="s">
        <v>36</v>
      </c>
      <c r="V3453" s="1" t="s">
        <v>37</v>
      </c>
      <c r="W3453" s="1" t="s">
        <v>87</v>
      </c>
    </row>
    <row r="3454" spans="1:23" x14ac:dyDescent="0.3">
      <c r="A3454" s="1" t="s">
        <v>3535</v>
      </c>
      <c r="B3454">
        <v>48</v>
      </c>
      <c r="C3454" s="1" t="s">
        <v>24</v>
      </c>
      <c r="D3454" s="1" t="s">
        <v>41</v>
      </c>
      <c r="E3454" s="1" t="s">
        <v>42</v>
      </c>
      <c r="F3454">
        <v>3</v>
      </c>
      <c r="G3454" s="1" t="s">
        <v>43</v>
      </c>
      <c r="H3454" s="1" t="s">
        <v>28</v>
      </c>
      <c r="I3454">
        <v>20</v>
      </c>
      <c r="J3454" s="1" t="s">
        <v>86</v>
      </c>
      <c r="K3454">
        <v>5</v>
      </c>
      <c r="L3454" s="1" t="s">
        <v>46</v>
      </c>
      <c r="M3454">
        <v>1</v>
      </c>
      <c r="N3454" s="1" t="s">
        <v>80</v>
      </c>
      <c r="O3454" s="1" t="s">
        <v>32</v>
      </c>
      <c r="P3454" s="1" t="s">
        <v>67</v>
      </c>
      <c r="Q3454" s="1" t="s">
        <v>34</v>
      </c>
      <c r="R3454">
        <v>1</v>
      </c>
      <c r="S3454" s="1" t="s">
        <v>49</v>
      </c>
      <c r="T3454">
        <v>4</v>
      </c>
      <c r="U3454" s="1" t="s">
        <v>96</v>
      </c>
      <c r="V3454" s="1" t="s">
        <v>72</v>
      </c>
      <c r="W3454" s="1" t="s">
        <v>38</v>
      </c>
    </row>
    <row r="3455" spans="1:23" x14ac:dyDescent="0.3">
      <c r="A3455" s="1" t="s">
        <v>3536</v>
      </c>
      <c r="B3455">
        <v>29</v>
      </c>
      <c r="C3455" s="1" t="s">
        <v>24</v>
      </c>
      <c r="D3455" s="1" t="s">
        <v>85</v>
      </c>
      <c r="E3455" s="1" t="s">
        <v>26</v>
      </c>
      <c r="F3455">
        <v>26</v>
      </c>
      <c r="G3455" s="1" t="s">
        <v>79</v>
      </c>
      <c r="H3455" s="1" t="s">
        <v>64</v>
      </c>
      <c r="I3455">
        <v>21</v>
      </c>
      <c r="J3455" s="1" t="s">
        <v>86</v>
      </c>
      <c r="K3455">
        <v>8</v>
      </c>
      <c r="L3455" s="1" t="s">
        <v>30</v>
      </c>
      <c r="M3455">
        <v>3</v>
      </c>
      <c r="N3455" s="1" t="s">
        <v>31</v>
      </c>
      <c r="O3455" s="1" t="s">
        <v>47</v>
      </c>
      <c r="P3455" s="1" t="s">
        <v>67</v>
      </c>
      <c r="Q3455" s="1" t="s">
        <v>34</v>
      </c>
      <c r="R3455">
        <v>1</v>
      </c>
      <c r="S3455" s="1" t="s">
        <v>81</v>
      </c>
      <c r="T3455">
        <v>5</v>
      </c>
      <c r="U3455" s="1" t="s">
        <v>96</v>
      </c>
      <c r="V3455" s="1" t="s">
        <v>72</v>
      </c>
      <c r="W3455" s="1" t="s">
        <v>83</v>
      </c>
    </row>
    <row r="3456" spans="1:23" x14ac:dyDescent="0.3">
      <c r="A3456" s="1" t="s">
        <v>3537</v>
      </c>
      <c r="B3456">
        <v>38</v>
      </c>
      <c r="C3456" s="1" t="s">
        <v>24</v>
      </c>
      <c r="D3456" s="1" t="s">
        <v>52</v>
      </c>
      <c r="E3456" s="1" t="s">
        <v>70</v>
      </c>
      <c r="F3456">
        <v>28</v>
      </c>
      <c r="G3456" s="1" t="s">
        <v>79</v>
      </c>
      <c r="H3456" s="1" t="s">
        <v>44</v>
      </c>
      <c r="I3456">
        <v>24</v>
      </c>
      <c r="J3456" s="1" t="s">
        <v>86</v>
      </c>
      <c r="K3456">
        <v>12</v>
      </c>
      <c r="L3456" s="1" t="s">
        <v>55</v>
      </c>
      <c r="M3456">
        <v>4</v>
      </c>
      <c r="N3456" s="1" t="s">
        <v>31</v>
      </c>
      <c r="O3456" s="1" t="s">
        <v>47</v>
      </c>
      <c r="P3456" s="1" t="s">
        <v>33</v>
      </c>
      <c r="Q3456" s="1" t="s">
        <v>48</v>
      </c>
      <c r="R3456">
        <v>3</v>
      </c>
      <c r="S3456" s="1" t="s">
        <v>35</v>
      </c>
      <c r="T3456">
        <v>4</v>
      </c>
      <c r="U3456" s="1" t="s">
        <v>96</v>
      </c>
      <c r="V3456" s="1" t="s">
        <v>72</v>
      </c>
      <c r="W3456" s="1" t="s">
        <v>83</v>
      </c>
    </row>
    <row r="3457" spans="1:23" x14ac:dyDescent="0.3">
      <c r="A3457" s="1" t="s">
        <v>3538</v>
      </c>
      <c r="B3457">
        <v>53</v>
      </c>
      <c r="C3457" s="1" t="s">
        <v>40</v>
      </c>
      <c r="D3457" s="1" t="s">
        <v>69</v>
      </c>
      <c r="E3457" s="1" t="s">
        <v>98</v>
      </c>
      <c r="F3457">
        <v>20</v>
      </c>
      <c r="G3457" s="1" t="s">
        <v>63</v>
      </c>
      <c r="H3457" s="1" t="s">
        <v>64</v>
      </c>
      <c r="I3457">
        <v>23</v>
      </c>
      <c r="J3457" s="1" t="s">
        <v>86</v>
      </c>
      <c r="K3457">
        <v>0</v>
      </c>
      <c r="L3457" s="1" t="s">
        <v>46</v>
      </c>
      <c r="M3457">
        <v>5</v>
      </c>
      <c r="N3457" s="1" t="s">
        <v>66</v>
      </c>
      <c r="O3457" s="1" t="s">
        <v>57</v>
      </c>
      <c r="P3457" s="1" t="s">
        <v>67</v>
      </c>
      <c r="Q3457" s="1" t="s">
        <v>34</v>
      </c>
      <c r="R3457">
        <v>5</v>
      </c>
      <c r="S3457" s="1" t="s">
        <v>49</v>
      </c>
      <c r="T3457">
        <v>3</v>
      </c>
      <c r="U3457" s="1" t="s">
        <v>96</v>
      </c>
      <c r="V3457" s="1" t="s">
        <v>37</v>
      </c>
      <c r="W3457" s="1" t="s">
        <v>38</v>
      </c>
    </row>
    <row r="3458" spans="1:23" x14ac:dyDescent="0.3">
      <c r="A3458" s="1" t="s">
        <v>3539</v>
      </c>
      <c r="B3458">
        <v>25</v>
      </c>
      <c r="C3458" s="1" t="s">
        <v>24</v>
      </c>
      <c r="D3458" s="1" t="s">
        <v>41</v>
      </c>
      <c r="E3458" s="1" t="s">
        <v>26</v>
      </c>
      <c r="F3458">
        <v>31</v>
      </c>
      <c r="G3458" s="1" t="s">
        <v>71</v>
      </c>
      <c r="H3458" s="1" t="s">
        <v>64</v>
      </c>
      <c r="I3458">
        <v>39</v>
      </c>
      <c r="J3458" s="1" t="s">
        <v>65</v>
      </c>
      <c r="K3458">
        <v>14</v>
      </c>
      <c r="L3458" s="1" t="s">
        <v>55</v>
      </c>
      <c r="M3458">
        <v>1</v>
      </c>
      <c r="N3458" s="1" t="s">
        <v>80</v>
      </c>
      <c r="O3458" s="1" t="s">
        <v>47</v>
      </c>
      <c r="P3458" s="1" t="s">
        <v>33</v>
      </c>
      <c r="Q3458" s="1" t="s">
        <v>34</v>
      </c>
      <c r="R3458">
        <v>5</v>
      </c>
      <c r="S3458" s="1" t="s">
        <v>81</v>
      </c>
      <c r="T3458">
        <v>1</v>
      </c>
      <c r="U3458" s="1" t="s">
        <v>36</v>
      </c>
      <c r="V3458" s="1" t="s">
        <v>37</v>
      </c>
      <c r="W3458" s="1" t="s">
        <v>50</v>
      </c>
    </row>
    <row r="3459" spans="1:23" x14ac:dyDescent="0.3">
      <c r="A3459" s="1" t="s">
        <v>3540</v>
      </c>
      <c r="B3459">
        <v>22</v>
      </c>
      <c r="C3459" s="1" t="s">
        <v>24</v>
      </c>
      <c r="D3459" s="1" t="s">
        <v>103</v>
      </c>
      <c r="E3459" s="1" t="s">
        <v>53</v>
      </c>
      <c r="F3459">
        <v>21</v>
      </c>
      <c r="G3459" s="1" t="s">
        <v>54</v>
      </c>
      <c r="H3459" s="1" t="s">
        <v>28</v>
      </c>
      <c r="I3459">
        <v>42</v>
      </c>
      <c r="J3459" s="1" t="s">
        <v>29</v>
      </c>
      <c r="K3459">
        <v>13</v>
      </c>
      <c r="L3459" s="1" t="s">
        <v>55</v>
      </c>
      <c r="M3459">
        <v>3</v>
      </c>
      <c r="N3459" s="1" t="s">
        <v>31</v>
      </c>
      <c r="O3459" s="1" t="s">
        <v>57</v>
      </c>
      <c r="P3459" s="1" t="s">
        <v>33</v>
      </c>
      <c r="Q3459" s="1" t="s">
        <v>34</v>
      </c>
      <c r="R3459">
        <v>1</v>
      </c>
      <c r="S3459" s="1" t="s">
        <v>35</v>
      </c>
      <c r="T3459">
        <v>3</v>
      </c>
      <c r="U3459" s="1" t="s">
        <v>36</v>
      </c>
      <c r="V3459" s="1" t="s">
        <v>37</v>
      </c>
      <c r="W3459" s="1" t="s">
        <v>50</v>
      </c>
    </row>
    <row r="3460" spans="1:23" x14ac:dyDescent="0.3">
      <c r="A3460" s="1" t="s">
        <v>3541</v>
      </c>
      <c r="B3460">
        <v>34</v>
      </c>
      <c r="C3460" s="1" t="s">
        <v>61</v>
      </c>
      <c r="D3460" s="1" t="s">
        <v>52</v>
      </c>
      <c r="E3460" s="1" t="s">
        <v>62</v>
      </c>
      <c r="F3460">
        <v>15</v>
      </c>
      <c r="G3460" s="1" t="s">
        <v>27</v>
      </c>
      <c r="H3460" s="1" t="s">
        <v>64</v>
      </c>
      <c r="I3460">
        <v>29</v>
      </c>
      <c r="J3460" s="1" t="s">
        <v>86</v>
      </c>
      <c r="K3460">
        <v>13</v>
      </c>
      <c r="L3460" s="1" t="s">
        <v>55</v>
      </c>
      <c r="M3460">
        <v>3</v>
      </c>
      <c r="N3460" s="1" t="s">
        <v>31</v>
      </c>
      <c r="O3460" s="1" t="s">
        <v>93</v>
      </c>
      <c r="P3460" s="1" t="s">
        <v>33</v>
      </c>
      <c r="Q3460" s="1" t="s">
        <v>56</v>
      </c>
      <c r="R3460">
        <v>3</v>
      </c>
      <c r="S3460" s="1" t="s">
        <v>49</v>
      </c>
      <c r="T3460">
        <v>1</v>
      </c>
      <c r="U3460" s="1" t="s">
        <v>96</v>
      </c>
      <c r="V3460" s="1" t="s">
        <v>37</v>
      </c>
      <c r="W3460" s="1" t="s">
        <v>83</v>
      </c>
    </row>
    <row r="3461" spans="1:23" x14ac:dyDescent="0.3">
      <c r="A3461" s="1" t="s">
        <v>3542</v>
      </c>
      <c r="B3461">
        <v>31</v>
      </c>
      <c r="C3461" s="1" t="s">
        <v>40</v>
      </c>
      <c r="D3461" s="1" t="s">
        <v>25</v>
      </c>
      <c r="E3461" s="1" t="s">
        <v>53</v>
      </c>
      <c r="F3461">
        <v>32</v>
      </c>
      <c r="G3461" s="1" t="s">
        <v>71</v>
      </c>
      <c r="H3461" s="1" t="s">
        <v>44</v>
      </c>
      <c r="I3461">
        <v>20</v>
      </c>
      <c r="J3461" s="1" t="s">
        <v>86</v>
      </c>
      <c r="K3461">
        <v>8</v>
      </c>
      <c r="L3461" s="1" t="s">
        <v>30</v>
      </c>
      <c r="M3461">
        <v>3</v>
      </c>
      <c r="N3461" s="1" t="s">
        <v>66</v>
      </c>
      <c r="O3461" s="1" t="s">
        <v>47</v>
      </c>
      <c r="P3461" s="1" t="s">
        <v>67</v>
      </c>
      <c r="Q3461" s="1" t="s">
        <v>34</v>
      </c>
      <c r="R3461">
        <v>5</v>
      </c>
      <c r="S3461" s="1" t="s">
        <v>35</v>
      </c>
      <c r="T3461">
        <v>1</v>
      </c>
      <c r="U3461" s="1" t="s">
        <v>57</v>
      </c>
      <c r="V3461" s="1" t="s">
        <v>37</v>
      </c>
      <c r="W3461" s="1" t="s">
        <v>74</v>
      </c>
    </row>
    <row r="3462" spans="1:23" x14ac:dyDescent="0.3">
      <c r="A3462" s="1" t="s">
        <v>3543</v>
      </c>
      <c r="B3462">
        <v>26</v>
      </c>
      <c r="C3462" s="1" t="s">
        <v>24</v>
      </c>
      <c r="D3462" s="1" t="s">
        <v>90</v>
      </c>
      <c r="E3462" s="1" t="s">
        <v>53</v>
      </c>
      <c r="F3462">
        <v>10</v>
      </c>
      <c r="G3462" s="1" t="s">
        <v>77</v>
      </c>
      <c r="H3462" s="1" t="s">
        <v>64</v>
      </c>
      <c r="I3462">
        <v>24</v>
      </c>
      <c r="J3462" s="1" t="s">
        <v>86</v>
      </c>
      <c r="K3462">
        <v>13</v>
      </c>
      <c r="L3462" s="1" t="s">
        <v>55</v>
      </c>
      <c r="M3462">
        <v>1</v>
      </c>
      <c r="N3462" s="1" t="s">
        <v>66</v>
      </c>
      <c r="O3462" s="1" t="s">
        <v>93</v>
      </c>
      <c r="P3462" s="1" t="s">
        <v>67</v>
      </c>
      <c r="Q3462" s="1" t="s">
        <v>48</v>
      </c>
      <c r="R3462">
        <v>4</v>
      </c>
      <c r="S3462" s="1" t="s">
        <v>49</v>
      </c>
      <c r="T3462">
        <v>4</v>
      </c>
      <c r="U3462" s="1" t="s">
        <v>57</v>
      </c>
      <c r="V3462" s="1" t="s">
        <v>37</v>
      </c>
      <c r="W3462" s="1" t="s">
        <v>59</v>
      </c>
    </row>
    <row r="3463" spans="1:23" x14ac:dyDescent="0.3">
      <c r="A3463" s="1" t="s">
        <v>3544</v>
      </c>
      <c r="B3463">
        <v>54</v>
      </c>
      <c r="C3463" s="1" t="s">
        <v>24</v>
      </c>
      <c r="D3463" s="1" t="s">
        <v>90</v>
      </c>
      <c r="E3463" s="1" t="s">
        <v>26</v>
      </c>
      <c r="F3463">
        <v>32</v>
      </c>
      <c r="G3463" s="1" t="s">
        <v>71</v>
      </c>
      <c r="H3463" s="1" t="s">
        <v>28</v>
      </c>
      <c r="I3463">
        <v>27</v>
      </c>
      <c r="J3463" s="1" t="s">
        <v>86</v>
      </c>
      <c r="K3463">
        <v>7</v>
      </c>
      <c r="L3463" s="1" t="s">
        <v>30</v>
      </c>
      <c r="M3463">
        <v>5</v>
      </c>
      <c r="N3463" s="1" t="s">
        <v>31</v>
      </c>
      <c r="O3463" s="1" t="s">
        <v>47</v>
      </c>
      <c r="P3463" s="1" t="s">
        <v>33</v>
      </c>
      <c r="Q3463" s="1" t="s">
        <v>48</v>
      </c>
      <c r="R3463">
        <v>4</v>
      </c>
      <c r="S3463" s="1" t="s">
        <v>81</v>
      </c>
      <c r="T3463">
        <v>2</v>
      </c>
      <c r="U3463" s="1" t="s">
        <v>96</v>
      </c>
      <c r="V3463" s="1" t="s">
        <v>58</v>
      </c>
      <c r="W3463" s="1" t="s">
        <v>38</v>
      </c>
    </row>
    <row r="3464" spans="1:23" x14ac:dyDescent="0.3">
      <c r="A3464" s="1" t="s">
        <v>3545</v>
      </c>
      <c r="B3464">
        <v>34</v>
      </c>
      <c r="C3464" s="1" t="s">
        <v>40</v>
      </c>
      <c r="D3464" s="1" t="s">
        <v>69</v>
      </c>
      <c r="E3464" s="1" t="s">
        <v>26</v>
      </c>
      <c r="F3464">
        <v>6</v>
      </c>
      <c r="G3464" s="1" t="s">
        <v>77</v>
      </c>
      <c r="H3464" s="1" t="s">
        <v>28</v>
      </c>
      <c r="I3464">
        <v>55</v>
      </c>
      <c r="J3464" s="1" t="s">
        <v>45</v>
      </c>
      <c r="K3464">
        <v>11</v>
      </c>
      <c r="L3464" s="1" t="s">
        <v>55</v>
      </c>
      <c r="M3464">
        <v>1</v>
      </c>
      <c r="N3464" s="1" t="s">
        <v>80</v>
      </c>
      <c r="O3464" s="1" t="s">
        <v>47</v>
      </c>
      <c r="P3464" s="1" t="s">
        <v>67</v>
      </c>
      <c r="Q3464" s="1" t="s">
        <v>48</v>
      </c>
      <c r="R3464">
        <v>4</v>
      </c>
      <c r="S3464" s="1" t="s">
        <v>35</v>
      </c>
      <c r="T3464">
        <v>5</v>
      </c>
      <c r="U3464" s="1" t="s">
        <v>96</v>
      </c>
      <c r="V3464" s="1" t="s">
        <v>72</v>
      </c>
      <c r="W3464" s="1" t="s">
        <v>50</v>
      </c>
    </row>
    <row r="3465" spans="1:23" x14ac:dyDescent="0.3">
      <c r="A3465" s="1" t="s">
        <v>3546</v>
      </c>
      <c r="B3465">
        <v>47</v>
      </c>
      <c r="C3465" s="1" t="s">
        <v>40</v>
      </c>
      <c r="D3465" s="1" t="s">
        <v>41</v>
      </c>
      <c r="E3465" s="1" t="s">
        <v>98</v>
      </c>
      <c r="F3465">
        <v>26</v>
      </c>
      <c r="G3465" s="1" t="s">
        <v>79</v>
      </c>
      <c r="H3465" s="1" t="s">
        <v>64</v>
      </c>
      <c r="I3465">
        <v>48</v>
      </c>
      <c r="J3465" s="1" t="s">
        <v>29</v>
      </c>
      <c r="K3465">
        <v>10</v>
      </c>
      <c r="L3465" s="1" t="s">
        <v>30</v>
      </c>
      <c r="M3465">
        <v>2</v>
      </c>
      <c r="N3465" s="1" t="s">
        <v>80</v>
      </c>
      <c r="O3465" s="1" t="s">
        <v>57</v>
      </c>
      <c r="P3465" s="1" t="s">
        <v>67</v>
      </c>
      <c r="Q3465" s="1" t="s">
        <v>34</v>
      </c>
      <c r="R3465">
        <v>4</v>
      </c>
      <c r="S3465" s="1" t="s">
        <v>49</v>
      </c>
      <c r="T3465">
        <v>2</v>
      </c>
      <c r="U3465" s="1" t="s">
        <v>96</v>
      </c>
      <c r="V3465" s="1" t="s">
        <v>58</v>
      </c>
      <c r="W3465" s="1" t="s">
        <v>74</v>
      </c>
    </row>
    <row r="3466" spans="1:23" x14ac:dyDescent="0.3">
      <c r="A3466" s="1" t="s">
        <v>3547</v>
      </c>
      <c r="B3466">
        <v>39</v>
      </c>
      <c r="C3466" s="1" t="s">
        <v>24</v>
      </c>
      <c r="D3466" s="1" t="s">
        <v>90</v>
      </c>
      <c r="E3466" s="1" t="s">
        <v>42</v>
      </c>
      <c r="F3466">
        <v>16</v>
      </c>
      <c r="G3466" s="1" t="s">
        <v>63</v>
      </c>
      <c r="H3466" s="1" t="s">
        <v>28</v>
      </c>
      <c r="I3466">
        <v>20</v>
      </c>
      <c r="J3466" s="1" t="s">
        <v>86</v>
      </c>
      <c r="K3466">
        <v>12</v>
      </c>
      <c r="L3466" s="1" t="s">
        <v>55</v>
      </c>
      <c r="M3466">
        <v>5</v>
      </c>
      <c r="N3466" s="1" t="s">
        <v>66</v>
      </c>
      <c r="O3466" s="1" t="s">
        <v>93</v>
      </c>
      <c r="P3466" s="1" t="s">
        <v>33</v>
      </c>
      <c r="Q3466" s="1" t="s">
        <v>34</v>
      </c>
      <c r="R3466">
        <v>2</v>
      </c>
      <c r="S3466" s="1" t="s">
        <v>49</v>
      </c>
      <c r="T3466">
        <v>3</v>
      </c>
      <c r="U3466" s="1" t="s">
        <v>36</v>
      </c>
      <c r="V3466" s="1" t="s">
        <v>72</v>
      </c>
      <c r="W3466" s="1" t="s">
        <v>59</v>
      </c>
    </row>
    <row r="3467" spans="1:23" x14ac:dyDescent="0.3">
      <c r="A3467" s="1" t="s">
        <v>3548</v>
      </c>
      <c r="B3467">
        <v>26</v>
      </c>
      <c r="C3467" s="1" t="s">
        <v>61</v>
      </c>
      <c r="D3467" s="1" t="s">
        <v>103</v>
      </c>
      <c r="E3467" s="1" t="s">
        <v>26</v>
      </c>
      <c r="F3467">
        <v>35</v>
      </c>
      <c r="G3467" s="1" t="s">
        <v>71</v>
      </c>
      <c r="H3467" s="1" t="s">
        <v>28</v>
      </c>
      <c r="I3467">
        <v>41</v>
      </c>
      <c r="J3467" s="1" t="s">
        <v>29</v>
      </c>
      <c r="K3467">
        <v>7</v>
      </c>
      <c r="L3467" s="1" t="s">
        <v>30</v>
      </c>
      <c r="M3467">
        <v>1</v>
      </c>
      <c r="N3467" s="1" t="s">
        <v>80</v>
      </c>
      <c r="O3467" s="1" t="s">
        <v>47</v>
      </c>
      <c r="P3467" s="1" t="s">
        <v>67</v>
      </c>
      <c r="Q3467" s="1" t="s">
        <v>34</v>
      </c>
      <c r="R3467">
        <v>4</v>
      </c>
      <c r="S3467" s="1" t="s">
        <v>35</v>
      </c>
      <c r="T3467">
        <v>4</v>
      </c>
      <c r="U3467" s="1" t="s">
        <v>96</v>
      </c>
      <c r="V3467" s="1" t="s">
        <v>58</v>
      </c>
      <c r="W3467" s="1" t="s">
        <v>59</v>
      </c>
    </row>
    <row r="3468" spans="1:23" x14ac:dyDescent="0.3">
      <c r="A3468" s="1" t="s">
        <v>3549</v>
      </c>
      <c r="B3468">
        <v>30</v>
      </c>
      <c r="C3468" s="1" t="s">
        <v>61</v>
      </c>
      <c r="D3468" s="1" t="s">
        <v>103</v>
      </c>
      <c r="E3468" s="1" t="s">
        <v>62</v>
      </c>
      <c r="F3468">
        <v>22</v>
      </c>
      <c r="G3468" s="1" t="s">
        <v>54</v>
      </c>
      <c r="H3468" s="1" t="s">
        <v>44</v>
      </c>
      <c r="I3468">
        <v>41</v>
      </c>
      <c r="J3468" s="1" t="s">
        <v>29</v>
      </c>
      <c r="K3468">
        <v>15</v>
      </c>
      <c r="L3468" s="1" t="s">
        <v>55</v>
      </c>
      <c r="M3468">
        <v>5</v>
      </c>
      <c r="N3468" s="1" t="s">
        <v>66</v>
      </c>
      <c r="O3468" s="1" t="s">
        <v>32</v>
      </c>
      <c r="P3468" s="1" t="s">
        <v>67</v>
      </c>
      <c r="Q3468" s="1" t="s">
        <v>48</v>
      </c>
      <c r="R3468">
        <v>2</v>
      </c>
      <c r="S3468" s="1" t="s">
        <v>49</v>
      </c>
      <c r="T3468">
        <v>2</v>
      </c>
      <c r="U3468" s="1" t="s">
        <v>57</v>
      </c>
      <c r="V3468" s="1" t="s">
        <v>72</v>
      </c>
      <c r="W3468" s="1" t="s">
        <v>87</v>
      </c>
    </row>
    <row r="3469" spans="1:23" x14ac:dyDescent="0.3">
      <c r="A3469" s="1" t="s">
        <v>3550</v>
      </c>
      <c r="B3469">
        <v>57</v>
      </c>
      <c r="C3469" s="1" t="s">
        <v>24</v>
      </c>
      <c r="D3469" s="1" t="s">
        <v>41</v>
      </c>
      <c r="E3469" s="1" t="s">
        <v>70</v>
      </c>
      <c r="F3469">
        <v>25</v>
      </c>
      <c r="G3469" s="1" t="s">
        <v>54</v>
      </c>
      <c r="H3469" s="1" t="s">
        <v>28</v>
      </c>
      <c r="I3469">
        <v>23</v>
      </c>
      <c r="J3469" s="1" t="s">
        <v>86</v>
      </c>
      <c r="K3469">
        <v>10</v>
      </c>
      <c r="L3469" s="1" t="s">
        <v>30</v>
      </c>
      <c r="M3469">
        <v>4</v>
      </c>
      <c r="N3469" s="1" t="s">
        <v>80</v>
      </c>
      <c r="O3469" s="1" t="s">
        <v>57</v>
      </c>
      <c r="P3469" s="1" t="s">
        <v>67</v>
      </c>
      <c r="Q3469" s="1" t="s">
        <v>56</v>
      </c>
      <c r="R3469">
        <v>5</v>
      </c>
      <c r="S3469" s="1" t="s">
        <v>49</v>
      </c>
      <c r="T3469">
        <v>2</v>
      </c>
      <c r="U3469" s="1" t="s">
        <v>96</v>
      </c>
      <c r="V3469" s="1" t="s">
        <v>72</v>
      </c>
      <c r="W3469" s="1" t="s">
        <v>59</v>
      </c>
    </row>
    <row r="3470" spans="1:23" x14ac:dyDescent="0.3">
      <c r="A3470" s="1" t="s">
        <v>3551</v>
      </c>
      <c r="B3470">
        <v>44</v>
      </c>
      <c r="C3470" s="1" t="s">
        <v>40</v>
      </c>
      <c r="D3470" s="1" t="s">
        <v>69</v>
      </c>
      <c r="E3470" s="1" t="s">
        <v>53</v>
      </c>
      <c r="F3470">
        <v>26</v>
      </c>
      <c r="G3470" s="1" t="s">
        <v>79</v>
      </c>
      <c r="H3470" s="1" t="s">
        <v>64</v>
      </c>
      <c r="I3470">
        <v>23</v>
      </c>
      <c r="J3470" s="1" t="s">
        <v>86</v>
      </c>
      <c r="K3470">
        <v>8</v>
      </c>
      <c r="L3470" s="1" t="s">
        <v>30</v>
      </c>
      <c r="M3470">
        <v>1</v>
      </c>
      <c r="N3470" s="1" t="s">
        <v>31</v>
      </c>
      <c r="O3470" s="1" t="s">
        <v>93</v>
      </c>
      <c r="P3470" s="1" t="s">
        <v>67</v>
      </c>
      <c r="Q3470" s="1" t="s">
        <v>34</v>
      </c>
      <c r="R3470">
        <v>2</v>
      </c>
      <c r="S3470" s="1" t="s">
        <v>49</v>
      </c>
      <c r="T3470">
        <v>4</v>
      </c>
      <c r="U3470" s="1" t="s">
        <v>96</v>
      </c>
      <c r="V3470" s="1" t="s">
        <v>37</v>
      </c>
      <c r="W3470" s="1" t="s">
        <v>83</v>
      </c>
    </row>
    <row r="3471" spans="1:23" x14ac:dyDescent="0.3">
      <c r="A3471" s="1" t="s">
        <v>3552</v>
      </c>
      <c r="B3471">
        <v>49</v>
      </c>
      <c r="C3471" s="1" t="s">
        <v>24</v>
      </c>
      <c r="D3471" s="1" t="s">
        <v>52</v>
      </c>
      <c r="E3471" s="1" t="s">
        <v>98</v>
      </c>
      <c r="F3471">
        <v>3</v>
      </c>
      <c r="G3471" s="1" t="s">
        <v>43</v>
      </c>
      <c r="H3471" s="1" t="s">
        <v>64</v>
      </c>
      <c r="I3471">
        <v>23</v>
      </c>
      <c r="J3471" s="1" t="s">
        <v>86</v>
      </c>
      <c r="K3471">
        <v>15</v>
      </c>
      <c r="L3471" s="1" t="s">
        <v>55</v>
      </c>
      <c r="M3471">
        <v>5</v>
      </c>
      <c r="N3471" s="1" t="s">
        <v>66</v>
      </c>
      <c r="O3471" s="1" t="s">
        <v>47</v>
      </c>
      <c r="P3471" s="1" t="s">
        <v>33</v>
      </c>
      <c r="Q3471" s="1" t="s">
        <v>48</v>
      </c>
      <c r="R3471">
        <v>5</v>
      </c>
      <c r="S3471" s="1" t="s">
        <v>81</v>
      </c>
      <c r="T3471">
        <v>3</v>
      </c>
      <c r="U3471" s="1" t="s">
        <v>36</v>
      </c>
      <c r="V3471" s="1" t="s">
        <v>37</v>
      </c>
      <c r="W3471" s="1" t="s">
        <v>50</v>
      </c>
    </row>
    <row r="3472" spans="1:23" x14ac:dyDescent="0.3">
      <c r="A3472" s="1" t="s">
        <v>3553</v>
      </c>
      <c r="B3472">
        <v>45</v>
      </c>
      <c r="C3472" s="1" t="s">
        <v>61</v>
      </c>
      <c r="D3472" s="1" t="s">
        <v>103</v>
      </c>
      <c r="E3472" s="1" t="s">
        <v>98</v>
      </c>
      <c r="F3472">
        <v>17</v>
      </c>
      <c r="G3472" s="1" t="s">
        <v>63</v>
      </c>
      <c r="H3472" s="1" t="s">
        <v>64</v>
      </c>
      <c r="I3472">
        <v>36</v>
      </c>
      <c r="J3472" s="1" t="s">
        <v>65</v>
      </c>
      <c r="K3472">
        <v>4</v>
      </c>
      <c r="L3472" s="1" t="s">
        <v>46</v>
      </c>
      <c r="M3472">
        <v>5</v>
      </c>
      <c r="N3472" s="1" t="s">
        <v>66</v>
      </c>
      <c r="O3472" s="1" t="s">
        <v>47</v>
      </c>
      <c r="P3472" s="1" t="s">
        <v>33</v>
      </c>
      <c r="Q3472" s="1" t="s">
        <v>48</v>
      </c>
      <c r="R3472">
        <v>3</v>
      </c>
      <c r="S3472" s="1" t="s">
        <v>35</v>
      </c>
      <c r="T3472">
        <v>4</v>
      </c>
      <c r="U3472" s="1" t="s">
        <v>57</v>
      </c>
      <c r="V3472" s="1" t="s">
        <v>37</v>
      </c>
      <c r="W3472" s="1" t="s">
        <v>50</v>
      </c>
    </row>
    <row r="3473" spans="1:23" x14ac:dyDescent="0.3">
      <c r="A3473" s="1" t="s">
        <v>3554</v>
      </c>
      <c r="B3473">
        <v>47</v>
      </c>
      <c r="C3473" s="1" t="s">
        <v>24</v>
      </c>
      <c r="D3473" s="1" t="s">
        <v>103</v>
      </c>
      <c r="E3473" s="1" t="s">
        <v>53</v>
      </c>
      <c r="F3473">
        <v>31</v>
      </c>
      <c r="G3473" s="1" t="s">
        <v>71</v>
      </c>
      <c r="H3473" s="1" t="s">
        <v>28</v>
      </c>
      <c r="I3473">
        <v>32</v>
      </c>
      <c r="J3473" s="1" t="s">
        <v>65</v>
      </c>
      <c r="K3473">
        <v>12</v>
      </c>
      <c r="L3473" s="1" t="s">
        <v>55</v>
      </c>
      <c r="M3473">
        <v>4</v>
      </c>
      <c r="N3473" s="1" t="s">
        <v>31</v>
      </c>
      <c r="O3473" s="1" t="s">
        <v>93</v>
      </c>
      <c r="P3473" s="1" t="s">
        <v>67</v>
      </c>
      <c r="Q3473" s="1" t="s">
        <v>56</v>
      </c>
      <c r="R3473">
        <v>1</v>
      </c>
      <c r="S3473" s="1" t="s">
        <v>35</v>
      </c>
      <c r="T3473">
        <v>1</v>
      </c>
      <c r="U3473" s="1" t="s">
        <v>57</v>
      </c>
      <c r="V3473" s="1" t="s">
        <v>58</v>
      </c>
      <c r="W3473" s="1" t="s">
        <v>59</v>
      </c>
    </row>
    <row r="3474" spans="1:23" x14ac:dyDescent="0.3">
      <c r="A3474" s="1" t="s">
        <v>3555</v>
      </c>
      <c r="B3474">
        <v>28</v>
      </c>
      <c r="C3474" s="1" t="s">
        <v>61</v>
      </c>
      <c r="D3474" s="1" t="s">
        <v>85</v>
      </c>
      <c r="E3474" s="1" t="s">
        <v>53</v>
      </c>
      <c r="F3474">
        <v>22</v>
      </c>
      <c r="G3474" s="1" t="s">
        <v>54</v>
      </c>
      <c r="H3474" s="1" t="s">
        <v>44</v>
      </c>
      <c r="I3474">
        <v>37</v>
      </c>
      <c r="J3474" s="1" t="s">
        <v>65</v>
      </c>
      <c r="K3474">
        <v>2</v>
      </c>
      <c r="L3474" s="1" t="s">
        <v>46</v>
      </c>
      <c r="M3474">
        <v>3</v>
      </c>
      <c r="N3474" s="1" t="s">
        <v>66</v>
      </c>
      <c r="O3474" s="1" t="s">
        <v>93</v>
      </c>
      <c r="P3474" s="1" t="s">
        <v>33</v>
      </c>
      <c r="Q3474" s="1" t="s">
        <v>34</v>
      </c>
      <c r="R3474">
        <v>2</v>
      </c>
      <c r="S3474" s="1" t="s">
        <v>35</v>
      </c>
      <c r="T3474">
        <v>3</v>
      </c>
      <c r="U3474" s="1" t="s">
        <v>96</v>
      </c>
      <c r="V3474" s="1" t="s">
        <v>58</v>
      </c>
      <c r="W3474" s="1" t="s">
        <v>59</v>
      </c>
    </row>
    <row r="3475" spans="1:23" x14ac:dyDescent="0.3">
      <c r="A3475" s="1" t="s">
        <v>3556</v>
      </c>
      <c r="B3475">
        <v>58</v>
      </c>
      <c r="C3475" s="1" t="s">
        <v>24</v>
      </c>
      <c r="D3475" s="1" t="s">
        <v>52</v>
      </c>
      <c r="E3475" s="1" t="s">
        <v>70</v>
      </c>
      <c r="F3475">
        <v>8</v>
      </c>
      <c r="G3475" s="1" t="s">
        <v>77</v>
      </c>
      <c r="H3475" s="1" t="s">
        <v>44</v>
      </c>
      <c r="I3475">
        <v>49</v>
      </c>
      <c r="J3475" s="1" t="s">
        <v>29</v>
      </c>
      <c r="K3475">
        <v>0</v>
      </c>
      <c r="L3475" s="1" t="s">
        <v>46</v>
      </c>
      <c r="M3475">
        <v>1</v>
      </c>
      <c r="N3475" s="1" t="s">
        <v>80</v>
      </c>
      <c r="O3475" s="1" t="s">
        <v>57</v>
      </c>
      <c r="P3475" s="1" t="s">
        <v>67</v>
      </c>
      <c r="Q3475" s="1" t="s">
        <v>34</v>
      </c>
      <c r="R3475">
        <v>4</v>
      </c>
      <c r="S3475" s="1" t="s">
        <v>35</v>
      </c>
      <c r="T3475">
        <v>4</v>
      </c>
      <c r="U3475" s="1" t="s">
        <v>96</v>
      </c>
      <c r="V3475" s="1" t="s">
        <v>58</v>
      </c>
      <c r="W3475" s="1" t="s">
        <v>74</v>
      </c>
    </row>
    <row r="3476" spans="1:23" x14ac:dyDescent="0.3">
      <c r="A3476" s="1" t="s">
        <v>3557</v>
      </c>
      <c r="B3476">
        <v>23</v>
      </c>
      <c r="C3476" s="1" t="s">
        <v>40</v>
      </c>
      <c r="D3476" s="1" t="s">
        <v>85</v>
      </c>
      <c r="E3476" s="1" t="s">
        <v>76</v>
      </c>
      <c r="F3476">
        <v>7</v>
      </c>
      <c r="G3476" s="1" t="s">
        <v>77</v>
      </c>
      <c r="H3476" s="1" t="s">
        <v>44</v>
      </c>
      <c r="I3476">
        <v>50</v>
      </c>
      <c r="J3476" s="1" t="s">
        <v>29</v>
      </c>
      <c r="K3476">
        <v>12</v>
      </c>
      <c r="L3476" s="1" t="s">
        <v>55</v>
      </c>
      <c r="M3476">
        <v>5</v>
      </c>
      <c r="N3476" s="1" t="s">
        <v>31</v>
      </c>
      <c r="O3476" s="1" t="s">
        <v>47</v>
      </c>
      <c r="P3476" s="1" t="s">
        <v>67</v>
      </c>
      <c r="Q3476" s="1" t="s">
        <v>56</v>
      </c>
      <c r="R3476">
        <v>2</v>
      </c>
      <c r="S3476" s="1" t="s">
        <v>35</v>
      </c>
      <c r="T3476">
        <v>1</v>
      </c>
      <c r="U3476" s="1" t="s">
        <v>36</v>
      </c>
      <c r="V3476" s="1" t="s">
        <v>37</v>
      </c>
      <c r="W3476" s="1" t="s">
        <v>50</v>
      </c>
    </row>
    <row r="3477" spans="1:23" x14ac:dyDescent="0.3">
      <c r="A3477" s="1" t="s">
        <v>3558</v>
      </c>
      <c r="B3477">
        <v>57</v>
      </c>
      <c r="C3477" s="1" t="s">
        <v>24</v>
      </c>
      <c r="D3477" s="1" t="s">
        <v>85</v>
      </c>
      <c r="E3477" s="1" t="s">
        <v>53</v>
      </c>
      <c r="F3477">
        <v>25</v>
      </c>
      <c r="G3477" s="1" t="s">
        <v>54</v>
      </c>
      <c r="H3477" s="1" t="s">
        <v>64</v>
      </c>
      <c r="I3477">
        <v>35</v>
      </c>
      <c r="J3477" s="1" t="s">
        <v>65</v>
      </c>
      <c r="K3477">
        <v>12</v>
      </c>
      <c r="L3477" s="1" t="s">
        <v>55</v>
      </c>
      <c r="M3477">
        <v>2</v>
      </c>
      <c r="N3477" s="1" t="s">
        <v>80</v>
      </c>
      <c r="O3477" s="1" t="s">
        <v>47</v>
      </c>
      <c r="P3477" s="1" t="s">
        <v>33</v>
      </c>
      <c r="Q3477" s="1" t="s">
        <v>56</v>
      </c>
      <c r="R3477">
        <v>5</v>
      </c>
      <c r="S3477" s="1" t="s">
        <v>49</v>
      </c>
      <c r="T3477">
        <v>2</v>
      </c>
      <c r="U3477" s="1" t="s">
        <v>36</v>
      </c>
      <c r="V3477" s="1" t="s">
        <v>58</v>
      </c>
      <c r="W3477" s="1" t="s">
        <v>38</v>
      </c>
    </row>
    <row r="3478" spans="1:23" x14ac:dyDescent="0.3">
      <c r="A3478" s="1" t="s">
        <v>3559</v>
      </c>
      <c r="B3478">
        <v>27</v>
      </c>
      <c r="C3478" s="1" t="s">
        <v>24</v>
      </c>
      <c r="D3478" s="1" t="s">
        <v>90</v>
      </c>
      <c r="E3478" s="1" t="s">
        <v>98</v>
      </c>
      <c r="F3478">
        <v>2</v>
      </c>
      <c r="G3478" s="1" t="s">
        <v>43</v>
      </c>
      <c r="H3478" s="1" t="s">
        <v>64</v>
      </c>
      <c r="I3478">
        <v>24</v>
      </c>
      <c r="J3478" s="1" t="s">
        <v>86</v>
      </c>
      <c r="K3478">
        <v>0</v>
      </c>
      <c r="L3478" s="1" t="s">
        <v>46</v>
      </c>
      <c r="M3478">
        <v>4</v>
      </c>
      <c r="N3478" s="1" t="s">
        <v>80</v>
      </c>
      <c r="O3478" s="1" t="s">
        <v>32</v>
      </c>
      <c r="P3478" s="1" t="s">
        <v>33</v>
      </c>
      <c r="Q3478" s="1" t="s">
        <v>48</v>
      </c>
      <c r="R3478">
        <v>4</v>
      </c>
      <c r="S3478" s="1" t="s">
        <v>81</v>
      </c>
      <c r="T3478">
        <v>3</v>
      </c>
      <c r="U3478" s="1" t="s">
        <v>36</v>
      </c>
      <c r="V3478" s="1" t="s">
        <v>58</v>
      </c>
      <c r="W3478" s="1" t="s">
        <v>74</v>
      </c>
    </row>
    <row r="3479" spans="1:23" x14ac:dyDescent="0.3">
      <c r="A3479" s="1" t="s">
        <v>3560</v>
      </c>
      <c r="B3479">
        <v>52</v>
      </c>
      <c r="C3479" s="1" t="s">
        <v>40</v>
      </c>
      <c r="D3479" s="1" t="s">
        <v>90</v>
      </c>
      <c r="E3479" s="1" t="s">
        <v>98</v>
      </c>
      <c r="F3479">
        <v>20</v>
      </c>
      <c r="G3479" s="1" t="s">
        <v>63</v>
      </c>
      <c r="H3479" s="1" t="s">
        <v>44</v>
      </c>
      <c r="I3479">
        <v>45</v>
      </c>
      <c r="J3479" s="1" t="s">
        <v>29</v>
      </c>
      <c r="K3479">
        <v>11</v>
      </c>
      <c r="L3479" s="1" t="s">
        <v>55</v>
      </c>
      <c r="M3479">
        <v>3</v>
      </c>
      <c r="N3479" s="1" t="s">
        <v>80</v>
      </c>
      <c r="O3479" s="1" t="s">
        <v>47</v>
      </c>
      <c r="P3479" s="1" t="s">
        <v>67</v>
      </c>
      <c r="Q3479" s="1" t="s">
        <v>34</v>
      </c>
      <c r="R3479">
        <v>5</v>
      </c>
      <c r="S3479" s="1" t="s">
        <v>81</v>
      </c>
      <c r="T3479">
        <v>4</v>
      </c>
      <c r="U3479" s="1" t="s">
        <v>36</v>
      </c>
      <c r="V3479" s="1" t="s">
        <v>37</v>
      </c>
      <c r="W3479" s="1" t="s">
        <v>83</v>
      </c>
    </row>
    <row r="3480" spans="1:23" x14ac:dyDescent="0.3">
      <c r="A3480" s="1" t="s">
        <v>3561</v>
      </c>
      <c r="B3480">
        <v>48</v>
      </c>
      <c r="C3480" s="1" t="s">
        <v>24</v>
      </c>
      <c r="D3480" s="1" t="s">
        <v>69</v>
      </c>
      <c r="E3480" s="1" t="s">
        <v>42</v>
      </c>
      <c r="F3480">
        <v>22</v>
      </c>
      <c r="G3480" s="1" t="s">
        <v>54</v>
      </c>
      <c r="H3480" s="1" t="s">
        <v>28</v>
      </c>
      <c r="I3480">
        <v>55</v>
      </c>
      <c r="J3480" s="1" t="s">
        <v>45</v>
      </c>
      <c r="K3480">
        <v>8</v>
      </c>
      <c r="L3480" s="1" t="s">
        <v>30</v>
      </c>
      <c r="M3480">
        <v>1</v>
      </c>
      <c r="N3480" s="1" t="s">
        <v>66</v>
      </c>
      <c r="O3480" s="1" t="s">
        <v>57</v>
      </c>
      <c r="P3480" s="1" t="s">
        <v>33</v>
      </c>
      <c r="Q3480" s="1" t="s">
        <v>48</v>
      </c>
      <c r="R3480">
        <v>3</v>
      </c>
      <c r="S3480" s="1" t="s">
        <v>49</v>
      </c>
      <c r="T3480">
        <v>1</v>
      </c>
      <c r="U3480" s="1" t="s">
        <v>36</v>
      </c>
      <c r="V3480" s="1" t="s">
        <v>58</v>
      </c>
      <c r="W3480" s="1" t="s">
        <v>87</v>
      </c>
    </row>
    <row r="3481" spans="1:23" x14ac:dyDescent="0.3">
      <c r="A3481" s="1" t="s">
        <v>3562</v>
      </c>
      <c r="B3481">
        <v>53</v>
      </c>
      <c r="C3481" s="1" t="s">
        <v>24</v>
      </c>
      <c r="D3481" s="1" t="s">
        <v>90</v>
      </c>
      <c r="E3481" s="1" t="s">
        <v>53</v>
      </c>
      <c r="F3481">
        <v>21</v>
      </c>
      <c r="G3481" s="1" t="s">
        <v>54</v>
      </c>
      <c r="H3481" s="1" t="s">
        <v>44</v>
      </c>
      <c r="I3481">
        <v>28</v>
      </c>
      <c r="J3481" s="1" t="s">
        <v>86</v>
      </c>
      <c r="K3481">
        <v>2</v>
      </c>
      <c r="L3481" s="1" t="s">
        <v>46</v>
      </c>
      <c r="M3481">
        <v>4</v>
      </c>
      <c r="N3481" s="1" t="s">
        <v>31</v>
      </c>
      <c r="O3481" s="1" t="s">
        <v>93</v>
      </c>
      <c r="P3481" s="1" t="s">
        <v>67</v>
      </c>
      <c r="Q3481" s="1" t="s">
        <v>34</v>
      </c>
      <c r="R3481">
        <v>4</v>
      </c>
      <c r="S3481" s="1" t="s">
        <v>35</v>
      </c>
      <c r="T3481">
        <v>2</v>
      </c>
      <c r="U3481" s="1" t="s">
        <v>36</v>
      </c>
      <c r="V3481" s="1" t="s">
        <v>58</v>
      </c>
      <c r="W3481" s="1" t="s">
        <v>50</v>
      </c>
    </row>
    <row r="3482" spans="1:23" x14ac:dyDescent="0.3">
      <c r="A3482" s="1" t="s">
        <v>3563</v>
      </c>
      <c r="B3482">
        <v>56</v>
      </c>
      <c r="C3482" s="1" t="s">
        <v>24</v>
      </c>
      <c r="D3482" s="1" t="s">
        <v>69</v>
      </c>
      <c r="E3482" s="1" t="s">
        <v>70</v>
      </c>
      <c r="F3482">
        <v>25</v>
      </c>
      <c r="G3482" s="1" t="s">
        <v>54</v>
      </c>
      <c r="H3482" s="1" t="s">
        <v>64</v>
      </c>
      <c r="I3482">
        <v>36</v>
      </c>
      <c r="J3482" s="1" t="s">
        <v>65</v>
      </c>
      <c r="K3482">
        <v>10</v>
      </c>
      <c r="L3482" s="1" t="s">
        <v>30</v>
      </c>
      <c r="M3482">
        <v>5</v>
      </c>
      <c r="N3482" s="1" t="s">
        <v>80</v>
      </c>
      <c r="O3482" s="1" t="s">
        <v>93</v>
      </c>
      <c r="P3482" s="1" t="s">
        <v>67</v>
      </c>
      <c r="Q3482" s="1" t="s">
        <v>48</v>
      </c>
      <c r="R3482">
        <v>5</v>
      </c>
      <c r="S3482" s="1" t="s">
        <v>35</v>
      </c>
      <c r="T3482">
        <v>2</v>
      </c>
      <c r="U3482" s="1" t="s">
        <v>36</v>
      </c>
      <c r="V3482" s="1" t="s">
        <v>72</v>
      </c>
      <c r="W3482" s="1" t="s">
        <v>50</v>
      </c>
    </row>
    <row r="3483" spans="1:23" x14ac:dyDescent="0.3">
      <c r="A3483" s="1" t="s">
        <v>3564</v>
      </c>
      <c r="B3483">
        <v>38</v>
      </c>
      <c r="C3483" s="1" t="s">
        <v>24</v>
      </c>
      <c r="D3483" s="1" t="s">
        <v>85</v>
      </c>
      <c r="E3483" s="1" t="s">
        <v>70</v>
      </c>
      <c r="F3483">
        <v>7</v>
      </c>
      <c r="G3483" s="1" t="s">
        <v>77</v>
      </c>
      <c r="H3483" s="1" t="s">
        <v>28</v>
      </c>
      <c r="I3483">
        <v>20</v>
      </c>
      <c r="J3483" s="1" t="s">
        <v>86</v>
      </c>
      <c r="K3483">
        <v>9</v>
      </c>
      <c r="L3483" s="1" t="s">
        <v>30</v>
      </c>
      <c r="M3483">
        <v>4</v>
      </c>
      <c r="N3483" s="1" t="s">
        <v>31</v>
      </c>
      <c r="O3483" s="1" t="s">
        <v>57</v>
      </c>
      <c r="P3483" s="1" t="s">
        <v>67</v>
      </c>
      <c r="Q3483" s="1" t="s">
        <v>34</v>
      </c>
      <c r="R3483">
        <v>2</v>
      </c>
      <c r="S3483" s="1" t="s">
        <v>49</v>
      </c>
      <c r="T3483">
        <v>5</v>
      </c>
      <c r="U3483" s="1" t="s">
        <v>96</v>
      </c>
      <c r="V3483" s="1" t="s">
        <v>72</v>
      </c>
      <c r="W3483" s="1" t="s">
        <v>50</v>
      </c>
    </row>
    <row r="3484" spans="1:23" x14ac:dyDescent="0.3">
      <c r="A3484" s="1" t="s">
        <v>3565</v>
      </c>
      <c r="B3484">
        <v>22</v>
      </c>
      <c r="C3484" s="1" t="s">
        <v>40</v>
      </c>
      <c r="D3484" s="1" t="s">
        <v>52</v>
      </c>
      <c r="E3484" s="1" t="s">
        <v>62</v>
      </c>
      <c r="F3484">
        <v>22</v>
      </c>
      <c r="G3484" s="1" t="s">
        <v>54</v>
      </c>
      <c r="H3484" s="1" t="s">
        <v>28</v>
      </c>
      <c r="I3484">
        <v>39</v>
      </c>
      <c r="J3484" s="1" t="s">
        <v>65</v>
      </c>
      <c r="K3484">
        <v>7</v>
      </c>
      <c r="L3484" s="1" t="s">
        <v>30</v>
      </c>
      <c r="M3484">
        <v>3</v>
      </c>
      <c r="N3484" s="1" t="s">
        <v>31</v>
      </c>
      <c r="O3484" s="1" t="s">
        <v>57</v>
      </c>
      <c r="P3484" s="1" t="s">
        <v>33</v>
      </c>
      <c r="Q3484" s="1" t="s">
        <v>56</v>
      </c>
      <c r="R3484">
        <v>2</v>
      </c>
      <c r="S3484" s="1" t="s">
        <v>49</v>
      </c>
      <c r="T3484">
        <v>3</v>
      </c>
      <c r="U3484" s="1" t="s">
        <v>96</v>
      </c>
      <c r="V3484" s="1" t="s">
        <v>72</v>
      </c>
      <c r="W3484" s="1" t="s">
        <v>87</v>
      </c>
    </row>
    <row r="3485" spans="1:23" x14ac:dyDescent="0.3">
      <c r="A3485" s="1" t="s">
        <v>3566</v>
      </c>
      <c r="B3485">
        <v>29</v>
      </c>
      <c r="C3485" s="1" t="s">
        <v>24</v>
      </c>
      <c r="D3485" s="1" t="s">
        <v>90</v>
      </c>
      <c r="E3485" s="1" t="s">
        <v>70</v>
      </c>
      <c r="F3485">
        <v>2</v>
      </c>
      <c r="G3485" s="1" t="s">
        <v>43</v>
      </c>
      <c r="H3485" s="1" t="s">
        <v>64</v>
      </c>
      <c r="I3485">
        <v>33</v>
      </c>
      <c r="J3485" s="1" t="s">
        <v>65</v>
      </c>
      <c r="K3485">
        <v>6</v>
      </c>
      <c r="L3485" s="1" t="s">
        <v>30</v>
      </c>
      <c r="M3485">
        <v>1</v>
      </c>
      <c r="N3485" s="1" t="s">
        <v>80</v>
      </c>
      <c r="O3485" s="1" t="s">
        <v>47</v>
      </c>
      <c r="P3485" s="1" t="s">
        <v>67</v>
      </c>
      <c r="Q3485" s="1" t="s">
        <v>48</v>
      </c>
      <c r="R3485">
        <v>3</v>
      </c>
      <c r="S3485" s="1" t="s">
        <v>81</v>
      </c>
      <c r="T3485">
        <v>1</v>
      </c>
      <c r="U3485" s="1" t="s">
        <v>96</v>
      </c>
      <c r="V3485" s="1" t="s">
        <v>58</v>
      </c>
      <c r="W3485" s="1" t="s">
        <v>87</v>
      </c>
    </row>
    <row r="3486" spans="1:23" x14ac:dyDescent="0.3">
      <c r="A3486" s="1" t="s">
        <v>3567</v>
      </c>
      <c r="B3486">
        <v>40</v>
      </c>
      <c r="C3486" s="1" t="s">
        <v>24</v>
      </c>
      <c r="D3486" s="1" t="s">
        <v>25</v>
      </c>
      <c r="E3486" s="1" t="s">
        <v>42</v>
      </c>
      <c r="F3486">
        <v>18</v>
      </c>
      <c r="G3486" s="1" t="s">
        <v>63</v>
      </c>
      <c r="H3486" s="1" t="s">
        <v>64</v>
      </c>
      <c r="I3486">
        <v>21</v>
      </c>
      <c r="J3486" s="1" t="s">
        <v>86</v>
      </c>
      <c r="K3486">
        <v>3</v>
      </c>
      <c r="L3486" s="1" t="s">
        <v>46</v>
      </c>
      <c r="M3486">
        <v>2</v>
      </c>
      <c r="N3486" s="1" t="s">
        <v>80</v>
      </c>
      <c r="O3486" s="1" t="s">
        <v>57</v>
      </c>
      <c r="P3486" s="1" t="s">
        <v>67</v>
      </c>
      <c r="Q3486" s="1" t="s">
        <v>34</v>
      </c>
      <c r="R3486">
        <v>3</v>
      </c>
      <c r="S3486" s="1" t="s">
        <v>81</v>
      </c>
      <c r="T3486">
        <v>2</v>
      </c>
      <c r="U3486" s="1" t="s">
        <v>36</v>
      </c>
      <c r="V3486" s="1" t="s">
        <v>37</v>
      </c>
      <c r="W3486" s="1" t="s">
        <v>50</v>
      </c>
    </row>
    <row r="3487" spans="1:23" x14ac:dyDescent="0.3">
      <c r="A3487" s="1" t="s">
        <v>3568</v>
      </c>
      <c r="B3487">
        <v>23</v>
      </c>
      <c r="C3487" s="1" t="s">
        <v>40</v>
      </c>
      <c r="D3487" s="1" t="s">
        <v>25</v>
      </c>
      <c r="E3487" s="1" t="s">
        <v>76</v>
      </c>
      <c r="F3487">
        <v>14</v>
      </c>
      <c r="G3487" s="1" t="s">
        <v>27</v>
      </c>
      <c r="H3487" s="1" t="s">
        <v>44</v>
      </c>
      <c r="I3487">
        <v>39</v>
      </c>
      <c r="J3487" s="1" t="s">
        <v>65</v>
      </c>
      <c r="K3487">
        <v>12</v>
      </c>
      <c r="L3487" s="1" t="s">
        <v>55</v>
      </c>
      <c r="M3487">
        <v>2</v>
      </c>
      <c r="N3487" s="1" t="s">
        <v>80</v>
      </c>
      <c r="O3487" s="1" t="s">
        <v>93</v>
      </c>
      <c r="P3487" s="1" t="s">
        <v>33</v>
      </c>
      <c r="Q3487" s="1" t="s">
        <v>48</v>
      </c>
      <c r="R3487">
        <v>3</v>
      </c>
      <c r="S3487" s="1" t="s">
        <v>81</v>
      </c>
      <c r="T3487">
        <v>4</v>
      </c>
      <c r="U3487" s="1" t="s">
        <v>36</v>
      </c>
      <c r="V3487" s="1" t="s">
        <v>72</v>
      </c>
      <c r="W3487" s="1" t="s">
        <v>74</v>
      </c>
    </row>
    <row r="3488" spans="1:23" x14ac:dyDescent="0.3">
      <c r="A3488" s="1" t="s">
        <v>3569</v>
      </c>
      <c r="B3488">
        <v>38</v>
      </c>
      <c r="C3488" s="1" t="s">
        <v>40</v>
      </c>
      <c r="D3488" s="1" t="s">
        <v>25</v>
      </c>
      <c r="E3488" s="1" t="s">
        <v>42</v>
      </c>
      <c r="F3488">
        <v>11</v>
      </c>
      <c r="G3488" s="1" t="s">
        <v>27</v>
      </c>
      <c r="H3488" s="1" t="s">
        <v>28</v>
      </c>
      <c r="I3488">
        <v>33</v>
      </c>
      <c r="J3488" s="1" t="s">
        <v>65</v>
      </c>
      <c r="K3488">
        <v>14</v>
      </c>
      <c r="L3488" s="1" t="s">
        <v>55</v>
      </c>
      <c r="M3488">
        <v>2</v>
      </c>
      <c r="N3488" s="1" t="s">
        <v>66</v>
      </c>
      <c r="O3488" s="1" t="s">
        <v>57</v>
      </c>
      <c r="P3488" s="1" t="s">
        <v>33</v>
      </c>
      <c r="Q3488" s="1" t="s">
        <v>48</v>
      </c>
      <c r="R3488">
        <v>1</v>
      </c>
      <c r="S3488" s="1" t="s">
        <v>81</v>
      </c>
      <c r="T3488">
        <v>1</v>
      </c>
      <c r="U3488" s="1" t="s">
        <v>96</v>
      </c>
      <c r="V3488" s="1" t="s">
        <v>72</v>
      </c>
      <c r="W3488" s="1" t="s">
        <v>74</v>
      </c>
    </row>
    <row r="3489" spans="1:23" x14ac:dyDescent="0.3">
      <c r="A3489" s="1" t="s">
        <v>3570</v>
      </c>
      <c r="B3489">
        <v>36</v>
      </c>
      <c r="C3489" s="1" t="s">
        <v>61</v>
      </c>
      <c r="D3489" s="1" t="s">
        <v>103</v>
      </c>
      <c r="E3489" s="1" t="s">
        <v>62</v>
      </c>
      <c r="F3489">
        <v>29</v>
      </c>
      <c r="G3489" s="1" t="s">
        <v>79</v>
      </c>
      <c r="H3489" s="1" t="s">
        <v>44</v>
      </c>
      <c r="I3489">
        <v>50</v>
      </c>
      <c r="J3489" s="1" t="s">
        <v>29</v>
      </c>
      <c r="K3489">
        <v>9</v>
      </c>
      <c r="L3489" s="1" t="s">
        <v>30</v>
      </c>
      <c r="M3489">
        <v>4</v>
      </c>
      <c r="N3489" s="1" t="s">
        <v>66</v>
      </c>
      <c r="O3489" s="1" t="s">
        <v>93</v>
      </c>
      <c r="P3489" s="1" t="s">
        <v>67</v>
      </c>
      <c r="Q3489" s="1" t="s">
        <v>48</v>
      </c>
      <c r="R3489">
        <v>5</v>
      </c>
      <c r="S3489" s="1" t="s">
        <v>81</v>
      </c>
      <c r="T3489">
        <v>1</v>
      </c>
      <c r="U3489" s="1" t="s">
        <v>57</v>
      </c>
      <c r="V3489" s="1" t="s">
        <v>58</v>
      </c>
      <c r="W3489" s="1" t="s">
        <v>59</v>
      </c>
    </row>
    <row r="3490" spans="1:23" x14ac:dyDescent="0.3">
      <c r="A3490" s="1" t="s">
        <v>3571</v>
      </c>
      <c r="B3490">
        <v>25</v>
      </c>
      <c r="C3490" s="1" t="s">
        <v>61</v>
      </c>
      <c r="D3490" s="1" t="s">
        <v>85</v>
      </c>
      <c r="E3490" s="1" t="s">
        <v>76</v>
      </c>
      <c r="F3490">
        <v>14</v>
      </c>
      <c r="G3490" s="1" t="s">
        <v>27</v>
      </c>
      <c r="H3490" s="1" t="s">
        <v>64</v>
      </c>
      <c r="I3490">
        <v>29</v>
      </c>
      <c r="J3490" s="1" t="s">
        <v>86</v>
      </c>
      <c r="K3490">
        <v>5</v>
      </c>
      <c r="L3490" s="1" t="s">
        <v>46</v>
      </c>
      <c r="M3490">
        <v>4</v>
      </c>
      <c r="N3490" s="1" t="s">
        <v>80</v>
      </c>
      <c r="O3490" s="1" t="s">
        <v>47</v>
      </c>
      <c r="P3490" s="1" t="s">
        <v>67</v>
      </c>
      <c r="Q3490" s="1" t="s">
        <v>48</v>
      </c>
      <c r="R3490">
        <v>2</v>
      </c>
      <c r="S3490" s="1" t="s">
        <v>35</v>
      </c>
      <c r="T3490">
        <v>4</v>
      </c>
      <c r="U3490" s="1" t="s">
        <v>36</v>
      </c>
      <c r="V3490" s="1" t="s">
        <v>58</v>
      </c>
      <c r="W3490" s="1" t="s">
        <v>83</v>
      </c>
    </row>
    <row r="3491" spans="1:23" x14ac:dyDescent="0.3">
      <c r="A3491" s="1" t="s">
        <v>3572</v>
      </c>
      <c r="B3491">
        <v>47</v>
      </c>
      <c r="C3491" s="1" t="s">
        <v>40</v>
      </c>
      <c r="D3491" s="1" t="s">
        <v>90</v>
      </c>
      <c r="E3491" s="1" t="s">
        <v>98</v>
      </c>
      <c r="F3491">
        <v>6</v>
      </c>
      <c r="G3491" s="1" t="s">
        <v>77</v>
      </c>
      <c r="H3491" s="1" t="s">
        <v>64</v>
      </c>
      <c r="I3491">
        <v>20</v>
      </c>
      <c r="J3491" s="1" t="s">
        <v>86</v>
      </c>
      <c r="K3491">
        <v>6</v>
      </c>
      <c r="L3491" s="1" t="s">
        <v>30</v>
      </c>
      <c r="M3491">
        <v>2</v>
      </c>
      <c r="N3491" s="1" t="s">
        <v>80</v>
      </c>
      <c r="O3491" s="1" t="s">
        <v>47</v>
      </c>
      <c r="P3491" s="1" t="s">
        <v>33</v>
      </c>
      <c r="Q3491" s="1" t="s">
        <v>48</v>
      </c>
      <c r="R3491">
        <v>2</v>
      </c>
      <c r="S3491" s="1" t="s">
        <v>35</v>
      </c>
      <c r="T3491">
        <v>2</v>
      </c>
      <c r="U3491" s="1" t="s">
        <v>36</v>
      </c>
      <c r="V3491" s="1" t="s">
        <v>37</v>
      </c>
      <c r="W3491" s="1" t="s">
        <v>38</v>
      </c>
    </row>
    <row r="3492" spans="1:23" x14ac:dyDescent="0.3">
      <c r="A3492" s="1" t="s">
        <v>3573</v>
      </c>
      <c r="B3492">
        <v>24</v>
      </c>
      <c r="C3492" s="1" t="s">
        <v>61</v>
      </c>
      <c r="D3492" s="1" t="s">
        <v>41</v>
      </c>
      <c r="E3492" s="1" t="s">
        <v>70</v>
      </c>
      <c r="F3492">
        <v>34</v>
      </c>
      <c r="G3492" s="1" t="s">
        <v>71</v>
      </c>
      <c r="H3492" s="1" t="s">
        <v>28</v>
      </c>
      <c r="I3492">
        <v>31</v>
      </c>
      <c r="J3492" s="1" t="s">
        <v>65</v>
      </c>
      <c r="K3492">
        <v>5</v>
      </c>
      <c r="L3492" s="1" t="s">
        <v>46</v>
      </c>
      <c r="M3492">
        <v>1</v>
      </c>
      <c r="N3492" s="1" t="s">
        <v>80</v>
      </c>
      <c r="O3492" s="1" t="s">
        <v>47</v>
      </c>
      <c r="P3492" s="1" t="s">
        <v>67</v>
      </c>
      <c r="Q3492" s="1" t="s">
        <v>48</v>
      </c>
      <c r="R3492">
        <v>4</v>
      </c>
      <c r="S3492" s="1" t="s">
        <v>49</v>
      </c>
      <c r="T3492">
        <v>5</v>
      </c>
      <c r="U3492" s="1" t="s">
        <v>96</v>
      </c>
      <c r="V3492" s="1" t="s">
        <v>58</v>
      </c>
      <c r="W3492" s="1" t="s">
        <v>74</v>
      </c>
    </row>
    <row r="3493" spans="1:23" x14ac:dyDescent="0.3">
      <c r="A3493" s="1" t="s">
        <v>3574</v>
      </c>
      <c r="B3493">
        <v>51</v>
      </c>
      <c r="C3493" s="1" t="s">
        <v>40</v>
      </c>
      <c r="D3493" s="1" t="s">
        <v>41</v>
      </c>
      <c r="E3493" s="1" t="s">
        <v>62</v>
      </c>
      <c r="F3493">
        <v>9</v>
      </c>
      <c r="G3493" s="1" t="s">
        <v>77</v>
      </c>
      <c r="H3493" s="1" t="s">
        <v>28</v>
      </c>
      <c r="I3493">
        <v>32</v>
      </c>
      <c r="J3493" s="1" t="s">
        <v>65</v>
      </c>
      <c r="K3493">
        <v>1</v>
      </c>
      <c r="L3493" s="1" t="s">
        <v>46</v>
      </c>
      <c r="M3493">
        <v>5</v>
      </c>
      <c r="N3493" s="1" t="s">
        <v>66</v>
      </c>
      <c r="O3493" s="1" t="s">
        <v>93</v>
      </c>
      <c r="P3493" s="1" t="s">
        <v>67</v>
      </c>
      <c r="Q3493" s="1" t="s">
        <v>48</v>
      </c>
      <c r="R3493">
        <v>2</v>
      </c>
      <c r="S3493" s="1" t="s">
        <v>35</v>
      </c>
      <c r="T3493">
        <v>4</v>
      </c>
      <c r="U3493" s="1" t="s">
        <v>57</v>
      </c>
      <c r="V3493" s="1" t="s">
        <v>58</v>
      </c>
      <c r="W3493" s="1" t="s">
        <v>74</v>
      </c>
    </row>
    <row r="3494" spans="1:23" x14ac:dyDescent="0.3">
      <c r="A3494" s="1" t="s">
        <v>3575</v>
      </c>
      <c r="B3494">
        <v>55</v>
      </c>
      <c r="C3494" s="1" t="s">
        <v>24</v>
      </c>
      <c r="D3494" s="1" t="s">
        <v>69</v>
      </c>
      <c r="E3494" s="1" t="s">
        <v>26</v>
      </c>
      <c r="F3494">
        <v>3</v>
      </c>
      <c r="G3494" s="1" t="s">
        <v>43</v>
      </c>
      <c r="H3494" s="1" t="s">
        <v>44</v>
      </c>
      <c r="I3494">
        <v>35</v>
      </c>
      <c r="J3494" s="1" t="s">
        <v>65</v>
      </c>
      <c r="K3494">
        <v>8</v>
      </c>
      <c r="L3494" s="1" t="s">
        <v>30</v>
      </c>
      <c r="M3494">
        <v>5</v>
      </c>
      <c r="N3494" s="1" t="s">
        <v>66</v>
      </c>
      <c r="O3494" s="1" t="s">
        <v>32</v>
      </c>
      <c r="P3494" s="1" t="s">
        <v>67</v>
      </c>
      <c r="Q3494" s="1" t="s">
        <v>34</v>
      </c>
      <c r="R3494">
        <v>1</v>
      </c>
      <c r="S3494" s="1" t="s">
        <v>35</v>
      </c>
      <c r="T3494">
        <v>2</v>
      </c>
      <c r="U3494" s="1" t="s">
        <v>96</v>
      </c>
      <c r="V3494" s="1" t="s">
        <v>37</v>
      </c>
      <c r="W3494" s="1" t="s">
        <v>50</v>
      </c>
    </row>
    <row r="3495" spans="1:23" x14ac:dyDescent="0.3">
      <c r="A3495" s="1" t="s">
        <v>3576</v>
      </c>
      <c r="B3495">
        <v>22</v>
      </c>
      <c r="C3495" s="1" t="s">
        <v>24</v>
      </c>
      <c r="D3495" s="1" t="s">
        <v>52</v>
      </c>
      <c r="E3495" s="1" t="s">
        <v>98</v>
      </c>
      <c r="F3495">
        <v>9</v>
      </c>
      <c r="G3495" s="1" t="s">
        <v>77</v>
      </c>
      <c r="H3495" s="1" t="s">
        <v>64</v>
      </c>
      <c r="I3495">
        <v>26</v>
      </c>
      <c r="J3495" s="1" t="s">
        <v>86</v>
      </c>
      <c r="K3495">
        <v>9</v>
      </c>
      <c r="L3495" s="1" t="s">
        <v>30</v>
      </c>
      <c r="M3495">
        <v>4</v>
      </c>
      <c r="N3495" s="1" t="s">
        <v>80</v>
      </c>
      <c r="O3495" s="1" t="s">
        <v>32</v>
      </c>
      <c r="P3495" s="1" t="s">
        <v>67</v>
      </c>
      <c r="Q3495" s="1" t="s">
        <v>56</v>
      </c>
      <c r="R3495">
        <v>5</v>
      </c>
      <c r="S3495" s="1" t="s">
        <v>81</v>
      </c>
      <c r="T3495">
        <v>2</v>
      </c>
      <c r="U3495" s="1" t="s">
        <v>36</v>
      </c>
      <c r="V3495" s="1" t="s">
        <v>72</v>
      </c>
      <c r="W3495" s="1" t="s">
        <v>59</v>
      </c>
    </row>
    <row r="3496" spans="1:23" x14ac:dyDescent="0.3">
      <c r="A3496" s="1" t="s">
        <v>3577</v>
      </c>
      <c r="B3496">
        <v>45</v>
      </c>
      <c r="C3496" s="1" t="s">
        <v>61</v>
      </c>
      <c r="D3496" s="1" t="s">
        <v>25</v>
      </c>
      <c r="E3496" s="1" t="s">
        <v>62</v>
      </c>
      <c r="F3496">
        <v>23</v>
      </c>
      <c r="G3496" s="1" t="s">
        <v>54</v>
      </c>
      <c r="H3496" s="1" t="s">
        <v>28</v>
      </c>
      <c r="I3496">
        <v>55</v>
      </c>
      <c r="J3496" s="1" t="s">
        <v>45</v>
      </c>
      <c r="K3496">
        <v>9</v>
      </c>
      <c r="L3496" s="1" t="s">
        <v>30</v>
      </c>
      <c r="M3496">
        <v>1</v>
      </c>
      <c r="N3496" s="1" t="s">
        <v>66</v>
      </c>
      <c r="O3496" s="1" t="s">
        <v>32</v>
      </c>
      <c r="P3496" s="1" t="s">
        <v>33</v>
      </c>
      <c r="Q3496" s="1" t="s">
        <v>48</v>
      </c>
      <c r="R3496">
        <v>1</v>
      </c>
      <c r="S3496" s="1" t="s">
        <v>81</v>
      </c>
      <c r="T3496">
        <v>5</v>
      </c>
      <c r="U3496" s="1" t="s">
        <v>57</v>
      </c>
      <c r="V3496" s="1" t="s">
        <v>72</v>
      </c>
      <c r="W3496" s="1" t="s">
        <v>74</v>
      </c>
    </row>
    <row r="3497" spans="1:23" x14ac:dyDescent="0.3">
      <c r="A3497" s="1" t="s">
        <v>3578</v>
      </c>
      <c r="B3497">
        <v>25</v>
      </c>
      <c r="C3497" s="1" t="s">
        <v>61</v>
      </c>
      <c r="D3497" s="1" t="s">
        <v>25</v>
      </c>
      <c r="E3497" s="1" t="s">
        <v>70</v>
      </c>
      <c r="F3497">
        <v>29</v>
      </c>
      <c r="G3497" s="1" t="s">
        <v>79</v>
      </c>
      <c r="H3497" s="1" t="s">
        <v>64</v>
      </c>
      <c r="I3497">
        <v>32</v>
      </c>
      <c r="J3497" s="1" t="s">
        <v>65</v>
      </c>
      <c r="K3497">
        <v>15</v>
      </c>
      <c r="L3497" s="1" t="s">
        <v>55</v>
      </c>
      <c r="M3497">
        <v>3</v>
      </c>
      <c r="N3497" s="1" t="s">
        <v>80</v>
      </c>
      <c r="O3497" s="1" t="s">
        <v>32</v>
      </c>
      <c r="P3497" s="1" t="s">
        <v>67</v>
      </c>
      <c r="Q3497" s="1" t="s">
        <v>48</v>
      </c>
      <c r="R3497">
        <v>3</v>
      </c>
      <c r="S3497" s="1" t="s">
        <v>35</v>
      </c>
      <c r="T3497">
        <v>4</v>
      </c>
      <c r="U3497" s="1" t="s">
        <v>36</v>
      </c>
      <c r="V3497" s="1" t="s">
        <v>37</v>
      </c>
      <c r="W3497" s="1" t="s">
        <v>59</v>
      </c>
    </row>
    <row r="3498" spans="1:23" x14ac:dyDescent="0.3">
      <c r="A3498" s="1" t="s">
        <v>3579</v>
      </c>
      <c r="B3498">
        <v>29</v>
      </c>
      <c r="C3498" s="1" t="s">
        <v>24</v>
      </c>
      <c r="D3498" s="1" t="s">
        <v>52</v>
      </c>
      <c r="E3498" s="1" t="s">
        <v>42</v>
      </c>
      <c r="F3498">
        <v>3</v>
      </c>
      <c r="G3498" s="1" t="s">
        <v>43</v>
      </c>
      <c r="H3498" s="1" t="s">
        <v>44</v>
      </c>
      <c r="I3498">
        <v>43</v>
      </c>
      <c r="J3498" s="1" t="s">
        <v>29</v>
      </c>
      <c r="K3498">
        <v>4</v>
      </c>
      <c r="L3498" s="1" t="s">
        <v>46</v>
      </c>
      <c r="M3498">
        <v>5</v>
      </c>
      <c r="N3498" s="1" t="s">
        <v>31</v>
      </c>
      <c r="O3498" s="1" t="s">
        <v>47</v>
      </c>
      <c r="P3498" s="1" t="s">
        <v>67</v>
      </c>
      <c r="Q3498" s="1" t="s">
        <v>56</v>
      </c>
      <c r="R3498">
        <v>2</v>
      </c>
      <c r="S3498" s="1" t="s">
        <v>35</v>
      </c>
      <c r="T3498">
        <v>1</v>
      </c>
      <c r="U3498" s="1" t="s">
        <v>57</v>
      </c>
      <c r="V3498" s="1" t="s">
        <v>72</v>
      </c>
      <c r="W3498" s="1" t="s">
        <v>50</v>
      </c>
    </row>
    <row r="3499" spans="1:23" x14ac:dyDescent="0.3">
      <c r="A3499" s="1" t="s">
        <v>3580</v>
      </c>
      <c r="B3499">
        <v>56</v>
      </c>
      <c r="C3499" s="1" t="s">
        <v>61</v>
      </c>
      <c r="D3499" s="1" t="s">
        <v>41</v>
      </c>
      <c r="E3499" s="1" t="s">
        <v>62</v>
      </c>
      <c r="F3499">
        <v>12</v>
      </c>
      <c r="G3499" s="1" t="s">
        <v>27</v>
      </c>
      <c r="H3499" s="1" t="s">
        <v>64</v>
      </c>
      <c r="I3499">
        <v>58</v>
      </c>
      <c r="J3499" s="1" t="s">
        <v>45</v>
      </c>
      <c r="K3499">
        <v>9</v>
      </c>
      <c r="L3499" s="1" t="s">
        <v>30</v>
      </c>
      <c r="M3499">
        <v>3</v>
      </c>
      <c r="N3499" s="1" t="s">
        <v>80</v>
      </c>
      <c r="O3499" s="1" t="s">
        <v>57</v>
      </c>
      <c r="P3499" s="1" t="s">
        <v>67</v>
      </c>
      <c r="Q3499" s="1" t="s">
        <v>56</v>
      </c>
      <c r="R3499">
        <v>2</v>
      </c>
      <c r="S3499" s="1" t="s">
        <v>81</v>
      </c>
      <c r="T3499">
        <v>2</v>
      </c>
      <c r="U3499" s="1" t="s">
        <v>36</v>
      </c>
      <c r="V3499" s="1" t="s">
        <v>58</v>
      </c>
      <c r="W3499" s="1" t="s">
        <v>59</v>
      </c>
    </row>
    <row r="3500" spans="1:23" x14ac:dyDescent="0.3">
      <c r="A3500" s="1" t="s">
        <v>3581</v>
      </c>
      <c r="B3500">
        <v>25</v>
      </c>
      <c r="C3500" s="1" t="s">
        <v>40</v>
      </c>
      <c r="D3500" s="1" t="s">
        <v>25</v>
      </c>
      <c r="E3500" s="1" t="s">
        <v>76</v>
      </c>
      <c r="F3500">
        <v>21</v>
      </c>
      <c r="G3500" s="1" t="s">
        <v>54</v>
      </c>
      <c r="H3500" s="1" t="s">
        <v>44</v>
      </c>
      <c r="I3500">
        <v>57</v>
      </c>
      <c r="J3500" s="1" t="s">
        <v>45</v>
      </c>
      <c r="K3500">
        <v>0</v>
      </c>
      <c r="L3500" s="1" t="s">
        <v>46</v>
      </c>
      <c r="M3500">
        <v>4</v>
      </c>
      <c r="N3500" s="1" t="s">
        <v>80</v>
      </c>
      <c r="O3500" s="1" t="s">
        <v>93</v>
      </c>
      <c r="P3500" s="1" t="s">
        <v>33</v>
      </c>
      <c r="Q3500" s="1" t="s">
        <v>56</v>
      </c>
      <c r="R3500">
        <v>1</v>
      </c>
      <c r="S3500" s="1" t="s">
        <v>81</v>
      </c>
      <c r="T3500">
        <v>3</v>
      </c>
      <c r="U3500" s="1" t="s">
        <v>57</v>
      </c>
      <c r="V3500" s="1" t="s">
        <v>37</v>
      </c>
      <c r="W3500" s="1" t="s">
        <v>74</v>
      </c>
    </row>
    <row r="3501" spans="1:23" x14ac:dyDescent="0.3">
      <c r="A3501" s="1" t="s">
        <v>3582</v>
      </c>
      <c r="B3501">
        <v>41</v>
      </c>
      <c r="C3501" s="1" t="s">
        <v>61</v>
      </c>
      <c r="D3501" s="1" t="s">
        <v>41</v>
      </c>
      <c r="E3501" s="1" t="s">
        <v>62</v>
      </c>
      <c r="F3501">
        <v>11</v>
      </c>
      <c r="G3501" s="1" t="s">
        <v>27</v>
      </c>
      <c r="H3501" s="1" t="s">
        <v>44</v>
      </c>
      <c r="I3501">
        <v>39</v>
      </c>
      <c r="J3501" s="1" t="s">
        <v>65</v>
      </c>
      <c r="K3501">
        <v>10</v>
      </c>
      <c r="L3501" s="1" t="s">
        <v>30</v>
      </c>
      <c r="M3501">
        <v>1</v>
      </c>
      <c r="N3501" s="1" t="s">
        <v>31</v>
      </c>
      <c r="O3501" s="1" t="s">
        <v>47</v>
      </c>
      <c r="P3501" s="1" t="s">
        <v>67</v>
      </c>
      <c r="Q3501" s="1" t="s">
        <v>56</v>
      </c>
      <c r="R3501">
        <v>1</v>
      </c>
      <c r="S3501" s="1" t="s">
        <v>35</v>
      </c>
      <c r="T3501">
        <v>4</v>
      </c>
      <c r="U3501" s="1" t="s">
        <v>36</v>
      </c>
      <c r="V3501" s="1" t="s">
        <v>72</v>
      </c>
      <c r="W3501" s="1" t="s">
        <v>87</v>
      </c>
    </row>
    <row r="3502" spans="1:23" x14ac:dyDescent="0.3">
      <c r="A3502" s="1" t="s">
        <v>3583</v>
      </c>
      <c r="B3502">
        <v>23</v>
      </c>
      <c r="C3502" s="1" t="s">
        <v>40</v>
      </c>
      <c r="D3502" s="1" t="s">
        <v>90</v>
      </c>
      <c r="E3502" s="1" t="s">
        <v>42</v>
      </c>
      <c r="F3502">
        <v>16</v>
      </c>
      <c r="G3502" s="1" t="s">
        <v>63</v>
      </c>
      <c r="H3502" s="1" t="s">
        <v>64</v>
      </c>
      <c r="I3502">
        <v>57</v>
      </c>
      <c r="J3502" s="1" t="s">
        <v>45</v>
      </c>
      <c r="K3502">
        <v>3</v>
      </c>
      <c r="L3502" s="1" t="s">
        <v>46</v>
      </c>
      <c r="M3502">
        <v>3</v>
      </c>
      <c r="N3502" s="1" t="s">
        <v>66</v>
      </c>
      <c r="O3502" s="1" t="s">
        <v>93</v>
      </c>
      <c r="P3502" s="1" t="s">
        <v>67</v>
      </c>
      <c r="Q3502" s="1" t="s">
        <v>34</v>
      </c>
      <c r="R3502">
        <v>5</v>
      </c>
      <c r="S3502" s="1" t="s">
        <v>35</v>
      </c>
      <c r="T3502">
        <v>1</v>
      </c>
      <c r="U3502" s="1" t="s">
        <v>96</v>
      </c>
      <c r="V3502" s="1" t="s">
        <v>37</v>
      </c>
      <c r="W3502" s="1" t="s">
        <v>50</v>
      </c>
    </row>
    <row r="3503" spans="1:23" x14ac:dyDescent="0.3">
      <c r="A3503" s="1" t="s">
        <v>3584</v>
      </c>
      <c r="B3503">
        <v>55</v>
      </c>
      <c r="C3503" s="1" t="s">
        <v>61</v>
      </c>
      <c r="D3503" s="1" t="s">
        <v>103</v>
      </c>
      <c r="E3503" s="1" t="s">
        <v>98</v>
      </c>
      <c r="F3503">
        <v>32</v>
      </c>
      <c r="G3503" s="1" t="s">
        <v>71</v>
      </c>
      <c r="H3503" s="1" t="s">
        <v>44</v>
      </c>
      <c r="I3503">
        <v>34</v>
      </c>
      <c r="J3503" s="1" t="s">
        <v>65</v>
      </c>
      <c r="K3503">
        <v>4</v>
      </c>
      <c r="L3503" s="1" t="s">
        <v>46</v>
      </c>
      <c r="M3503">
        <v>1</v>
      </c>
      <c r="N3503" s="1" t="s">
        <v>66</v>
      </c>
      <c r="O3503" s="1" t="s">
        <v>47</v>
      </c>
      <c r="P3503" s="1" t="s">
        <v>33</v>
      </c>
      <c r="Q3503" s="1" t="s">
        <v>56</v>
      </c>
      <c r="R3503">
        <v>4</v>
      </c>
      <c r="S3503" s="1" t="s">
        <v>81</v>
      </c>
      <c r="T3503">
        <v>5</v>
      </c>
      <c r="U3503" s="1" t="s">
        <v>36</v>
      </c>
      <c r="V3503" s="1" t="s">
        <v>72</v>
      </c>
      <c r="W3503" s="1" t="s">
        <v>87</v>
      </c>
    </row>
    <row r="3504" spans="1:23" x14ac:dyDescent="0.3">
      <c r="A3504" s="1" t="s">
        <v>3585</v>
      </c>
      <c r="B3504">
        <v>43</v>
      </c>
      <c r="C3504" s="1" t="s">
        <v>61</v>
      </c>
      <c r="D3504" s="1" t="s">
        <v>85</v>
      </c>
      <c r="E3504" s="1" t="s">
        <v>62</v>
      </c>
      <c r="F3504">
        <v>16</v>
      </c>
      <c r="G3504" s="1" t="s">
        <v>63</v>
      </c>
      <c r="H3504" s="1" t="s">
        <v>64</v>
      </c>
      <c r="I3504">
        <v>40</v>
      </c>
      <c r="J3504" s="1" t="s">
        <v>65</v>
      </c>
      <c r="K3504">
        <v>12</v>
      </c>
      <c r="L3504" s="1" t="s">
        <v>55</v>
      </c>
      <c r="M3504">
        <v>4</v>
      </c>
      <c r="N3504" s="1" t="s">
        <v>31</v>
      </c>
      <c r="O3504" s="1" t="s">
        <v>32</v>
      </c>
      <c r="P3504" s="1" t="s">
        <v>67</v>
      </c>
      <c r="Q3504" s="1" t="s">
        <v>56</v>
      </c>
      <c r="R3504">
        <v>4</v>
      </c>
      <c r="S3504" s="1" t="s">
        <v>49</v>
      </c>
      <c r="T3504">
        <v>1</v>
      </c>
      <c r="U3504" s="1" t="s">
        <v>36</v>
      </c>
      <c r="V3504" s="1" t="s">
        <v>72</v>
      </c>
      <c r="W3504" s="1" t="s">
        <v>83</v>
      </c>
    </row>
    <row r="3505" spans="1:23" x14ac:dyDescent="0.3">
      <c r="A3505" s="1" t="s">
        <v>3586</v>
      </c>
      <c r="B3505">
        <v>23</v>
      </c>
      <c r="C3505" s="1" t="s">
        <v>24</v>
      </c>
      <c r="D3505" s="1" t="s">
        <v>52</v>
      </c>
      <c r="E3505" s="1" t="s">
        <v>98</v>
      </c>
      <c r="F3505">
        <v>8</v>
      </c>
      <c r="G3505" s="1" t="s">
        <v>77</v>
      </c>
      <c r="H3505" s="1" t="s">
        <v>28</v>
      </c>
      <c r="I3505">
        <v>20</v>
      </c>
      <c r="J3505" s="1" t="s">
        <v>86</v>
      </c>
      <c r="K3505">
        <v>7</v>
      </c>
      <c r="L3505" s="1" t="s">
        <v>30</v>
      </c>
      <c r="M3505">
        <v>2</v>
      </c>
      <c r="N3505" s="1" t="s">
        <v>66</v>
      </c>
      <c r="O3505" s="1" t="s">
        <v>57</v>
      </c>
      <c r="P3505" s="1" t="s">
        <v>67</v>
      </c>
      <c r="Q3505" s="1" t="s">
        <v>56</v>
      </c>
      <c r="R3505">
        <v>3</v>
      </c>
      <c r="S3505" s="1" t="s">
        <v>81</v>
      </c>
      <c r="T3505">
        <v>2</v>
      </c>
      <c r="U3505" s="1" t="s">
        <v>96</v>
      </c>
      <c r="V3505" s="1" t="s">
        <v>37</v>
      </c>
      <c r="W3505" s="1" t="s">
        <v>83</v>
      </c>
    </row>
    <row r="3506" spans="1:23" x14ac:dyDescent="0.3">
      <c r="A3506" s="1" t="s">
        <v>3587</v>
      </c>
      <c r="B3506">
        <v>49</v>
      </c>
      <c r="C3506" s="1" t="s">
        <v>40</v>
      </c>
      <c r="D3506" s="1" t="s">
        <v>25</v>
      </c>
      <c r="E3506" s="1" t="s">
        <v>42</v>
      </c>
      <c r="F3506">
        <v>16</v>
      </c>
      <c r="G3506" s="1" t="s">
        <v>63</v>
      </c>
      <c r="H3506" s="1" t="s">
        <v>28</v>
      </c>
      <c r="I3506">
        <v>41</v>
      </c>
      <c r="J3506" s="1" t="s">
        <v>29</v>
      </c>
      <c r="K3506">
        <v>2</v>
      </c>
      <c r="L3506" s="1" t="s">
        <v>46</v>
      </c>
      <c r="M3506">
        <v>2</v>
      </c>
      <c r="N3506" s="1" t="s">
        <v>31</v>
      </c>
      <c r="O3506" s="1" t="s">
        <v>32</v>
      </c>
      <c r="P3506" s="1" t="s">
        <v>67</v>
      </c>
      <c r="Q3506" s="1" t="s">
        <v>56</v>
      </c>
      <c r="R3506">
        <v>4</v>
      </c>
      <c r="S3506" s="1" t="s">
        <v>49</v>
      </c>
      <c r="T3506">
        <v>5</v>
      </c>
      <c r="U3506" s="1" t="s">
        <v>96</v>
      </c>
      <c r="V3506" s="1" t="s">
        <v>58</v>
      </c>
      <c r="W3506" s="1" t="s">
        <v>38</v>
      </c>
    </row>
    <row r="3507" spans="1:23" x14ac:dyDescent="0.3">
      <c r="A3507" s="1" t="s">
        <v>3588</v>
      </c>
      <c r="B3507">
        <v>36</v>
      </c>
      <c r="C3507" s="1" t="s">
        <v>24</v>
      </c>
      <c r="D3507" s="1" t="s">
        <v>25</v>
      </c>
      <c r="E3507" s="1" t="s">
        <v>62</v>
      </c>
      <c r="F3507">
        <v>14</v>
      </c>
      <c r="G3507" s="1" t="s">
        <v>27</v>
      </c>
      <c r="H3507" s="1" t="s">
        <v>28</v>
      </c>
      <c r="I3507">
        <v>25</v>
      </c>
      <c r="J3507" s="1" t="s">
        <v>86</v>
      </c>
      <c r="K3507">
        <v>3</v>
      </c>
      <c r="L3507" s="1" t="s">
        <v>46</v>
      </c>
      <c r="M3507">
        <v>4</v>
      </c>
      <c r="N3507" s="1" t="s">
        <v>80</v>
      </c>
      <c r="O3507" s="1" t="s">
        <v>32</v>
      </c>
      <c r="P3507" s="1" t="s">
        <v>67</v>
      </c>
      <c r="Q3507" s="1" t="s">
        <v>48</v>
      </c>
      <c r="R3507">
        <v>1</v>
      </c>
      <c r="S3507" s="1" t="s">
        <v>35</v>
      </c>
      <c r="T3507">
        <v>2</v>
      </c>
      <c r="U3507" s="1" t="s">
        <v>96</v>
      </c>
      <c r="V3507" s="1" t="s">
        <v>58</v>
      </c>
      <c r="W3507" s="1" t="s">
        <v>74</v>
      </c>
    </row>
    <row r="3508" spans="1:23" x14ac:dyDescent="0.3">
      <c r="A3508" s="1" t="s">
        <v>3589</v>
      </c>
      <c r="B3508">
        <v>25</v>
      </c>
      <c r="C3508" s="1" t="s">
        <v>40</v>
      </c>
      <c r="D3508" s="1" t="s">
        <v>90</v>
      </c>
      <c r="E3508" s="1" t="s">
        <v>76</v>
      </c>
      <c r="F3508">
        <v>32</v>
      </c>
      <c r="G3508" s="1" t="s">
        <v>71</v>
      </c>
      <c r="H3508" s="1" t="s">
        <v>28</v>
      </c>
      <c r="I3508">
        <v>21</v>
      </c>
      <c r="J3508" s="1" t="s">
        <v>86</v>
      </c>
      <c r="K3508">
        <v>12</v>
      </c>
      <c r="L3508" s="1" t="s">
        <v>55</v>
      </c>
      <c r="M3508">
        <v>4</v>
      </c>
      <c r="N3508" s="1" t="s">
        <v>80</v>
      </c>
      <c r="O3508" s="1" t="s">
        <v>32</v>
      </c>
      <c r="P3508" s="1" t="s">
        <v>33</v>
      </c>
      <c r="Q3508" s="1" t="s">
        <v>56</v>
      </c>
      <c r="R3508">
        <v>3</v>
      </c>
      <c r="S3508" s="1" t="s">
        <v>81</v>
      </c>
      <c r="T3508">
        <v>1</v>
      </c>
      <c r="U3508" s="1" t="s">
        <v>36</v>
      </c>
      <c r="V3508" s="1" t="s">
        <v>72</v>
      </c>
      <c r="W3508" s="1" t="s">
        <v>87</v>
      </c>
    </row>
    <row r="3509" spans="1:23" x14ac:dyDescent="0.3">
      <c r="A3509" s="1" t="s">
        <v>3590</v>
      </c>
      <c r="B3509">
        <v>41</v>
      </c>
      <c r="C3509" s="1" t="s">
        <v>40</v>
      </c>
      <c r="D3509" s="1" t="s">
        <v>90</v>
      </c>
      <c r="E3509" s="1" t="s">
        <v>42</v>
      </c>
      <c r="F3509">
        <v>23</v>
      </c>
      <c r="G3509" s="1" t="s">
        <v>54</v>
      </c>
      <c r="H3509" s="1" t="s">
        <v>28</v>
      </c>
      <c r="I3509">
        <v>48</v>
      </c>
      <c r="J3509" s="1" t="s">
        <v>29</v>
      </c>
      <c r="K3509">
        <v>2</v>
      </c>
      <c r="L3509" s="1" t="s">
        <v>46</v>
      </c>
      <c r="M3509">
        <v>1</v>
      </c>
      <c r="N3509" s="1" t="s">
        <v>80</v>
      </c>
      <c r="O3509" s="1" t="s">
        <v>57</v>
      </c>
      <c r="P3509" s="1" t="s">
        <v>33</v>
      </c>
      <c r="Q3509" s="1" t="s">
        <v>56</v>
      </c>
      <c r="R3509">
        <v>1</v>
      </c>
      <c r="S3509" s="1" t="s">
        <v>35</v>
      </c>
      <c r="T3509">
        <v>3</v>
      </c>
      <c r="U3509" s="1" t="s">
        <v>57</v>
      </c>
      <c r="V3509" s="1" t="s">
        <v>58</v>
      </c>
      <c r="W3509" s="1" t="s">
        <v>38</v>
      </c>
    </row>
    <row r="3510" spans="1:23" x14ac:dyDescent="0.3">
      <c r="A3510" s="1" t="s">
        <v>3591</v>
      </c>
      <c r="B3510">
        <v>32</v>
      </c>
      <c r="C3510" s="1" t="s">
        <v>24</v>
      </c>
      <c r="D3510" s="1" t="s">
        <v>25</v>
      </c>
      <c r="E3510" s="1" t="s">
        <v>26</v>
      </c>
      <c r="F3510">
        <v>25</v>
      </c>
      <c r="G3510" s="1" t="s">
        <v>54</v>
      </c>
      <c r="H3510" s="1" t="s">
        <v>28</v>
      </c>
      <c r="I3510">
        <v>33</v>
      </c>
      <c r="J3510" s="1" t="s">
        <v>65</v>
      </c>
      <c r="K3510">
        <v>8</v>
      </c>
      <c r="L3510" s="1" t="s">
        <v>30</v>
      </c>
      <c r="M3510">
        <v>4</v>
      </c>
      <c r="N3510" s="1" t="s">
        <v>80</v>
      </c>
      <c r="O3510" s="1" t="s">
        <v>32</v>
      </c>
      <c r="P3510" s="1" t="s">
        <v>67</v>
      </c>
      <c r="Q3510" s="1" t="s">
        <v>48</v>
      </c>
      <c r="R3510">
        <v>2</v>
      </c>
      <c r="S3510" s="1" t="s">
        <v>49</v>
      </c>
      <c r="T3510">
        <v>5</v>
      </c>
      <c r="U3510" s="1" t="s">
        <v>96</v>
      </c>
      <c r="V3510" s="1" t="s">
        <v>58</v>
      </c>
      <c r="W3510" s="1" t="s">
        <v>59</v>
      </c>
    </row>
    <row r="3511" spans="1:23" x14ac:dyDescent="0.3">
      <c r="A3511" s="1" t="s">
        <v>3592</v>
      </c>
      <c r="B3511">
        <v>45</v>
      </c>
      <c r="C3511" s="1" t="s">
        <v>40</v>
      </c>
      <c r="D3511" s="1" t="s">
        <v>85</v>
      </c>
      <c r="E3511" s="1" t="s">
        <v>76</v>
      </c>
      <c r="F3511">
        <v>23</v>
      </c>
      <c r="G3511" s="1" t="s">
        <v>54</v>
      </c>
      <c r="H3511" s="1" t="s">
        <v>64</v>
      </c>
      <c r="I3511">
        <v>33</v>
      </c>
      <c r="J3511" s="1" t="s">
        <v>65</v>
      </c>
      <c r="K3511">
        <v>9</v>
      </c>
      <c r="L3511" s="1" t="s">
        <v>30</v>
      </c>
      <c r="M3511">
        <v>1</v>
      </c>
      <c r="N3511" s="1" t="s">
        <v>80</v>
      </c>
      <c r="O3511" s="1" t="s">
        <v>32</v>
      </c>
      <c r="P3511" s="1" t="s">
        <v>33</v>
      </c>
      <c r="Q3511" s="1" t="s">
        <v>34</v>
      </c>
      <c r="R3511">
        <v>2</v>
      </c>
      <c r="S3511" s="1" t="s">
        <v>49</v>
      </c>
      <c r="T3511">
        <v>4</v>
      </c>
      <c r="U3511" s="1" t="s">
        <v>36</v>
      </c>
      <c r="V3511" s="1" t="s">
        <v>72</v>
      </c>
      <c r="W3511" s="1" t="s">
        <v>50</v>
      </c>
    </row>
    <row r="3512" spans="1:23" x14ac:dyDescent="0.3">
      <c r="A3512" s="1" t="s">
        <v>3593</v>
      </c>
      <c r="B3512">
        <v>39</v>
      </c>
      <c r="C3512" s="1" t="s">
        <v>24</v>
      </c>
      <c r="D3512" s="1" t="s">
        <v>90</v>
      </c>
      <c r="E3512" s="1" t="s">
        <v>98</v>
      </c>
      <c r="F3512">
        <v>21</v>
      </c>
      <c r="G3512" s="1" t="s">
        <v>54</v>
      </c>
      <c r="H3512" s="1" t="s">
        <v>28</v>
      </c>
      <c r="I3512">
        <v>25</v>
      </c>
      <c r="J3512" s="1" t="s">
        <v>86</v>
      </c>
      <c r="K3512">
        <v>8</v>
      </c>
      <c r="L3512" s="1" t="s">
        <v>30</v>
      </c>
      <c r="M3512">
        <v>5</v>
      </c>
      <c r="N3512" s="1" t="s">
        <v>31</v>
      </c>
      <c r="O3512" s="1" t="s">
        <v>47</v>
      </c>
      <c r="P3512" s="1" t="s">
        <v>67</v>
      </c>
      <c r="Q3512" s="1" t="s">
        <v>48</v>
      </c>
      <c r="R3512">
        <v>5</v>
      </c>
      <c r="S3512" s="1" t="s">
        <v>81</v>
      </c>
      <c r="T3512">
        <v>3</v>
      </c>
      <c r="U3512" s="1" t="s">
        <v>57</v>
      </c>
      <c r="V3512" s="1" t="s">
        <v>37</v>
      </c>
      <c r="W3512" s="1" t="s">
        <v>59</v>
      </c>
    </row>
    <row r="3513" spans="1:23" x14ac:dyDescent="0.3">
      <c r="A3513" s="1" t="s">
        <v>3594</v>
      </c>
      <c r="B3513">
        <v>51</v>
      </c>
      <c r="C3513" s="1" t="s">
        <v>40</v>
      </c>
      <c r="D3513" s="1" t="s">
        <v>25</v>
      </c>
      <c r="E3513" s="1" t="s">
        <v>42</v>
      </c>
      <c r="F3513">
        <v>8</v>
      </c>
      <c r="G3513" s="1" t="s">
        <v>77</v>
      </c>
      <c r="H3513" s="1" t="s">
        <v>28</v>
      </c>
      <c r="I3513">
        <v>46</v>
      </c>
      <c r="J3513" s="1" t="s">
        <v>29</v>
      </c>
      <c r="K3513">
        <v>3</v>
      </c>
      <c r="L3513" s="1" t="s">
        <v>46</v>
      </c>
      <c r="M3513">
        <v>5</v>
      </c>
      <c r="N3513" s="1" t="s">
        <v>31</v>
      </c>
      <c r="O3513" s="1" t="s">
        <v>32</v>
      </c>
      <c r="P3513" s="1" t="s">
        <v>33</v>
      </c>
      <c r="Q3513" s="1" t="s">
        <v>34</v>
      </c>
      <c r="R3513">
        <v>2</v>
      </c>
      <c r="S3513" s="1" t="s">
        <v>81</v>
      </c>
      <c r="T3513">
        <v>5</v>
      </c>
      <c r="U3513" s="1" t="s">
        <v>96</v>
      </c>
      <c r="V3513" s="1" t="s">
        <v>37</v>
      </c>
      <c r="W3513" s="1" t="s">
        <v>38</v>
      </c>
    </row>
    <row r="3514" spans="1:23" x14ac:dyDescent="0.3">
      <c r="A3514" s="1" t="s">
        <v>3595</v>
      </c>
      <c r="B3514">
        <v>44</v>
      </c>
      <c r="C3514" s="1" t="s">
        <v>24</v>
      </c>
      <c r="D3514" s="1" t="s">
        <v>85</v>
      </c>
      <c r="E3514" s="1" t="s">
        <v>98</v>
      </c>
      <c r="F3514">
        <v>23</v>
      </c>
      <c r="G3514" s="1" t="s">
        <v>54</v>
      </c>
      <c r="H3514" s="1" t="s">
        <v>44</v>
      </c>
      <c r="I3514">
        <v>26</v>
      </c>
      <c r="J3514" s="1" t="s">
        <v>86</v>
      </c>
      <c r="K3514">
        <v>2</v>
      </c>
      <c r="L3514" s="1" t="s">
        <v>46</v>
      </c>
      <c r="M3514">
        <v>5</v>
      </c>
      <c r="N3514" s="1" t="s">
        <v>31</v>
      </c>
      <c r="O3514" s="1" t="s">
        <v>57</v>
      </c>
      <c r="P3514" s="1" t="s">
        <v>67</v>
      </c>
      <c r="Q3514" s="1" t="s">
        <v>56</v>
      </c>
      <c r="R3514">
        <v>4</v>
      </c>
      <c r="S3514" s="1" t="s">
        <v>35</v>
      </c>
      <c r="T3514">
        <v>5</v>
      </c>
      <c r="U3514" s="1" t="s">
        <v>57</v>
      </c>
      <c r="V3514" s="1" t="s">
        <v>58</v>
      </c>
      <c r="W3514" s="1" t="s">
        <v>74</v>
      </c>
    </row>
    <row r="3515" spans="1:23" x14ac:dyDescent="0.3">
      <c r="A3515" s="1" t="s">
        <v>3596</v>
      </c>
      <c r="B3515">
        <v>43</v>
      </c>
      <c r="C3515" s="1" t="s">
        <v>40</v>
      </c>
      <c r="D3515" s="1" t="s">
        <v>69</v>
      </c>
      <c r="E3515" s="1" t="s">
        <v>26</v>
      </c>
      <c r="F3515">
        <v>6</v>
      </c>
      <c r="G3515" s="1" t="s">
        <v>77</v>
      </c>
      <c r="H3515" s="1" t="s">
        <v>44</v>
      </c>
      <c r="I3515">
        <v>58</v>
      </c>
      <c r="J3515" s="1" t="s">
        <v>45</v>
      </c>
      <c r="K3515">
        <v>15</v>
      </c>
      <c r="L3515" s="1" t="s">
        <v>55</v>
      </c>
      <c r="M3515">
        <v>2</v>
      </c>
      <c r="N3515" s="1" t="s">
        <v>66</v>
      </c>
      <c r="O3515" s="1" t="s">
        <v>47</v>
      </c>
      <c r="P3515" s="1" t="s">
        <v>67</v>
      </c>
      <c r="Q3515" s="1" t="s">
        <v>34</v>
      </c>
      <c r="R3515">
        <v>2</v>
      </c>
      <c r="S3515" s="1" t="s">
        <v>81</v>
      </c>
      <c r="T3515">
        <v>4</v>
      </c>
      <c r="U3515" s="1" t="s">
        <v>96</v>
      </c>
      <c r="V3515" s="1" t="s">
        <v>37</v>
      </c>
      <c r="W3515" s="1" t="s">
        <v>87</v>
      </c>
    </row>
    <row r="3516" spans="1:23" x14ac:dyDescent="0.3">
      <c r="A3516" s="1" t="s">
        <v>3597</v>
      </c>
      <c r="B3516">
        <v>54</v>
      </c>
      <c r="C3516" s="1" t="s">
        <v>24</v>
      </c>
      <c r="D3516" s="1" t="s">
        <v>69</v>
      </c>
      <c r="E3516" s="1" t="s">
        <v>26</v>
      </c>
      <c r="F3516">
        <v>33</v>
      </c>
      <c r="G3516" s="1" t="s">
        <v>71</v>
      </c>
      <c r="H3516" s="1" t="s">
        <v>64</v>
      </c>
      <c r="I3516">
        <v>25</v>
      </c>
      <c r="J3516" s="1" t="s">
        <v>86</v>
      </c>
      <c r="K3516">
        <v>5</v>
      </c>
      <c r="L3516" s="1" t="s">
        <v>46</v>
      </c>
      <c r="M3516">
        <v>5</v>
      </c>
      <c r="N3516" s="1" t="s">
        <v>66</v>
      </c>
      <c r="O3516" s="1" t="s">
        <v>32</v>
      </c>
      <c r="P3516" s="1" t="s">
        <v>67</v>
      </c>
      <c r="Q3516" s="1" t="s">
        <v>56</v>
      </c>
      <c r="R3516">
        <v>1</v>
      </c>
      <c r="S3516" s="1" t="s">
        <v>35</v>
      </c>
      <c r="T3516">
        <v>2</v>
      </c>
      <c r="U3516" s="1" t="s">
        <v>36</v>
      </c>
      <c r="V3516" s="1" t="s">
        <v>37</v>
      </c>
      <c r="W3516" s="1" t="s">
        <v>74</v>
      </c>
    </row>
    <row r="3517" spans="1:23" x14ac:dyDescent="0.3">
      <c r="A3517" s="1" t="s">
        <v>3598</v>
      </c>
      <c r="B3517">
        <v>54</v>
      </c>
      <c r="C3517" s="1" t="s">
        <v>24</v>
      </c>
      <c r="D3517" s="1" t="s">
        <v>25</v>
      </c>
      <c r="E3517" s="1" t="s">
        <v>62</v>
      </c>
      <c r="F3517">
        <v>4</v>
      </c>
      <c r="G3517" s="1" t="s">
        <v>43</v>
      </c>
      <c r="H3517" s="1" t="s">
        <v>64</v>
      </c>
      <c r="I3517">
        <v>20</v>
      </c>
      <c r="J3517" s="1" t="s">
        <v>86</v>
      </c>
      <c r="K3517">
        <v>13</v>
      </c>
      <c r="L3517" s="1" t="s">
        <v>55</v>
      </c>
      <c r="M3517">
        <v>4</v>
      </c>
      <c r="N3517" s="1" t="s">
        <v>31</v>
      </c>
      <c r="O3517" s="1" t="s">
        <v>93</v>
      </c>
      <c r="P3517" s="1" t="s">
        <v>33</v>
      </c>
      <c r="Q3517" s="1" t="s">
        <v>48</v>
      </c>
      <c r="R3517">
        <v>1</v>
      </c>
      <c r="S3517" s="1" t="s">
        <v>49</v>
      </c>
      <c r="T3517">
        <v>1</v>
      </c>
      <c r="U3517" s="1" t="s">
        <v>96</v>
      </c>
      <c r="V3517" s="1" t="s">
        <v>72</v>
      </c>
      <c r="W3517" s="1" t="s">
        <v>50</v>
      </c>
    </row>
    <row r="3518" spans="1:23" x14ac:dyDescent="0.3">
      <c r="A3518" s="1" t="s">
        <v>3599</v>
      </c>
      <c r="B3518">
        <v>41</v>
      </c>
      <c r="C3518" s="1" t="s">
        <v>24</v>
      </c>
      <c r="D3518" s="1" t="s">
        <v>69</v>
      </c>
      <c r="E3518" s="1" t="s">
        <v>76</v>
      </c>
      <c r="F3518">
        <v>27</v>
      </c>
      <c r="G3518" s="1" t="s">
        <v>79</v>
      </c>
      <c r="H3518" s="1" t="s">
        <v>44</v>
      </c>
      <c r="I3518">
        <v>30</v>
      </c>
      <c r="J3518" s="1" t="s">
        <v>86</v>
      </c>
      <c r="K3518">
        <v>13</v>
      </c>
      <c r="L3518" s="1" t="s">
        <v>55</v>
      </c>
      <c r="M3518">
        <v>4</v>
      </c>
      <c r="N3518" s="1" t="s">
        <v>80</v>
      </c>
      <c r="O3518" s="1" t="s">
        <v>32</v>
      </c>
      <c r="P3518" s="1" t="s">
        <v>33</v>
      </c>
      <c r="Q3518" s="1" t="s">
        <v>48</v>
      </c>
      <c r="R3518">
        <v>5</v>
      </c>
      <c r="S3518" s="1" t="s">
        <v>81</v>
      </c>
      <c r="T3518">
        <v>2</v>
      </c>
      <c r="U3518" s="1" t="s">
        <v>96</v>
      </c>
      <c r="V3518" s="1" t="s">
        <v>58</v>
      </c>
      <c r="W3518" s="1" t="s">
        <v>74</v>
      </c>
    </row>
    <row r="3519" spans="1:23" x14ac:dyDescent="0.3">
      <c r="A3519" s="1" t="s">
        <v>3600</v>
      </c>
      <c r="B3519">
        <v>46</v>
      </c>
      <c r="C3519" s="1" t="s">
        <v>61</v>
      </c>
      <c r="D3519" s="1" t="s">
        <v>52</v>
      </c>
      <c r="E3519" s="1" t="s">
        <v>42</v>
      </c>
      <c r="F3519">
        <v>7</v>
      </c>
      <c r="G3519" s="1" t="s">
        <v>77</v>
      </c>
      <c r="H3519" s="1" t="s">
        <v>64</v>
      </c>
      <c r="I3519">
        <v>33</v>
      </c>
      <c r="J3519" s="1" t="s">
        <v>65</v>
      </c>
      <c r="K3519">
        <v>7</v>
      </c>
      <c r="L3519" s="1" t="s">
        <v>30</v>
      </c>
      <c r="M3519">
        <v>5</v>
      </c>
      <c r="N3519" s="1" t="s">
        <v>80</v>
      </c>
      <c r="O3519" s="1" t="s">
        <v>93</v>
      </c>
      <c r="P3519" s="1" t="s">
        <v>33</v>
      </c>
      <c r="Q3519" s="1" t="s">
        <v>48</v>
      </c>
      <c r="R3519">
        <v>4</v>
      </c>
      <c r="S3519" s="1" t="s">
        <v>35</v>
      </c>
      <c r="T3519">
        <v>4</v>
      </c>
      <c r="U3519" s="1" t="s">
        <v>36</v>
      </c>
      <c r="V3519" s="1" t="s">
        <v>37</v>
      </c>
      <c r="W3519" s="1" t="s">
        <v>87</v>
      </c>
    </row>
    <row r="3520" spans="1:23" x14ac:dyDescent="0.3">
      <c r="A3520" s="1" t="s">
        <v>3601</v>
      </c>
      <c r="B3520">
        <v>53</v>
      </c>
      <c r="C3520" s="1" t="s">
        <v>61</v>
      </c>
      <c r="D3520" s="1" t="s">
        <v>90</v>
      </c>
      <c r="E3520" s="1" t="s">
        <v>26</v>
      </c>
      <c r="F3520">
        <v>7</v>
      </c>
      <c r="G3520" s="1" t="s">
        <v>77</v>
      </c>
      <c r="H3520" s="1" t="s">
        <v>64</v>
      </c>
      <c r="I3520">
        <v>37</v>
      </c>
      <c r="J3520" s="1" t="s">
        <v>65</v>
      </c>
      <c r="K3520">
        <v>8</v>
      </c>
      <c r="L3520" s="1" t="s">
        <v>30</v>
      </c>
      <c r="M3520">
        <v>1</v>
      </c>
      <c r="N3520" s="1" t="s">
        <v>66</v>
      </c>
      <c r="O3520" s="1" t="s">
        <v>47</v>
      </c>
      <c r="P3520" s="1" t="s">
        <v>67</v>
      </c>
      <c r="Q3520" s="1" t="s">
        <v>56</v>
      </c>
      <c r="R3520">
        <v>3</v>
      </c>
      <c r="S3520" s="1" t="s">
        <v>35</v>
      </c>
      <c r="T3520">
        <v>1</v>
      </c>
      <c r="U3520" s="1" t="s">
        <v>96</v>
      </c>
      <c r="V3520" s="1" t="s">
        <v>58</v>
      </c>
      <c r="W3520" s="1" t="s">
        <v>59</v>
      </c>
    </row>
    <row r="3521" spans="1:23" x14ac:dyDescent="0.3">
      <c r="A3521" s="1" t="s">
        <v>3602</v>
      </c>
      <c r="B3521">
        <v>22</v>
      </c>
      <c r="C3521" s="1" t="s">
        <v>40</v>
      </c>
      <c r="D3521" s="1" t="s">
        <v>25</v>
      </c>
      <c r="E3521" s="1" t="s">
        <v>98</v>
      </c>
      <c r="F3521">
        <v>8</v>
      </c>
      <c r="G3521" s="1" t="s">
        <v>77</v>
      </c>
      <c r="H3521" s="1" t="s">
        <v>64</v>
      </c>
      <c r="I3521">
        <v>58</v>
      </c>
      <c r="J3521" s="1" t="s">
        <v>45</v>
      </c>
      <c r="K3521">
        <v>2</v>
      </c>
      <c r="L3521" s="1" t="s">
        <v>46</v>
      </c>
      <c r="M3521">
        <v>2</v>
      </c>
      <c r="N3521" s="1" t="s">
        <v>31</v>
      </c>
      <c r="O3521" s="1" t="s">
        <v>47</v>
      </c>
      <c r="P3521" s="1" t="s">
        <v>33</v>
      </c>
      <c r="Q3521" s="1" t="s">
        <v>48</v>
      </c>
      <c r="R3521">
        <v>4</v>
      </c>
      <c r="S3521" s="1" t="s">
        <v>35</v>
      </c>
      <c r="T3521">
        <v>3</v>
      </c>
      <c r="U3521" s="1" t="s">
        <v>36</v>
      </c>
      <c r="V3521" s="1" t="s">
        <v>58</v>
      </c>
      <c r="W3521" s="1" t="s">
        <v>50</v>
      </c>
    </row>
    <row r="3522" spans="1:23" x14ac:dyDescent="0.3">
      <c r="A3522" s="1" t="s">
        <v>3603</v>
      </c>
      <c r="B3522">
        <v>25</v>
      </c>
      <c r="C3522" s="1" t="s">
        <v>24</v>
      </c>
      <c r="D3522" s="1" t="s">
        <v>103</v>
      </c>
      <c r="E3522" s="1" t="s">
        <v>26</v>
      </c>
      <c r="F3522">
        <v>33</v>
      </c>
      <c r="G3522" s="1" t="s">
        <v>71</v>
      </c>
      <c r="H3522" s="1" t="s">
        <v>64</v>
      </c>
      <c r="I3522">
        <v>53</v>
      </c>
      <c r="J3522" s="1" t="s">
        <v>45</v>
      </c>
      <c r="K3522">
        <v>13</v>
      </c>
      <c r="L3522" s="1" t="s">
        <v>55</v>
      </c>
      <c r="M3522">
        <v>1</v>
      </c>
      <c r="N3522" s="1" t="s">
        <v>66</v>
      </c>
      <c r="O3522" s="1" t="s">
        <v>93</v>
      </c>
      <c r="P3522" s="1" t="s">
        <v>67</v>
      </c>
      <c r="Q3522" s="1" t="s">
        <v>56</v>
      </c>
      <c r="R3522">
        <v>5</v>
      </c>
      <c r="S3522" s="1" t="s">
        <v>35</v>
      </c>
      <c r="T3522">
        <v>1</v>
      </c>
      <c r="U3522" s="1" t="s">
        <v>36</v>
      </c>
      <c r="V3522" s="1" t="s">
        <v>37</v>
      </c>
      <c r="W3522" s="1" t="s">
        <v>87</v>
      </c>
    </row>
    <row r="3523" spans="1:23" x14ac:dyDescent="0.3">
      <c r="A3523" s="1" t="s">
        <v>3604</v>
      </c>
      <c r="B3523">
        <v>38</v>
      </c>
      <c r="C3523" s="1" t="s">
        <v>40</v>
      </c>
      <c r="D3523" s="1" t="s">
        <v>103</v>
      </c>
      <c r="E3523" s="1" t="s">
        <v>42</v>
      </c>
      <c r="F3523">
        <v>26</v>
      </c>
      <c r="G3523" s="1" t="s">
        <v>79</v>
      </c>
      <c r="H3523" s="1" t="s">
        <v>64</v>
      </c>
      <c r="I3523">
        <v>20</v>
      </c>
      <c r="J3523" s="1" t="s">
        <v>86</v>
      </c>
      <c r="K3523">
        <v>4</v>
      </c>
      <c r="L3523" s="1" t="s">
        <v>46</v>
      </c>
      <c r="M3523">
        <v>4</v>
      </c>
      <c r="N3523" s="1" t="s">
        <v>66</v>
      </c>
      <c r="O3523" s="1" t="s">
        <v>57</v>
      </c>
      <c r="P3523" s="1" t="s">
        <v>33</v>
      </c>
      <c r="Q3523" s="1" t="s">
        <v>48</v>
      </c>
      <c r="R3523">
        <v>2</v>
      </c>
      <c r="S3523" s="1" t="s">
        <v>49</v>
      </c>
      <c r="T3523">
        <v>3</v>
      </c>
      <c r="U3523" s="1" t="s">
        <v>57</v>
      </c>
      <c r="V3523" s="1" t="s">
        <v>37</v>
      </c>
      <c r="W3523" s="1" t="s">
        <v>50</v>
      </c>
    </row>
    <row r="3524" spans="1:23" x14ac:dyDescent="0.3">
      <c r="A3524" s="1" t="s">
        <v>3605</v>
      </c>
      <c r="B3524">
        <v>56</v>
      </c>
      <c r="C3524" s="1" t="s">
        <v>61</v>
      </c>
      <c r="D3524" s="1" t="s">
        <v>41</v>
      </c>
      <c r="E3524" s="1" t="s">
        <v>62</v>
      </c>
      <c r="F3524">
        <v>4</v>
      </c>
      <c r="G3524" s="1" t="s">
        <v>43</v>
      </c>
      <c r="H3524" s="1" t="s">
        <v>44</v>
      </c>
      <c r="I3524">
        <v>37</v>
      </c>
      <c r="J3524" s="1" t="s">
        <v>65</v>
      </c>
      <c r="K3524">
        <v>14</v>
      </c>
      <c r="L3524" s="1" t="s">
        <v>55</v>
      </c>
      <c r="M3524">
        <v>4</v>
      </c>
      <c r="N3524" s="1" t="s">
        <v>80</v>
      </c>
      <c r="O3524" s="1" t="s">
        <v>57</v>
      </c>
      <c r="P3524" s="1" t="s">
        <v>33</v>
      </c>
      <c r="Q3524" s="1" t="s">
        <v>34</v>
      </c>
      <c r="R3524">
        <v>1</v>
      </c>
      <c r="S3524" s="1" t="s">
        <v>35</v>
      </c>
      <c r="T3524">
        <v>1</v>
      </c>
      <c r="U3524" s="1" t="s">
        <v>96</v>
      </c>
      <c r="V3524" s="1" t="s">
        <v>72</v>
      </c>
      <c r="W3524" s="1" t="s">
        <v>87</v>
      </c>
    </row>
    <row r="3525" spans="1:23" x14ac:dyDescent="0.3">
      <c r="A3525" s="1" t="s">
        <v>3606</v>
      </c>
      <c r="B3525">
        <v>57</v>
      </c>
      <c r="C3525" s="1" t="s">
        <v>40</v>
      </c>
      <c r="D3525" s="1" t="s">
        <v>52</v>
      </c>
      <c r="E3525" s="1" t="s">
        <v>53</v>
      </c>
      <c r="F3525">
        <v>4</v>
      </c>
      <c r="G3525" s="1" t="s">
        <v>43</v>
      </c>
      <c r="H3525" s="1" t="s">
        <v>44</v>
      </c>
      <c r="I3525">
        <v>35</v>
      </c>
      <c r="J3525" s="1" t="s">
        <v>65</v>
      </c>
      <c r="K3525">
        <v>3</v>
      </c>
      <c r="L3525" s="1" t="s">
        <v>46</v>
      </c>
      <c r="M3525">
        <v>4</v>
      </c>
      <c r="N3525" s="1" t="s">
        <v>66</v>
      </c>
      <c r="O3525" s="1" t="s">
        <v>47</v>
      </c>
      <c r="P3525" s="1" t="s">
        <v>67</v>
      </c>
      <c r="Q3525" s="1" t="s">
        <v>56</v>
      </c>
      <c r="R3525">
        <v>3</v>
      </c>
      <c r="S3525" s="1" t="s">
        <v>35</v>
      </c>
      <c r="T3525">
        <v>4</v>
      </c>
      <c r="U3525" s="1" t="s">
        <v>57</v>
      </c>
      <c r="V3525" s="1" t="s">
        <v>58</v>
      </c>
      <c r="W3525" s="1" t="s">
        <v>38</v>
      </c>
    </row>
    <row r="3526" spans="1:23" x14ac:dyDescent="0.3">
      <c r="A3526" s="1" t="s">
        <v>3607</v>
      </c>
      <c r="B3526">
        <v>28</v>
      </c>
      <c r="C3526" s="1" t="s">
        <v>24</v>
      </c>
      <c r="D3526" s="1" t="s">
        <v>90</v>
      </c>
      <c r="E3526" s="1" t="s">
        <v>26</v>
      </c>
      <c r="F3526">
        <v>8</v>
      </c>
      <c r="G3526" s="1" t="s">
        <v>77</v>
      </c>
      <c r="H3526" s="1" t="s">
        <v>44</v>
      </c>
      <c r="I3526">
        <v>39</v>
      </c>
      <c r="J3526" s="1" t="s">
        <v>65</v>
      </c>
      <c r="K3526">
        <v>5</v>
      </c>
      <c r="L3526" s="1" t="s">
        <v>46</v>
      </c>
      <c r="M3526">
        <v>2</v>
      </c>
      <c r="N3526" s="1" t="s">
        <v>66</v>
      </c>
      <c r="O3526" s="1" t="s">
        <v>57</v>
      </c>
      <c r="P3526" s="1" t="s">
        <v>67</v>
      </c>
      <c r="Q3526" s="1" t="s">
        <v>56</v>
      </c>
      <c r="R3526">
        <v>5</v>
      </c>
      <c r="S3526" s="1" t="s">
        <v>35</v>
      </c>
      <c r="T3526">
        <v>5</v>
      </c>
      <c r="U3526" s="1" t="s">
        <v>36</v>
      </c>
      <c r="V3526" s="1" t="s">
        <v>58</v>
      </c>
      <c r="W3526" s="1" t="s">
        <v>87</v>
      </c>
    </row>
    <row r="3527" spans="1:23" x14ac:dyDescent="0.3">
      <c r="A3527" s="1" t="s">
        <v>3608</v>
      </c>
      <c r="B3527">
        <v>34</v>
      </c>
      <c r="C3527" s="1" t="s">
        <v>40</v>
      </c>
      <c r="D3527" s="1" t="s">
        <v>41</v>
      </c>
      <c r="E3527" s="1" t="s">
        <v>42</v>
      </c>
      <c r="F3527">
        <v>20</v>
      </c>
      <c r="G3527" s="1" t="s">
        <v>63</v>
      </c>
      <c r="H3527" s="1" t="s">
        <v>28</v>
      </c>
      <c r="I3527">
        <v>21</v>
      </c>
      <c r="J3527" s="1" t="s">
        <v>86</v>
      </c>
      <c r="K3527">
        <v>6</v>
      </c>
      <c r="L3527" s="1" t="s">
        <v>30</v>
      </c>
      <c r="M3527">
        <v>4</v>
      </c>
      <c r="N3527" s="1" t="s">
        <v>80</v>
      </c>
      <c r="O3527" s="1" t="s">
        <v>47</v>
      </c>
      <c r="P3527" s="1" t="s">
        <v>67</v>
      </c>
      <c r="Q3527" s="1" t="s">
        <v>34</v>
      </c>
      <c r="R3527">
        <v>4</v>
      </c>
      <c r="S3527" s="1" t="s">
        <v>49</v>
      </c>
      <c r="T3527">
        <v>4</v>
      </c>
      <c r="U3527" s="1" t="s">
        <v>36</v>
      </c>
      <c r="V3527" s="1" t="s">
        <v>72</v>
      </c>
      <c r="W3527" s="1" t="s">
        <v>38</v>
      </c>
    </row>
    <row r="3528" spans="1:23" x14ac:dyDescent="0.3">
      <c r="A3528" s="1" t="s">
        <v>3609</v>
      </c>
      <c r="B3528">
        <v>27</v>
      </c>
      <c r="C3528" s="1" t="s">
        <v>40</v>
      </c>
      <c r="D3528" s="1" t="s">
        <v>85</v>
      </c>
      <c r="E3528" s="1" t="s">
        <v>62</v>
      </c>
      <c r="F3528">
        <v>18</v>
      </c>
      <c r="G3528" s="1" t="s">
        <v>63</v>
      </c>
      <c r="H3528" s="1" t="s">
        <v>64</v>
      </c>
      <c r="I3528">
        <v>41</v>
      </c>
      <c r="J3528" s="1" t="s">
        <v>29</v>
      </c>
      <c r="K3528">
        <v>7</v>
      </c>
      <c r="L3528" s="1" t="s">
        <v>30</v>
      </c>
      <c r="M3528">
        <v>5</v>
      </c>
      <c r="N3528" s="1" t="s">
        <v>80</v>
      </c>
      <c r="O3528" s="1" t="s">
        <v>32</v>
      </c>
      <c r="P3528" s="1" t="s">
        <v>33</v>
      </c>
      <c r="Q3528" s="1" t="s">
        <v>48</v>
      </c>
      <c r="R3528">
        <v>1</v>
      </c>
      <c r="S3528" s="1" t="s">
        <v>81</v>
      </c>
      <c r="T3528">
        <v>3</v>
      </c>
      <c r="U3528" s="1" t="s">
        <v>57</v>
      </c>
      <c r="V3528" s="1" t="s">
        <v>58</v>
      </c>
      <c r="W3528" s="1" t="s">
        <v>87</v>
      </c>
    </row>
    <row r="3529" spans="1:23" x14ac:dyDescent="0.3">
      <c r="A3529" s="1" t="s">
        <v>3610</v>
      </c>
      <c r="B3529">
        <v>45</v>
      </c>
      <c r="C3529" s="1" t="s">
        <v>61</v>
      </c>
      <c r="D3529" s="1" t="s">
        <v>85</v>
      </c>
      <c r="E3529" s="1" t="s">
        <v>98</v>
      </c>
      <c r="F3529">
        <v>20</v>
      </c>
      <c r="G3529" s="1" t="s">
        <v>63</v>
      </c>
      <c r="H3529" s="1" t="s">
        <v>28</v>
      </c>
      <c r="I3529">
        <v>34</v>
      </c>
      <c r="J3529" s="1" t="s">
        <v>65</v>
      </c>
      <c r="K3529">
        <v>0</v>
      </c>
      <c r="L3529" s="1" t="s">
        <v>46</v>
      </c>
      <c r="M3529">
        <v>5</v>
      </c>
      <c r="N3529" s="1" t="s">
        <v>80</v>
      </c>
      <c r="O3529" s="1" t="s">
        <v>32</v>
      </c>
      <c r="P3529" s="1" t="s">
        <v>33</v>
      </c>
      <c r="Q3529" s="1" t="s">
        <v>56</v>
      </c>
      <c r="R3529">
        <v>4</v>
      </c>
      <c r="S3529" s="1" t="s">
        <v>49</v>
      </c>
      <c r="T3529">
        <v>1</v>
      </c>
      <c r="U3529" s="1" t="s">
        <v>36</v>
      </c>
      <c r="V3529" s="1" t="s">
        <v>37</v>
      </c>
      <c r="W3529" s="1" t="s">
        <v>87</v>
      </c>
    </row>
    <row r="3530" spans="1:23" x14ac:dyDescent="0.3">
      <c r="A3530" s="1" t="s">
        <v>3611</v>
      </c>
      <c r="B3530">
        <v>29</v>
      </c>
      <c r="C3530" s="1" t="s">
        <v>24</v>
      </c>
      <c r="D3530" s="1" t="s">
        <v>52</v>
      </c>
      <c r="E3530" s="1" t="s">
        <v>76</v>
      </c>
      <c r="F3530">
        <v>27</v>
      </c>
      <c r="G3530" s="1" t="s">
        <v>79</v>
      </c>
      <c r="H3530" s="1" t="s">
        <v>28</v>
      </c>
      <c r="I3530">
        <v>50</v>
      </c>
      <c r="J3530" s="1" t="s">
        <v>29</v>
      </c>
      <c r="K3530">
        <v>3</v>
      </c>
      <c r="L3530" s="1" t="s">
        <v>46</v>
      </c>
      <c r="M3530">
        <v>3</v>
      </c>
      <c r="N3530" s="1" t="s">
        <v>31</v>
      </c>
      <c r="O3530" s="1" t="s">
        <v>93</v>
      </c>
      <c r="P3530" s="1" t="s">
        <v>33</v>
      </c>
      <c r="Q3530" s="1" t="s">
        <v>48</v>
      </c>
      <c r="R3530">
        <v>1</v>
      </c>
      <c r="S3530" s="1" t="s">
        <v>35</v>
      </c>
      <c r="T3530">
        <v>4</v>
      </c>
      <c r="U3530" s="1" t="s">
        <v>57</v>
      </c>
      <c r="V3530" s="1" t="s">
        <v>37</v>
      </c>
      <c r="W3530" s="1" t="s">
        <v>87</v>
      </c>
    </row>
    <row r="3531" spans="1:23" x14ac:dyDescent="0.3">
      <c r="A3531" s="1" t="s">
        <v>3612</v>
      </c>
      <c r="B3531">
        <v>45</v>
      </c>
      <c r="C3531" s="1" t="s">
        <v>40</v>
      </c>
      <c r="D3531" s="1" t="s">
        <v>103</v>
      </c>
      <c r="E3531" s="1" t="s">
        <v>62</v>
      </c>
      <c r="F3531">
        <v>34</v>
      </c>
      <c r="G3531" s="1" t="s">
        <v>71</v>
      </c>
      <c r="H3531" s="1" t="s">
        <v>28</v>
      </c>
      <c r="I3531">
        <v>40</v>
      </c>
      <c r="J3531" s="1" t="s">
        <v>65</v>
      </c>
      <c r="K3531">
        <v>3</v>
      </c>
      <c r="L3531" s="1" t="s">
        <v>46</v>
      </c>
      <c r="M3531">
        <v>5</v>
      </c>
      <c r="N3531" s="1" t="s">
        <v>66</v>
      </c>
      <c r="O3531" s="1" t="s">
        <v>47</v>
      </c>
      <c r="P3531" s="1" t="s">
        <v>33</v>
      </c>
      <c r="Q3531" s="1" t="s">
        <v>56</v>
      </c>
      <c r="R3531">
        <v>2</v>
      </c>
      <c r="S3531" s="1" t="s">
        <v>49</v>
      </c>
      <c r="T3531">
        <v>5</v>
      </c>
      <c r="U3531" s="1" t="s">
        <v>57</v>
      </c>
      <c r="V3531" s="1" t="s">
        <v>37</v>
      </c>
      <c r="W3531" s="1" t="s">
        <v>87</v>
      </c>
    </row>
    <row r="3532" spans="1:23" x14ac:dyDescent="0.3">
      <c r="A3532" s="1" t="s">
        <v>3613</v>
      </c>
      <c r="B3532">
        <v>36</v>
      </c>
      <c r="C3532" s="1" t="s">
        <v>24</v>
      </c>
      <c r="D3532" s="1" t="s">
        <v>25</v>
      </c>
      <c r="E3532" s="1" t="s">
        <v>62</v>
      </c>
      <c r="F3532">
        <v>1</v>
      </c>
      <c r="G3532" s="1" t="s">
        <v>43</v>
      </c>
      <c r="H3532" s="1" t="s">
        <v>28</v>
      </c>
      <c r="I3532">
        <v>43</v>
      </c>
      <c r="J3532" s="1" t="s">
        <v>29</v>
      </c>
      <c r="K3532">
        <v>2</v>
      </c>
      <c r="L3532" s="1" t="s">
        <v>46</v>
      </c>
      <c r="M3532">
        <v>3</v>
      </c>
      <c r="N3532" s="1" t="s">
        <v>66</v>
      </c>
      <c r="O3532" s="1" t="s">
        <v>32</v>
      </c>
      <c r="P3532" s="1" t="s">
        <v>33</v>
      </c>
      <c r="Q3532" s="1" t="s">
        <v>34</v>
      </c>
      <c r="R3532">
        <v>4</v>
      </c>
      <c r="S3532" s="1" t="s">
        <v>35</v>
      </c>
      <c r="T3532">
        <v>4</v>
      </c>
      <c r="U3532" s="1" t="s">
        <v>96</v>
      </c>
      <c r="V3532" s="1" t="s">
        <v>58</v>
      </c>
      <c r="W3532" s="1" t="s">
        <v>59</v>
      </c>
    </row>
    <row r="3533" spans="1:23" x14ac:dyDescent="0.3">
      <c r="A3533" s="1" t="s">
        <v>3614</v>
      </c>
      <c r="B3533">
        <v>39</v>
      </c>
      <c r="C3533" s="1" t="s">
        <v>40</v>
      </c>
      <c r="D3533" s="1" t="s">
        <v>90</v>
      </c>
      <c r="E3533" s="1" t="s">
        <v>62</v>
      </c>
      <c r="F3533">
        <v>17</v>
      </c>
      <c r="G3533" s="1" t="s">
        <v>63</v>
      </c>
      <c r="H3533" s="1" t="s">
        <v>44</v>
      </c>
      <c r="I3533">
        <v>38</v>
      </c>
      <c r="J3533" s="1" t="s">
        <v>65</v>
      </c>
      <c r="K3533">
        <v>5</v>
      </c>
      <c r="L3533" s="1" t="s">
        <v>46</v>
      </c>
      <c r="M3533">
        <v>2</v>
      </c>
      <c r="N3533" s="1" t="s">
        <v>80</v>
      </c>
      <c r="O3533" s="1" t="s">
        <v>57</v>
      </c>
      <c r="P3533" s="1" t="s">
        <v>33</v>
      </c>
      <c r="Q3533" s="1" t="s">
        <v>48</v>
      </c>
      <c r="R3533">
        <v>3</v>
      </c>
      <c r="S3533" s="1" t="s">
        <v>49</v>
      </c>
      <c r="T3533">
        <v>1</v>
      </c>
      <c r="U3533" s="1" t="s">
        <v>57</v>
      </c>
      <c r="V3533" s="1" t="s">
        <v>72</v>
      </c>
      <c r="W3533" s="1" t="s">
        <v>83</v>
      </c>
    </row>
    <row r="3534" spans="1:23" x14ac:dyDescent="0.3">
      <c r="A3534" s="1" t="s">
        <v>3615</v>
      </c>
      <c r="B3534">
        <v>39</v>
      </c>
      <c r="C3534" s="1" t="s">
        <v>24</v>
      </c>
      <c r="D3534" s="1" t="s">
        <v>41</v>
      </c>
      <c r="E3534" s="1" t="s">
        <v>76</v>
      </c>
      <c r="F3534">
        <v>21</v>
      </c>
      <c r="G3534" s="1" t="s">
        <v>54</v>
      </c>
      <c r="H3534" s="1" t="s">
        <v>44</v>
      </c>
      <c r="I3534">
        <v>31</v>
      </c>
      <c r="J3534" s="1" t="s">
        <v>65</v>
      </c>
      <c r="K3534">
        <v>0</v>
      </c>
      <c r="L3534" s="1" t="s">
        <v>46</v>
      </c>
      <c r="M3534">
        <v>3</v>
      </c>
      <c r="N3534" s="1" t="s">
        <v>31</v>
      </c>
      <c r="O3534" s="1" t="s">
        <v>57</v>
      </c>
      <c r="P3534" s="1" t="s">
        <v>67</v>
      </c>
      <c r="Q3534" s="1" t="s">
        <v>48</v>
      </c>
      <c r="R3534">
        <v>5</v>
      </c>
      <c r="S3534" s="1" t="s">
        <v>81</v>
      </c>
      <c r="T3534">
        <v>5</v>
      </c>
      <c r="U3534" s="1" t="s">
        <v>57</v>
      </c>
      <c r="V3534" s="1" t="s">
        <v>58</v>
      </c>
      <c r="W3534" s="1" t="s">
        <v>50</v>
      </c>
    </row>
    <row r="3535" spans="1:23" x14ac:dyDescent="0.3">
      <c r="A3535" s="1" t="s">
        <v>3616</v>
      </c>
      <c r="B3535">
        <v>57</v>
      </c>
      <c r="C3535" s="1" t="s">
        <v>40</v>
      </c>
      <c r="D3535" s="1" t="s">
        <v>41</v>
      </c>
      <c r="E3535" s="1" t="s">
        <v>98</v>
      </c>
      <c r="F3535">
        <v>20</v>
      </c>
      <c r="G3535" s="1" t="s">
        <v>63</v>
      </c>
      <c r="H3535" s="1" t="s">
        <v>64</v>
      </c>
      <c r="I3535">
        <v>52</v>
      </c>
      <c r="J3535" s="1" t="s">
        <v>45</v>
      </c>
      <c r="K3535">
        <v>11</v>
      </c>
      <c r="L3535" s="1" t="s">
        <v>55</v>
      </c>
      <c r="M3535">
        <v>2</v>
      </c>
      <c r="N3535" s="1" t="s">
        <v>66</v>
      </c>
      <c r="O3535" s="1" t="s">
        <v>47</v>
      </c>
      <c r="P3535" s="1" t="s">
        <v>33</v>
      </c>
      <c r="Q3535" s="1" t="s">
        <v>56</v>
      </c>
      <c r="R3535">
        <v>1</v>
      </c>
      <c r="S3535" s="1" t="s">
        <v>81</v>
      </c>
      <c r="T3535">
        <v>2</v>
      </c>
      <c r="U3535" s="1" t="s">
        <v>36</v>
      </c>
      <c r="V3535" s="1" t="s">
        <v>37</v>
      </c>
      <c r="W3535" s="1" t="s">
        <v>50</v>
      </c>
    </row>
    <row r="3536" spans="1:23" x14ac:dyDescent="0.3">
      <c r="A3536" s="1" t="s">
        <v>3617</v>
      </c>
      <c r="B3536">
        <v>59</v>
      </c>
      <c r="C3536" s="1" t="s">
        <v>40</v>
      </c>
      <c r="D3536" s="1" t="s">
        <v>25</v>
      </c>
      <c r="E3536" s="1" t="s">
        <v>98</v>
      </c>
      <c r="F3536">
        <v>33</v>
      </c>
      <c r="G3536" s="1" t="s">
        <v>71</v>
      </c>
      <c r="H3536" s="1" t="s">
        <v>28</v>
      </c>
      <c r="I3536">
        <v>39</v>
      </c>
      <c r="J3536" s="1" t="s">
        <v>65</v>
      </c>
      <c r="K3536">
        <v>12</v>
      </c>
      <c r="L3536" s="1" t="s">
        <v>55</v>
      </c>
      <c r="M3536">
        <v>3</v>
      </c>
      <c r="N3536" s="1" t="s">
        <v>31</v>
      </c>
      <c r="O3536" s="1" t="s">
        <v>32</v>
      </c>
      <c r="P3536" s="1" t="s">
        <v>33</v>
      </c>
      <c r="Q3536" s="1" t="s">
        <v>56</v>
      </c>
      <c r="R3536">
        <v>3</v>
      </c>
      <c r="S3536" s="1" t="s">
        <v>35</v>
      </c>
      <c r="T3536">
        <v>1</v>
      </c>
      <c r="U3536" s="1" t="s">
        <v>36</v>
      </c>
      <c r="V3536" s="1" t="s">
        <v>37</v>
      </c>
      <c r="W3536" s="1" t="s">
        <v>38</v>
      </c>
    </row>
    <row r="3537" spans="1:23" x14ac:dyDescent="0.3">
      <c r="A3537" s="1" t="s">
        <v>3618</v>
      </c>
      <c r="B3537">
        <v>43</v>
      </c>
      <c r="C3537" s="1" t="s">
        <v>24</v>
      </c>
      <c r="D3537" s="1" t="s">
        <v>103</v>
      </c>
      <c r="E3537" s="1" t="s">
        <v>53</v>
      </c>
      <c r="F3537">
        <v>23</v>
      </c>
      <c r="G3537" s="1" t="s">
        <v>54</v>
      </c>
      <c r="H3537" s="1" t="s">
        <v>28</v>
      </c>
      <c r="I3537">
        <v>28</v>
      </c>
      <c r="J3537" s="1" t="s">
        <v>86</v>
      </c>
      <c r="K3537">
        <v>9</v>
      </c>
      <c r="L3537" s="1" t="s">
        <v>30</v>
      </c>
      <c r="M3537">
        <v>5</v>
      </c>
      <c r="N3537" s="1" t="s">
        <v>31</v>
      </c>
      <c r="O3537" s="1" t="s">
        <v>32</v>
      </c>
      <c r="P3537" s="1" t="s">
        <v>33</v>
      </c>
      <c r="Q3537" s="1" t="s">
        <v>56</v>
      </c>
      <c r="R3537">
        <v>5</v>
      </c>
      <c r="S3537" s="1" t="s">
        <v>81</v>
      </c>
      <c r="T3537">
        <v>3</v>
      </c>
      <c r="U3537" s="1" t="s">
        <v>36</v>
      </c>
      <c r="V3537" s="1" t="s">
        <v>58</v>
      </c>
      <c r="W3537" s="1" t="s">
        <v>74</v>
      </c>
    </row>
    <row r="3538" spans="1:23" x14ac:dyDescent="0.3">
      <c r="A3538" s="1" t="s">
        <v>3619</v>
      </c>
      <c r="B3538">
        <v>28</v>
      </c>
      <c r="C3538" s="1" t="s">
        <v>61</v>
      </c>
      <c r="D3538" s="1" t="s">
        <v>25</v>
      </c>
      <c r="E3538" s="1" t="s">
        <v>42</v>
      </c>
      <c r="F3538">
        <v>3</v>
      </c>
      <c r="G3538" s="1" t="s">
        <v>43</v>
      </c>
      <c r="H3538" s="1" t="s">
        <v>28</v>
      </c>
      <c r="I3538">
        <v>20</v>
      </c>
      <c r="J3538" s="1" t="s">
        <v>86</v>
      </c>
      <c r="K3538">
        <v>1</v>
      </c>
      <c r="L3538" s="1" t="s">
        <v>46</v>
      </c>
      <c r="M3538">
        <v>1</v>
      </c>
      <c r="N3538" s="1" t="s">
        <v>80</v>
      </c>
      <c r="O3538" s="1" t="s">
        <v>47</v>
      </c>
      <c r="P3538" s="1" t="s">
        <v>67</v>
      </c>
      <c r="Q3538" s="1" t="s">
        <v>56</v>
      </c>
      <c r="R3538">
        <v>2</v>
      </c>
      <c r="S3538" s="1" t="s">
        <v>49</v>
      </c>
      <c r="T3538">
        <v>2</v>
      </c>
      <c r="U3538" s="1" t="s">
        <v>57</v>
      </c>
      <c r="V3538" s="1" t="s">
        <v>37</v>
      </c>
      <c r="W3538" s="1" t="s">
        <v>59</v>
      </c>
    </row>
    <row r="3539" spans="1:23" x14ac:dyDescent="0.3">
      <c r="A3539" s="1" t="s">
        <v>3620</v>
      </c>
      <c r="B3539">
        <v>50</v>
      </c>
      <c r="C3539" s="1" t="s">
        <v>61</v>
      </c>
      <c r="D3539" s="1" t="s">
        <v>41</v>
      </c>
      <c r="E3539" s="1" t="s">
        <v>53</v>
      </c>
      <c r="F3539">
        <v>2</v>
      </c>
      <c r="G3539" s="1" t="s">
        <v>43</v>
      </c>
      <c r="H3539" s="1" t="s">
        <v>44</v>
      </c>
      <c r="I3539">
        <v>33</v>
      </c>
      <c r="J3539" s="1" t="s">
        <v>65</v>
      </c>
      <c r="K3539">
        <v>15</v>
      </c>
      <c r="L3539" s="1" t="s">
        <v>55</v>
      </c>
      <c r="M3539">
        <v>4</v>
      </c>
      <c r="N3539" s="1" t="s">
        <v>80</v>
      </c>
      <c r="O3539" s="1" t="s">
        <v>32</v>
      </c>
      <c r="P3539" s="1" t="s">
        <v>33</v>
      </c>
      <c r="Q3539" s="1" t="s">
        <v>56</v>
      </c>
      <c r="R3539">
        <v>3</v>
      </c>
      <c r="S3539" s="1" t="s">
        <v>35</v>
      </c>
      <c r="T3539">
        <v>1</v>
      </c>
      <c r="U3539" s="1" t="s">
        <v>57</v>
      </c>
      <c r="V3539" s="1" t="s">
        <v>37</v>
      </c>
      <c r="W3539" s="1" t="s">
        <v>50</v>
      </c>
    </row>
    <row r="3540" spans="1:23" x14ac:dyDescent="0.3">
      <c r="A3540" s="1" t="s">
        <v>3621</v>
      </c>
      <c r="B3540">
        <v>31</v>
      </c>
      <c r="C3540" s="1" t="s">
        <v>40</v>
      </c>
      <c r="D3540" s="1" t="s">
        <v>69</v>
      </c>
      <c r="E3540" s="1" t="s">
        <v>53</v>
      </c>
      <c r="F3540">
        <v>30</v>
      </c>
      <c r="G3540" s="1" t="s">
        <v>79</v>
      </c>
      <c r="H3540" s="1" t="s">
        <v>28</v>
      </c>
      <c r="I3540">
        <v>25</v>
      </c>
      <c r="J3540" s="1" t="s">
        <v>86</v>
      </c>
      <c r="K3540">
        <v>2</v>
      </c>
      <c r="L3540" s="1" t="s">
        <v>46</v>
      </c>
      <c r="M3540">
        <v>4</v>
      </c>
      <c r="N3540" s="1" t="s">
        <v>31</v>
      </c>
      <c r="O3540" s="1" t="s">
        <v>32</v>
      </c>
      <c r="P3540" s="1" t="s">
        <v>67</v>
      </c>
      <c r="Q3540" s="1" t="s">
        <v>34</v>
      </c>
      <c r="R3540">
        <v>3</v>
      </c>
      <c r="S3540" s="1" t="s">
        <v>81</v>
      </c>
      <c r="T3540">
        <v>1</v>
      </c>
      <c r="U3540" s="1" t="s">
        <v>96</v>
      </c>
      <c r="V3540" s="1" t="s">
        <v>37</v>
      </c>
      <c r="W3540" s="1" t="s">
        <v>87</v>
      </c>
    </row>
    <row r="3541" spans="1:23" x14ac:dyDescent="0.3">
      <c r="A3541" s="1" t="s">
        <v>3622</v>
      </c>
      <c r="B3541">
        <v>36</v>
      </c>
      <c r="C3541" s="1" t="s">
        <v>61</v>
      </c>
      <c r="D3541" s="1" t="s">
        <v>25</v>
      </c>
      <c r="E3541" s="1" t="s">
        <v>98</v>
      </c>
      <c r="F3541">
        <v>21</v>
      </c>
      <c r="G3541" s="1" t="s">
        <v>54</v>
      </c>
      <c r="H3541" s="1" t="s">
        <v>64</v>
      </c>
      <c r="I3541">
        <v>22</v>
      </c>
      <c r="J3541" s="1" t="s">
        <v>86</v>
      </c>
      <c r="K3541">
        <v>14</v>
      </c>
      <c r="L3541" s="1" t="s">
        <v>55</v>
      </c>
      <c r="M3541">
        <v>1</v>
      </c>
      <c r="N3541" s="1" t="s">
        <v>80</v>
      </c>
      <c r="O3541" s="1" t="s">
        <v>93</v>
      </c>
      <c r="P3541" s="1" t="s">
        <v>67</v>
      </c>
      <c r="Q3541" s="1" t="s">
        <v>34</v>
      </c>
      <c r="R3541">
        <v>5</v>
      </c>
      <c r="S3541" s="1" t="s">
        <v>49</v>
      </c>
      <c r="T3541">
        <v>2</v>
      </c>
      <c r="U3541" s="1" t="s">
        <v>36</v>
      </c>
      <c r="V3541" s="1" t="s">
        <v>58</v>
      </c>
      <c r="W3541" s="1" t="s">
        <v>74</v>
      </c>
    </row>
    <row r="3542" spans="1:23" x14ac:dyDescent="0.3">
      <c r="A3542" s="1" t="s">
        <v>3623</v>
      </c>
      <c r="B3542">
        <v>56</v>
      </c>
      <c r="C3542" s="1" t="s">
        <v>40</v>
      </c>
      <c r="D3542" s="1" t="s">
        <v>103</v>
      </c>
      <c r="E3542" s="1" t="s">
        <v>76</v>
      </c>
      <c r="F3542">
        <v>5</v>
      </c>
      <c r="G3542" s="1" t="s">
        <v>43</v>
      </c>
      <c r="H3542" s="1" t="s">
        <v>28</v>
      </c>
      <c r="I3542">
        <v>33</v>
      </c>
      <c r="J3542" s="1" t="s">
        <v>65</v>
      </c>
      <c r="K3542">
        <v>0</v>
      </c>
      <c r="L3542" s="1" t="s">
        <v>46</v>
      </c>
      <c r="M3542">
        <v>5</v>
      </c>
      <c r="N3542" s="1" t="s">
        <v>31</v>
      </c>
      <c r="O3542" s="1" t="s">
        <v>47</v>
      </c>
      <c r="P3542" s="1" t="s">
        <v>67</v>
      </c>
      <c r="Q3542" s="1" t="s">
        <v>34</v>
      </c>
      <c r="R3542">
        <v>3</v>
      </c>
      <c r="S3542" s="1" t="s">
        <v>49</v>
      </c>
      <c r="T3542">
        <v>4</v>
      </c>
      <c r="U3542" s="1" t="s">
        <v>36</v>
      </c>
      <c r="V3542" s="1" t="s">
        <v>58</v>
      </c>
      <c r="W3542" s="1" t="s">
        <v>87</v>
      </c>
    </row>
    <row r="3543" spans="1:23" x14ac:dyDescent="0.3">
      <c r="A3543" s="1" t="s">
        <v>3624</v>
      </c>
      <c r="B3543">
        <v>30</v>
      </c>
      <c r="C3543" s="1" t="s">
        <v>40</v>
      </c>
      <c r="D3543" s="1" t="s">
        <v>69</v>
      </c>
      <c r="E3543" s="1" t="s">
        <v>42</v>
      </c>
      <c r="F3543">
        <v>4</v>
      </c>
      <c r="G3543" s="1" t="s">
        <v>43</v>
      </c>
      <c r="H3543" s="1" t="s">
        <v>28</v>
      </c>
      <c r="I3543">
        <v>46</v>
      </c>
      <c r="J3543" s="1" t="s">
        <v>29</v>
      </c>
      <c r="K3543">
        <v>2</v>
      </c>
      <c r="L3543" s="1" t="s">
        <v>46</v>
      </c>
      <c r="M3543">
        <v>4</v>
      </c>
      <c r="N3543" s="1" t="s">
        <v>31</v>
      </c>
      <c r="O3543" s="1" t="s">
        <v>57</v>
      </c>
      <c r="P3543" s="1" t="s">
        <v>67</v>
      </c>
      <c r="Q3543" s="1" t="s">
        <v>56</v>
      </c>
      <c r="R3543">
        <v>2</v>
      </c>
      <c r="S3543" s="1" t="s">
        <v>49</v>
      </c>
      <c r="T3543">
        <v>1</v>
      </c>
      <c r="U3543" s="1" t="s">
        <v>57</v>
      </c>
      <c r="V3543" s="1" t="s">
        <v>37</v>
      </c>
      <c r="W3543" s="1" t="s">
        <v>38</v>
      </c>
    </row>
    <row r="3544" spans="1:23" x14ac:dyDescent="0.3">
      <c r="A3544" s="1" t="s">
        <v>3625</v>
      </c>
      <c r="B3544">
        <v>55</v>
      </c>
      <c r="C3544" s="1" t="s">
        <v>40</v>
      </c>
      <c r="D3544" s="1" t="s">
        <v>85</v>
      </c>
      <c r="E3544" s="1" t="s">
        <v>62</v>
      </c>
      <c r="F3544">
        <v>32</v>
      </c>
      <c r="G3544" s="1" t="s">
        <v>71</v>
      </c>
      <c r="H3544" s="1" t="s">
        <v>64</v>
      </c>
      <c r="I3544">
        <v>34</v>
      </c>
      <c r="J3544" s="1" t="s">
        <v>65</v>
      </c>
      <c r="K3544">
        <v>6</v>
      </c>
      <c r="L3544" s="1" t="s">
        <v>30</v>
      </c>
      <c r="M3544">
        <v>1</v>
      </c>
      <c r="N3544" s="1" t="s">
        <v>31</v>
      </c>
      <c r="O3544" s="1" t="s">
        <v>57</v>
      </c>
      <c r="P3544" s="1" t="s">
        <v>33</v>
      </c>
      <c r="Q3544" s="1" t="s">
        <v>56</v>
      </c>
      <c r="R3544">
        <v>2</v>
      </c>
      <c r="S3544" s="1" t="s">
        <v>49</v>
      </c>
      <c r="T3544">
        <v>4</v>
      </c>
      <c r="U3544" s="1" t="s">
        <v>57</v>
      </c>
      <c r="V3544" s="1" t="s">
        <v>58</v>
      </c>
      <c r="W3544" s="1" t="s">
        <v>87</v>
      </c>
    </row>
    <row r="3545" spans="1:23" x14ac:dyDescent="0.3">
      <c r="A3545" s="1" t="s">
        <v>3626</v>
      </c>
      <c r="B3545">
        <v>43</v>
      </c>
      <c r="C3545" s="1" t="s">
        <v>61</v>
      </c>
      <c r="D3545" s="1" t="s">
        <v>69</v>
      </c>
      <c r="E3545" s="1" t="s">
        <v>53</v>
      </c>
      <c r="F3545">
        <v>32</v>
      </c>
      <c r="G3545" s="1" t="s">
        <v>71</v>
      </c>
      <c r="H3545" s="1" t="s">
        <v>64</v>
      </c>
      <c r="I3545">
        <v>35</v>
      </c>
      <c r="J3545" s="1" t="s">
        <v>65</v>
      </c>
      <c r="K3545">
        <v>6</v>
      </c>
      <c r="L3545" s="1" t="s">
        <v>30</v>
      </c>
      <c r="M3545">
        <v>5</v>
      </c>
      <c r="N3545" s="1" t="s">
        <v>80</v>
      </c>
      <c r="O3545" s="1" t="s">
        <v>57</v>
      </c>
      <c r="P3545" s="1" t="s">
        <v>67</v>
      </c>
      <c r="Q3545" s="1" t="s">
        <v>34</v>
      </c>
      <c r="R3545">
        <v>1</v>
      </c>
      <c r="S3545" s="1" t="s">
        <v>49</v>
      </c>
      <c r="T3545">
        <v>3</v>
      </c>
      <c r="U3545" s="1" t="s">
        <v>57</v>
      </c>
      <c r="V3545" s="1" t="s">
        <v>58</v>
      </c>
      <c r="W3545" s="1" t="s">
        <v>38</v>
      </c>
    </row>
    <row r="3546" spans="1:23" x14ac:dyDescent="0.3">
      <c r="A3546" s="1" t="s">
        <v>3627</v>
      </c>
      <c r="B3546">
        <v>53</v>
      </c>
      <c r="C3546" s="1" t="s">
        <v>40</v>
      </c>
      <c r="D3546" s="1" t="s">
        <v>85</v>
      </c>
      <c r="E3546" s="1" t="s">
        <v>76</v>
      </c>
      <c r="F3546">
        <v>12</v>
      </c>
      <c r="G3546" s="1" t="s">
        <v>27</v>
      </c>
      <c r="H3546" s="1" t="s">
        <v>44</v>
      </c>
      <c r="I3546">
        <v>43</v>
      </c>
      <c r="J3546" s="1" t="s">
        <v>29</v>
      </c>
      <c r="K3546">
        <v>14</v>
      </c>
      <c r="L3546" s="1" t="s">
        <v>55</v>
      </c>
      <c r="M3546">
        <v>2</v>
      </c>
      <c r="N3546" s="1" t="s">
        <v>80</v>
      </c>
      <c r="O3546" s="1" t="s">
        <v>47</v>
      </c>
      <c r="P3546" s="1" t="s">
        <v>33</v>
      </c>
      <c r="Q3546" s="1" t="s">
        <v>56</v>
      </c>
      <c r="R3546">
        <v>4</v>
      </c>
      <c r="S3546" s="1" t="s">
        <v>49</v>
      </c>
      <c r="T3546">
        <v>2</v>
      </c>
      <c r="U3546" s="1" t="s">
        <v>57</v>
      </c>
      <c r="V3546" s="1" t="s">
        <v>72</v>
      </c>
      <c r="W3546" s="1" t="s">
        <v>50</v>
      </c>
    </row>
    <row r="3547" spans="1:23" x14ac:dyDescent="0.3">
      <c r="A3547" s="1" t="s">
        <v>3628</v>
      </c>
      <c r="B3547">
        <v>42</v>
      </c>
      <c r="C3547" s="1" t="s">
        <v>40</v>
      </c>
      <c r="D3547" s="1" t="s">
        <v>25</v>
      </c>
      <c r="E3547" s="1" t="s">
        <v>42</v>
      </c>
      <c r="F3547">
        <v>27</v>
      </c>
      <c r="G3547" s="1" t="s">
        <v>79</v>
      </c>
      <c r="H3547" s="1" t="s">
        <v>44</v>
      </c>
      <c r="I3547">
        <v>36</v>
      </c>
      <c r="J3547" s="1" t="s">
        <v>65</v>
      </c>
      <c r="K3547">
        <v>3</v>
      </c>
      <c r="L3547" s="1" t="s">
        <v>46</v>
      </c>
      <c r="M3547">
        <v>1</v>
      </c>
      <c r="N3547" s="1" t="s">
        <v>80</v>
      </c>
      <c r="O3547" s="1" t="s">
        <v>32</v>
      </c>
      <c r="P3547" s="1" t="s">
        <v>33</v>
      </c>
      <c r="Q3547" s="1" t="s">
        <v>48</v>
      </c>
      <c r="R3547">
        <v>3</v>
      </c>
      <c r="S3547" s="1" t="s">
        <v>35</v>
      </c>
      <c r="T3547">
        <v>5</v>
      </c>
      <c r="U3547" s="1" t="s">
        <v>36</v>
      </c>
      <c r="V3547" s="1" t="s">
        <v>72</v>
      </c>
      <c r="W3547" s="1" t="s">
        <v>87</v>
      </c>
    </row>
    <row r="3548" spans="1:23" x14ac:dyDescent="0.3">
      <c r="A3548" s="1" t="s">
        <v>3629</v>
      </c>
      <c r="B3548">
        <v>24</v>
      </c>
      <c r="C3548" s="1" t="s">
        <v>61</v>
      </c>
      <c r="D3548" s="1" t="s">
        <v>52</v>
      </c>
      <c r="E3548" s="1" t="s">
        <v>62</v>
      </c>
      <c r="F3548">
        <v>2</v>
      </c>
      <c r="G3548" s="1" t="s">
        <v>43</v>
      </c>
      <c r="H3548" s="1" t="s">
        <v>28</v>
      </c>
      <c r="I3548">
        <v>52</v>
      </c>
      <c r="J3548" s="1" t="s">
        <v>45</v>
      </c>
      <c r="K3548">
        <v>6</v>
      </c>
      <c r="L3548" s="1" t="s">
        <v>30</v>
      </c>
      <c r="M3548">
        <v>4</v>
      </c>
      <c r="N3548" s="1" t="s">
        <v>66</v>
      </c>
      <c r="O3548" s="1" t="s">
        <v>47</v>
      </c>
      <c r="P3548" s="1" t="s">
        <v>67</v>
      </c>
      <c r="Q3548" s="1" t="s">
        <v>34</v>
      </c>
      <c r="R3548">
        <v>4</v>
      </c>
      <c r="S3548" s="1" t="s">
        <v>81</v>
      </c>
      <c r="T3548">
        <v>1</v>
      </c>
      <c r="U3548" s="1" t="s">
        <v>96</v>
      </c>
      <c r="V3548" s="1" t="s">
        <v>72</v>
      </c>
      <c r="W3548" s="1" t="s">
        <v>38</v>
      </c>
    </row>
    <row r="3549" spans="1:23" x14ac:dyDescent="0.3">
      <c r="A3549" s="1" t="s">
        <v>3630</v>
      </c>
      <c r="B3549">
        <v>58</v>
      </c>
      <c r="C3549" s="1" t="s">
        <v>61</v>
      </c>
      <c r="D3549" s="1" t="s">
        <v>85</v>
      </c>
      <c r="E3549" s="1" t="s">
        <v>76</v>
      </c>
      <c r="F3549">
        <v>4</v>
      </c>
      <c r="G3549" s="1" t="s">
        <v>43</v>
      </c>
      <c r="H3549" s="1" t="s">
        <v>44</v>
      </c>
      <c r="I3549">
        <v>31</v>
      </c>
      <c r="J3549" s="1" t="s">
        <v>65</v>
      </c>
      <c r="K3549">
        <v>7</v>
      </c>
      <c r="L3549" s="1" t="s">
        <v>30</v>
      </c>
      <c r="M3549">
        <v>1</v>
      </c>
      <c r="N3549" s="1" t="s">
        <v>66</v>
      </c>
      <c r="O3549" s="1" t="s">
        <v>57</v>
      </c>
      <c r="P3549" s="1" t="s">
        <v>67</v>
      </c>
      <c r="Q3549" s="1" t="s">
        <v>48</v>
      </c>
      <c r="R3549">
        <v>2</v>
      </c>
      <c r="S3549" s="1" t="s">
        <v>49</v>
      </c>
      <c r="T3549">
        <v>1</v>
      </c>
      <c r="U3549" s="1" t="s">
        <v>36</v>
      </c>
      <c r="V3549" s="1" t="s">
        <v>58</v>
      </c>
      <c r="W3549" s="1" t="s">
        <v>83</v>
      </c>
    </row>
    <row r="3550" spans="1:23" x14ac:dyDescent="0.3">
      <c r="A3550" s="1" t="s">
        <v>3631</v>
      </c>
      <c r="B3550">
        <v>30</v>
      </c>
      <c r="C3550" s="1" t="s">
        <v>40</v>
      </c>
      <c r="D3550" s="1" t="s">
        <v>41</v>
      </c>
      <c r="E3550" s="1" t="s">
        <v>76</v>
      </c>
      <c r="F3550">
        <v>33</v>
      </c>
      <c r="G3550" s="1" t="s">
        <v>71</v>
      </c>
      <c r="H3550" s="1" t="s">
        <v>44</v>
      </c>
      <c r="I3550">
        <v>53</v>
      </c>
      <c r="J3550" s="1" t="s">
        <v>45</v>
      </c>
      <c r="K3550">
        <v>14</v>
      </c>
      <c r="L3550" s="1" t="s">
        <v>55</v>
      </c>
      <c r="M3550">
        <v>1</v>
      </c>
      <c r="N3550" s="1" t="s">
        <v>80</v>
      </c>
      <c r="O3550" s="1" t="s">
        <v>93</v>
      </c>
      <c r="P3550" s="1" t="s">
        <v>67</v>
      </c>
      <c r="Q3550" s="1" t="s">
        <v>48</v>
      </c>
      <c r="R3550">
        <v>3</v>
      </c>
      <c r="S3550" s="1" t="s">
        <v>49</v>
      </c>
      <c r="T3550">
        <v>1</v>
      </c>
      <c r="U3550" s="1" t="s">
        <v>36</v>
      </c>
      <c r="V3550" s="1" t="s">
        <v>72</v>
      </c>
      <c r="W3550" s="1" t="s">
        <v>50</v>
      </c>
    </row>
    <row r="3551" spans="1:23" x14ac:dyDescent="0.3">
      <c r="A3551" s="1" t="s">
        <v>3632</v>
      </c>
      <c r="B3551">
        <v>46</v>
      </c>
      <c r="C3551" s="1" t="s">
        <v>40</v>
      </c>
      <c r="D3551" s="1" t="s">
        <v>69</v>
      </c>
      <c r="E3551" s="1" t="s">
        <v>76</v>
      </c>
      <c r="F3551">
        <v>19</v>
      </c>
      <c r="G3551" s="1" t="s">
        <v>63</v>
      </c>
      <c r="H3551" s="1" t="s">
        <v>28</v>
      </c>
      <c r="I3551">
        <v>49</v>
      </c>
      <c r="J3551" s="1" t="s">
        <v>29</v>
      </c>
      <c r="K3551">
        <v>5</v>
      </c>
      <c r="L3551" s="1" t="s">
        <v>46</v>
      </c>
      <c r="M3551">
        <v>5</v>
      </c>
      <c r="N3551" s="1" t="s">
        <v>80</v>
      </c>
      <c r="O3551" s="1" t="s">
        <v>47</v>
      </c>
      <c r="P3551" s="1" t="s">
        <v>33</v>
      </c>
      <c r="Q3551" s="1" t="s">
        <v>48</v>
      </c>
      <c r="R3551">
        <v>1</v>
      </c>
      <c r="S3551" s="1" t="s">
        <v>81</v>
      </c>
      <c r="T3551">
        <v>2</v>
      </c>
      <c r="U3551" s="1" t="s">
        <v>36</v>
      </c>
      <c r="V3551" s="1" t="s">
        <v>72</v>
      </c>
      <c r="W3551" s="1" t="s">
        <v>50</v>
      </c>
    </row>
    <row r="3552" spans="1:23" x14ac:dyDescent="0.3">
      <c r="A3552" s="1" t="s">
        <v>3633</v>
      </c>
      <c r="B3552">
        <v>29</v>
      </c>
      <c r="C3552" s="1" t="s">
        <v>40</v>
      </c>
      <c r="D3552" s="1" t="s">
        <v>103</v>
      </c>
      <c r="E3552" s="1" t="s">
        <v>62</v>
      </c>
      <c r="F3552">
        <v>29</v>
      </c>
      <c r="G3552" s="1" t="s">
        <v>79</v>
      </c>
      <c r="H3552" s="1" t="s">
        <v>64</v>
      </c>
      <c r="I3552">
        <v>60</v>
      </c>
      <c r="J3552" s="1" t="s">
        <v>45</v>
      </c>
      <c r="K3552">
        <v>5</v>
      </c>
      <c r="L3552" s="1" t="s">
        <v>46</v>
      </c>
      <c r="M3552">
        <v>3</v>
      </c>
      <c r="N3552" s="1" t="s">
        <v>66</v>
      </c>
      <c r="O3552" s="1" t="s">
        <v>57</v>
      </c>
      <c r="P3552" s="1" t="s">
        <v>33</v>
      </c>
      <c r="Q3552" s="1" t="s">
        <v>48</v>
      </c>
      <c r="R3552">
        <v>1</v>
      </c>
      <c r="S3552" s="1" t="s">
        <v>49</v>
      </c>
      <c r="T3552">
        <v>5</v>
      </c>
      <c r="U3552" s="1" t="s">
        <v>57</v>
      </c>
      <c r="V3552" s="1" t="s">
        <v>72</v>
      </c>
      <c r="W3552" s="1" t="s">
        <v>38</v>
      </c>
    </row>
    <row r="3553" spans="1:23" x14ac:dyDescent="0.3">
      <c r="A3553" s="1" t="s">
        <v>3634</v>
      </c>
      <c r="B3553">
        <v>60</v>
      </c>
      <c r="C3553" s="1" t="s">
        <v>40</v>
      </c>
      <c r="D3553" s="1" t="s">
        <v>69</v>
      </c>
      <c r="E3553" s="1" t="s">
        <v>70</v>
      </c>
      <c r="F3553">
        <v>14</v>
      </c>
      <c r="G3553" s="1" t="s">
        <v>27</v>
      </c>
      <c r="H3553" s="1" t="s">
        <v>28</v>
      </c>
      <c r="I3553">
        <v>40</v>
      </c>
      <c r="J3553" s="1" t="s">
        <v>65</v>
      </c>
      <c r="K3553">
        <v>12</v>
      </c>
      <c r="L3553" s="1" t="s">
        <v>55</v>
      </c>
      <c r="M3553">
        <v>5</v>
      </c>
      <c r="N3553" s="1" t="s">
        <v>31</v>
      </c>
      <c r="O3553" s="1" t="s">
        <v>93</v>
      </c>
      <c r="P3553" s="1" t="s">
        <v>33</v>
      </c>
      <c r="Q3553" s="1" t="s">
        <v>56</v>
      </c>
      <c r="R3553">
        <v>3</v>
      </c>
      <c r="S3553" s="1" t="s">
        <v>35</v>
      </c>
      <c r="T3553">
        <v>5</v>
      </c>
      <c r="U3553" s="1" t="s">
        <v>36</v>
      </c>
      <c r="V3553" s="1" t="s">
        <v>58</v>
      </c>
      <c r="W3553" s="1" t="s">
        <v>38</v>
      </c>
    </row>
    <row r="3554" spans="1:23" x14ac:dyDescent="0.3">
      <c r="A3554" s="1" t="s">
        <v>3635</v>
      </c>
      <c r="B3554">
        <v>52</v>
      </c>
      <c r="C3554" s="1" t="s">
        <v>40</v>
      </c>
      <c r="D3554" s="1" t="s">
        <v>90</v>
      </c>
      <c r="E3554" s="1" t="s">
        <v>62</v>
      </c>
      <c r="F3554">
        <v>14</v>
      </c>
      <c r="G3554" s="1" t="s">
        <v>27</v>
      </c>
      <c r="H3554" s="1" t="s">
        <v>44</v>
      </c>
      <c r="I3554">
        <v>28</v>
      </c>
      <c r="J3554" s="1" t="s">
        <v>86</v>
      </c>
      <c r="K3554">
        <v>8</v>
      </c>
      <c r="L3554" s="1" t="s">
        <v>30</v>
      </c>
      <c r="M3554">
        <v>4</v>
      </c>
      <c r="N3554" s="1" t="s">
        <v>66</v>
      </c>
      <c r="O3554" s="1" t="s">
        <v>57</v>
      </c>
      <c r="P3554" s="1" t="s">
        <v>67</v>
      </c>
      <c r="Q3554" s="1" t="s">
        <v>34</v>
      </c>
      <c r="R3554">
        <v>3</v>
      </c>
      <c r="S3554" s="1" t="s">
        <v>49</v>
      </c>
      <c r="T3554">
        <v>3</v>
      </c>
      <c r="U3554" s="1" t="s">
        <v>36</v>
      </c>
      <c r="V3554" s="1" t="s">
        <v>72</v>
      </c>
      <c r="W3554" s="1" t="s">
        <v>83</v>
      </c>
    </row>
    <row r="3555" spans="1:23" x14ac:dyDescent="0.3">
      <c r="A3555" s="1" t="s">
        <v>3636</v>
      </c>
      <c r="B3555">
        <v>48</v>
      </c>
      <c r="C3555" s="1" t="s">
        <v>24</v>
      </c>
      <c r="D3555" s="1" t="s">
        <v>52</v>
      </c>
      <c r="E3555" s="1" t="s">
        <v>70</v>
      </c>
      <c r="F3555">
        <v>31</v>
      </c>
      <c r="G3555" s="1" t="s">
        <v>71</v>
      </c>
      <c r="H3555" s="1" t="s">
        <v>44</v>
      </c>
      <c r="I3555">
        <v>20</v>
      </c>
      <c r="J3555" s="1" t="s">
        <v>86</v>
      </c>
      <c r="K3555">
        <v>7</v>
      </c>
      <c r="L3555" s="1" t="s">
        <v>30</v>
      </c>
      <c r="M3555">
        <v>2</v>
      </c>
      <c r="N3555" s="1" t="s">
        <v>66</v>
      </c>
      <c r="O3555" s="1" t="s">
        <v>93</v>
      </c>
      <c r="P3555" s="1" t="s">
        <v>67</v>
      </c>
      <c r="Q3555" s="1" t="s">
        <v>56</v>
      </c>
      <c r="R3555">
        <v>2</v>
      </c>
      <c r="S3555" s="1" t="s">
        <v>81</v>
      </c>
      <c r="T3555">
        <v>3</v>
      </c>
      <c r="U3555" s="1" t="s">
        <v>57</v>
      </c>
      <c r="V3555" s="1" t="s">
        <v>37</v>
      </c>
      <c r="W3555" s="1" t="s">
        <v>50</v>
      </c>
    </row>
    <row r="3556" spans="1:23" x14ac:dyDescent="0.3">
      <c r="A3556" s="1" t="s">
        <v>3637</v>
      </c>
      <c r="B3556">
        <v>24</v>
      </c>
      <c r="C3556" s="1" t="s">
        <v>40</v>
      </c>
      <c r="D3556" s="1" t="s">
        <v>69</v>
      </c>
      <c r="E3556" s="1" t="s">
        <v>26</v>
      </c>
      <c r="F3556">
        <v>19</v>
      </c>
      <c r="G3556" s="1" t="s">
        <v>63</v>
      </c>
      <c r="H3556" s="1" t="s">
        <v>28</v>
      </c>
      <c r="I3556">
        <v>34</v>
      </c>
      <c r="J3556" s="1" t="s">
        <v>65</v>
      </c>
      <c r="K3556">
        <v>10</v>
      </c>
      <c r="L3556" s="1" t="s">
        <v>30</v>
      </c>
      <c r="M3556">
        <v>3</v>
      </c>
      <c r="N3556" s="1" t="s">
        <v>31</v>
      </c>
      <c r="O3556" s="1" t="s">
        <v>57</v>
      </c>
      <c r="P3556" s="1" t="s">
        <v>67</v>
      </c>
      <c r="Q3556" s="1" t="s">
        <v>56</v>
      </c>
      <c r="R3556">
        <v>3</v>
      </c>
      <c r="S3556" s="1" t="s">
        <v>81</v>
      </c>
      <c r="T3556">
        <v>2</v>
      </c>
      <c r="U3556" s="1" t="s">
        <v>57</v>
      </c>
      <c r="V3556" s="1" t="s">
        <v>37</v>
      </c>
      <c r="W3556" s="1" t="s">
        <v>38</v>
      </c>
    </row>
    <row r="3557" spans="1:23" x14ac:dyDescent="0.3">
      <c r="A3557" s="1" t="s">
        <v>3638</v>
      </c>
      <c r="B3557">
        <v>32</v>
      </c>
      <c r="C3557" s="1" t="s">
        <v>24</v>
      </c>
      <c r="D3557" s="1" t="s">
        <v>52</v>
      </c>
      <c r="E3557" s="1" t="s">
        <v>70</v>
      </c>
      <c r="F3557">
        <v>22</v>
      </c>
      <c r="G3557" s="1" t="s">
        <v>54</v>
      </c>
      <c r="H3557" s="1" t="s">
        <v>64</v>
      </c>
      <c r="I3557">
        <v>40</v>
      </c>
      <c r="J3557" s="1" t="s">
        <v>65</v>
      </c>
      <c r="K3557">
        <v>15</v>
      </c>
      <c r="L3557" s="1" t="s">
        <v>55</v>
      </c>
      <c r="M3557">
        <v>1</v>
      </c>
      <c r="N3557" s="1" t="s">
        <v>80</v>
      </c>
      <c r="O3557" s="1" t="s">
        <v>47</v>
      </c>
      <c r="P3557" s="1" t="s">
        <v>67</v>
      </c>
      <c r="Q3557" s="1" t="s">
        <v>56</v>
      </c>
      <c r="R3557">
        <v>3</v>
      </c>
      <c r="S3557" s="1" t="s">
        <v>49</v>
      </c>
      <c r="T3557">
        <v>3</v>
      </c>
      <c r="U3557" s="1" t="s">
        <v>96</v>
      </c>
      <c r="V3557" s="1" t="s">
        <v>72</v>
      </c>
      <c r="W3557" s="1" t="s">
        <v>74</v>
      </c>
    </row>
    <row r="3558" spans="1:23" x14ac:dyDescent="0.3">
      <c r="A3558" s="1" t="s">
        <v>3639</v>
      </c>
      <c r="B3558">
        <v>40</v>
      </c>
      <c r="C3558" s="1" t="s">
        <v>24</v>
      </c>
      <c r="D3558" s="1" t="s">
        <v>41</v>
      </c>
      <c r="E3558" s="1" t="s">
        <v>76</v>
      </c>
      <c r="F3558">
        <v>15</v>
      </c>
      <c r="G3558" s="1" t="s">
        <v>27</v>
      </c>
      <c r="H3558" s="1" t="s">
        <v>28</v>
      </c>
      <c r="I3558">
        <v>24</v>
      </c>
      <c r="J3558" s="1" t="s">
        <v>86</v>
      </c>
      <c r="K3558">
        <v>11</v>
      </c>
      <c r="L3558" s="1" t="s">
        <v>55</v>
      </c>
      <c r="M3558">
        <v>1</v>
      </c>
      <c r="N3558" s="1" t="s">
        <v>31</v>
      </c>
      <c r="O3558" s="1" t="s">
        <v>47</v>
      </c>
      <c r="P3558" s="1" t="s">
        <v>67</v>
      </c>
      <c r="Q3558" s="1" t="s">
        <v>48</v>
      </c>
      <c r="R3558">
        <v>3</v>
      </c>
      <c r="S3558" s="1" t="s">
        <v>35</v>
      </c>
      <c r="T3558">
        <v>2</v>
      </c>
      <c r="U3558" s="1" t="s">
        <v>36</v>
      </c>
      <c r="V3558" s="1" t="s">
        <v>58</v>
      </c>
      <c r="W3558" s="1" t="s">
        <v>38</v>
      </c>
    </row>
    <row r="3559" spans="1:23" x14ac:dyDescent="0.3">
      <c r="A3559" s="1" t="s">
        <v>3640</v>
      </c>
      <c r="B3559">
        <v>32</v>
      </c>
      <c r="C3559" s="1" t="s">
        <v>24</v>
      </c>
      <c r="D3559" s="1" t="s">
        <v>90</v>
      </c>
      <c r="E3559" s="1" t="s">
        <v>70</v>
      </c>
      <c r="F3559">
        <v>25</v>
      </c>
      <c r="G3559" s="1" t="s">
        <v>54</v>
      </c>
      <c r="H3559" s="1" t="s">
        <v>64</v>
      </c>
      <c r="I3559">
        <v>43</v>
      </c>
      <c r="J3559" s="1" t="s">
        <v>29</v>
      </c>
      <c r="K3559">
        <v>5</v>
      </c>
      <c r="L3559" s="1" t="s">
        <v>46</v>
      </c>
      <c r="M3559">
        <v>1</v>
      </c>
      <c r="N3559" s="1" t="s">
        <v>80</v>
      </c>
      <c r="O3559" s="1" t="s">
        <v>57</v>
      </c>
      <c r="P3559" s="1" t="s">
        <v>67</v>
      </c>
      <c r="Q3559" s="1" t="s">
        <v>48</v>
      </c>
      <c r="R3559">
        <v>4</v>
      </c>
      <c r="S3559" s="1" t="s">
        <v>49</v>
      </c>
      <c r="T3559">
        <v>1</v>
      </c>
      <c r="U3559" s="1" t="s">
        <v>57</v>
      </c>
      <c r="V3559" s="1" t="s">
        <v>37</v>
      </c>
      <c r="W3559" s="1" t="s">
        <v>74</v>
      </c>
    </row>
    <row r="3560" spans="1:23" x14ac:dyDescent="0.3">
      <c r="A3560" s="1" t="s">
        <v>3641</v>
      </c>
      <c r="B3560">
        <v>59</v>
      </c>
      <c r="C3560" s="1" t="s">
        <v>24</v>
      </c>
      <c r="D3560" s="1" t="s">
        <v>52</v>
      </c>
      <c r="E3560" s="1" t="s">
        <v>70</v>
      </c>
      <c r="F3560">
        <v>19</v>
      </c>
      <c r="G3560" s="1" t="s">
        <v>63</v>
      </c>
      <c r="H3560" s="1" t="s">
        <v>44</v>
      </c>
      <c r="I3560">
        <v>27</v>
      </c>
      <c r="J3560" s="1" t="s">
        <v>86</v>
      </c>
      <c r="K3560">
        <v>12</v>
      </c>
      <c r="L3560" s="1" t="s">
        <v>55</v>
      </c>
      <c r="M3560">
        <v>5</v>
      </c>
      <c r="N3560" s="1" t="s">
        <v>66</v>
      </c>
      <c r="O3560" s="1" t="s">
        <v>32</v>
      </c>
      <c r="P3560" s="1" t="s">
        <v>67</v>
      </c>
      <c r="Q3560" s="1" t="s">
        <v>34</v>
      </c>
      <c r="R3560">
        <v>3</v>
      </c>
      <c r="S3560" s="1" t="s">
        <v>49</v>
      </c>
      <c r="T3560">
        <v>2</v>
      </c>
      <c r="U3560" s="1" t="s">
        <v>96</v>
      </c>
      <c r="V3560" s="1" t="s">
        <v>37</v>
      </c>
      <c r="W3560" s="1" t="s">
        <v>83</v>
      </c>
    </row>
    <row r="3561" spans="1:23" x14ac:dyDescent="0.3">
      <c r="A3561" s="1" t="s">
        <v>3642</v>
      </c>
      <c r="B3561">
        <v>33</v>
      </c>
      <c r="C3561" s="1" t="s">
        <v>61</v>
      </c>
      <c r="D3561" s="1" t="s">
        <v>25</v>
      </c>
      <c r="E3561" s="1" t="s">
        <v>62</v>
      </c>
      <c r="F3561">
        <v>13</v>
      </c>
      <c r="G3561" s="1" t="s">
        <v>27</v>
      </c>
      <c r="H3561" s="1" t="s">
        <v>64</v>
      </c>
      <c r="I3561">
        <v>31</v>
      </c>
      <c r="J3561" s="1" t="s">
        <v>65</v>
      </c>
      <c r="K3561">
        <v>0</v>
      </c>
      <c r="L3561" s="1" t="s">
        <v>46</v>
      </c>
      <c r="M3561">
        <v>3</v>
      </c>
      <c r="N3561" s="1" t="s">
        <v>66</v>
      </c>
      <c r="O3561" s="1" t="s">
        <v>47</v>
      </c>
      <c r="P3561" s="1" t="s">
        <v>33</v>
      </c>
      <c r="Q3561" s="1" t="s">
        <v>56</v>
      </c>
      <c r="R3561">
        <v>1</v>
      </c>
      <c r="S3561" s="1" t="s">
        <v>35</v>
      </c>
      <c r="T3561">
        <v>4</v>
      </c>
      <c r="U3561" s="1" t="s">
        <v>36</v>
      </c>
      <c r="V3561" s="1" t="s">
        <v>37</v>
      </c>
      <c r="W3561" s="1" t="s">
        <v>74</v>
      </c>
    </row>
    <row r="3562" spans="1:23" x14ac:dyDescent="0.3">
      <c r="A3562" s="1" t="s">
        <v>3643</v>
      </c>
      <c r="B3562">
        <v>41</v>
      </c>
      <c r="C3562" s="1" t="s">
        <v>24</v>
      </c>
      <c r="D3562" s="1" t="s">
        <v>90</v>
      </c>
      <c r="E3562" s="1" t="s">
        <v>42</v>
      </c>
      <c r="F3562">
        <v>14</v>
      </c>
      <c r="G3562" s="1" t="s">
        <v>27</v>
      </c>
      <c r="H3562" s="1" t="s">
        <v>28</v>
      </c>
      <c r="I3562">
        <v>56</v>
      </c>
      <c r="J3562" s="1" t="s">
        <v>45</v>
      </c>
      <c r="K3562">
        <v>7</v>
      </c>
      <c r="L3562" s="1" t="s">
        <v>30</v>
      </c>
      <c r="M3562">
        <v>3</v>
      </c>
      <c r="N3562" s="1" t="s">
        <v>80</v>
      </c>
      <c r="O3562" s="1" t="s">
        <v>93</v>
      </c>
      <c r="P3562" s="1" t="s">
        <v>67</v>
      </c>
      <c r="Q3562" s="1" t="s">
        <v>48</v>
      </c>
      <c r="R3562">
        <v>4</v>
      </c>
      <c r="S3562" s="1" t="s">
        <v>81</v>
      </c>
      <c r="T3562">
        <v>5</v>
      </c>
      <c r="U3562" s="1" t="s">
        <v>57</v>
      </c>
      <c r="V3562" s="1" t="s">
        <v>72</v>
      </c>
      <c r="W3562" s="1" t="s">
        <v>74</v>
      </c>
    </row>
    <row r="3563" spans="1:23" x14ac:dyDescent="0.3">
      <c r="A3563" s="1" t="s">
        <v>3644</v>
      </c>
      <c r="B3563">
        <v>36</v>
      </c>
      <c r="C3563" s="1" t="s">
        <v>40</v>
      </c>
      <c r="D3563" s="1" t="s">
        <v>25</v>
      </c>
      <c r="E3563" s="1" t="s">
        <v>62</v>
      </c>
      <c r="F3563">
        <v>10</v>
      </c>
      <c r="G3563" s="1" t="s">
        <v>77</v>
      </c>
      <c r="H3563" s="1" t="s">
        <v>44</v>
      </c>
      <c r="I3563">
        <v>20</v>
      </c>
      <c r="J3563" s="1" t="s">
        <v>86</v>
      </c>
      <c r="K3563">
        <v>15</v>
      </c>
      <c r="L3563" s="1" t="s">
        <v>55</v>
      </c>
      <c r="M3563">
        <v>2</v>
      </c>
      <c r="N3563" s="1" t="s">
        <v>80</v>
      </c>
      <c r="O3563" s="1" t="s">
        <v>32</v>
      </c>
      <c r="P3563" s="1" t="s">
        <v>67</v>
      </c>
      <c r="Q3563" s="1" t="s">
        <v>34</v>
      </c>
      <c r="R3563">
        <v>1</v>
      </c>
      <c r="S3563" s="1" t="s">
        <v>81</v>
      </c>
      <c r="T3563">
        <v>5</v>
      </c>
      <c r="U3563" s="1" t="s">
        <v>57</v>
      </c>
      <c r="V3563" s="1" t="s">
        <v>37</v>
      </c>
      <c r="W3563" s="1" t="s">
        <v>87</v>
      </c>
    </row>
    <row r="3564" spans="1:23" x14ac:dyDescent="0.3">
      <c r="A3564" s="1" t="s">
        <v>3645</v>
      </c>
      <c r="B3564">
        <v>39</v>
      </c>
      <c r="C3564" s="1" t="s">
        <v>61</v>
      </c>
      <c r="D3564" s="1" t="s">
        <v>90</v>
      </c>
      <c r="E3564" s="1" t="s">
        <v>70</v>
      </c>
      <c r="F3564">
        <v>16</v>
      </c>
      <c r="G3564" s="1" t="s">
        <v>63</v>
      </c>
      <c r="H3564" s="1" t="s">
        <v>44</v>
      </c>
      <c r="I3564">
        <v>23</v>
      </c>
      <c r="J3564" s="1" t="s">
        <v>86</v>
      </c>
      <c r="K3564">
        <v>11</v>
      </c>
      <c r="L3564" s="1" t="s">
        <v>55</v>
      </c>
      <c r="M3564">
        <v>4</v>
      </c>
      <c r="N3564" s="1" t="s">
        <v>66</v>
      </c>
      <c r="O3564" s="1" t="s">
        <v>47</v>
      </c>
      <c r="P3564" s="1" t="s">
        <v>33</v>
      </c>
      <c r="Q3564" s="1" t="s">
        <v>48</v>
      </c>
      <c r="R3564">
        <v>4</v>
      </c>
      <c r="S3564" s="1" t="s">
        <v>49</v>
      </c>
      <c r="T3564">
        <v>4</v>
      </c>
      <c r="U3564" s="1" t="s">
        <v>36</v>
      </c>
      <c r="V3564" s="1" t="s">
        <v>37</v>
      </c>
      <c r="W3564" s="1" t="s">
        <v>50</v>
      </c>
    </row>
    <row r="3565" spans="1:23" x14ac:dyDescent="0.3">
      <c r="A3565" s="1" t="s">
        <v>3646</v>
      </c>
      <c r="B3565">
        <v>51</v>
      </c>
      <c r="C3565" s="1" t="s">
        <v>61</v>
      </c>
      <c r="D3565" s="1" t="s">
        <v>103</v>
      </c>
      <c r="E3565" s="1" t="s">
        <v>76</v>
      </c>
      <c r="F3565">
        <v>27</v>
      </c>
      <c r="G3565" s="1" t="s">
        <v>79</v>
      </c>
      <c r="H3565" s="1" t="s">
        <v>28</v>
      </c>
      <c r="I3565">
        <v>54</v>
      </c>
      <c r="J3565" s="1" t="s">
        <v>45</v>
      </c>
      <c r="K3565">
        <v>0</v>
      </c>
      <c r="L3565" s="1" t="s">
        <v>46</v>
      </c>
      <c r="M3565">
        <v>1</v>
      </c>
      <c r="N3565" s="1" t="s">
        <v>66</v>
      </c>
      <c r="O3565" s="1" t="s">
        <v>47</v>
      </c>
      <c r="P3565" s="1" t="s">
        <v>67</v>
      </c>
      <c r="Q3565" s="1" t="s">
        <v>34</v>
      </c>
      <c r="R3565">
        <v>1</v>
      </c>
      <c r="S3565" s="1" t="s">
        <v>49</v>
      </c>
      <c r="T3565">
        <v>3</v>
      </c>
      <c r="U3565" s="1" t="s">
        <v>36</v>
      </c>
      <c r="V3565" s="1" t="s">
        <v>58</v>
      </c>
      <c r="W3565" s="1" t="s">
        <v>87</v>
      </c>
    </row>
    <row r="3566" spans="1:23" x14ac:dyDescent="0.3">
      <c r="A3566" s="1" t="s">
        <v>3647</v>
      </c>
      <c r="B3566">
        <v>54</v>
      </c>
      <c r="C3566" s="1" t="s">
        <v>24</v>
      </c>
      <c r="D3566" s="1" t="s">
        <v>52</v>
      </c>
      <c r="E3566" s="1" t="s">
        <v>53</v>
      </c>
      <c r="F3566">
        <v>21</v>
      </c>
      <c r="G3566" s="1" t="s">
        <v>54</v>
      </c>
      <c r="H3566" s="1" t="s">
        <v>28</v>
      </c>
      <c r="I3566">
        <v>59</v>
      </c>
      <c r="J3566" s="1" t="s">
        <v>45</v>
      </c>
      <c r="K3566">
        <v>1</v>
      </c>
      <c r="L3566" s="1" t="s">
        <v>46</v>
      </c>
      <c r="M3566">
        <v>5</v>
      </c>
      <c r="N3566" s="1" t="s">
        <v>80</v>
      </c>
      <c r="O3566" s="1" t="s">
        <v>32</v>
      </c>
      <c r="P3566" s="1" t="s">
        <v>67</v>
      </c>
      <c r="Q3566" s="1" t="s">
        <v>34</v>
      </c>
      <c r="R3566">
        <v>2</v>
      </c>
      <c r="S3566" s="1" t="s">
        <v>49</v>
      </c>
      <c r="T3566">
        <v>2</v>
      </c>
      <c r="U3566" s="1" t="s">
        <v>57</v>
      </c>
      <c r="V3566" s="1" t="s">
        <v>58</v>
      </c>
      <c r="W3566" s="1" t="s">
        <v>83</v>
      </c>
    </row>
    <row r="3567" spans="1:23" x14ac:dyDescent="0.3">
      <c r="A3567" s="1" t="s">
        <v>3648</v>
      </c>
      <c r="B3567">
        <v>48</v>
      </c>
      <c r="C3567" s="1" t="s">
        <v>40</v>
      </c>
      <c r="D3567" s="1" t="s">
        <v>103</v>
      </c>
      <c r="E3567" s="1" t="s">
        <v>70</v>
      </c>
      <c r="F3567">
        <v>32</v>
      </c>
      <c r="G3567" s="1" t="s">
        <v>71</v>
      </c>
      <c r="H3567" s="1" t="s">
        <v>64</v>
      </c>
      <c r="I3567">
        <v>21</v>
      </c>
      <c r="J3567" s="1" t="s">
        <v>86</v>
      </c>
      <c r="K3567">
        <v>12</v>
      </c>
      <c r="L3567" s="1" t="s">
        <v>55</v>
      </c>
      <c r="M3567">
        <v>2</v>
      </c>
      <c r="N3567" s="1" t="s">
        <v>31</v>
      </c>
      <c r="O3567" s="1" t="s">
        <v>93</v>
      </c>
      <c r="P3567" s="1" t="s">
        <v>33</v>
      </c>
      <c r="Q3567" s="1" t="s">
        <v>34</v>
      </c>
      <c r="R3567">
        <v>2</v>
      </c>
      <c r="S3567" s="1" t="s">
        <v>35</v>
      </c>
      <c r="T3567">
        <v>2</v>
      </c>
      <c r="U3567" s="1" t="s">
        <v>57</v>
      </c>
      <c r="V3567" s="1" t="s">
        <v>37</v>
      </c>
      <c r="W3567" s="1" t="s">
        <v>87</v>
      </c>
    </row>
    <row r="3568" spans="1:23" x14ac:dyDescent="0.3">
      <c r="A3568" s="1" t="s">
        <v>3649</v>
      </c>
      <c r="B3568">
        <v>44</v>
      </c>
      <c r="C3568" s="1" t="s">
        <v>61</v>
      </c>
      <c r="D3568" s="1" t="s">
        <v>69</v>
      </c>
      <c r="E3568" s="1" t="s">
        <v>26</v>
      </c>
      <c r="F3568">
        <v>34</v>
      </c>
      <c r="G3568" s="1" t="s">
        <v>71</v>
      </c>
      <c r="H3568" s="1" t="s">
        <v>64</v>
      </c>
      <c r="I3568">
        <v>30</v>
      </c>
      <c r="J3568" s="1" t="s">
        <v>86</v>
      </c>
      <c r="K3568">
        <v>4</v>
      </c>
      <c r="L3568" s="1" t="s">
        <v>46</v>
      </c>
      <c r="M3568">
        <v>1</v>
      </c>
      <c r="N3568" s="1" t="s">
        <v>31</v>
      </c>
      <c r="O3568" s="1" t="s">
        <v>47</v>
      </c>
      <c r="P3568" s="1" t="s">
        <v>67</v>
      </c>
      <c r="Q3568" s="1" t="s">
        <v>48</v>
      </c>
      <c r="R3568">
        <v>3</v>
      </c>
      <c r="S3568" s="1" t="s">
        <v>81</v>
      </c>
      <c r="T3568">
        <v>3</v>
      </c>
      <c r="U3568" s="1" t="s">
        <v>36</v>
      </c>
      <c r="V3568" s="1" t="s">
        <v>72</v>
      </c>
      <c r="W3568" s="1" t="s">
        <v>83</v>
      </c>
    </row>
    <row r="3569" spans="1:23" x14ac:dyDescent="0.3">
      <c r="A3569" s="1" t="s">
        <v>3650</v>
      </c>
      <c r="B3569">
        <v>30</v>
      </c>
      <c r="C3569" s="1" t="s">
        <v>61</v>
      </c>
      <c r="D3569" s="1" t="s">
        <v>90</v>
      </c>
      <c r="E3569" s="1" t="s">
        <v>53</v>
      </c>
      <c r="F3569">
        <v>4</v>
      </c>
      <c r="G3569" s="1" t="s">
        <v>43</v>
      </c>
      <c r="H3569" s="1" t="s">
        <v>64</v>
      </c>
      <c r="I3569">
        <v>58</v>
      </c>
      <c r="J3569" s="1" t="s">
        <v>45</v>
      </c>
      <c r="K3569">
        <v>9</v>
      </c>
      <c r="L3569" s="1" t="s">
        <v>30</v>
      </c>
      <c r="M3569">
        <v>1</v>
      </c>
      <c r="N3569" s="1" t="s">
        <v>31</v>
      </c>
      <c r="O3569" s="1" t="s">
        <v>57</v>
      </c>
      <c r="P3569" s="1" t="s">
        <v>33</v>
      </c>
      <c r="Q3569" s="1" t="s">
        <v>48</v>
      </c>
      <c r="R3569">
        <v>3</v>
      </c>
      <c r="S3569" s="1" t="s">
        <v>35</v>
      </c>
      <c r="T3569">
        <v>4</v>
      </c>
      <c r="U3569" s="1" t="s">
        <v>36</v>
      </c>
      <c r="V3569" s="1" t="s">
        <v>58</v>
      </c>
      <c r="W3569" s="1" t="s">
        <v>38</v>
      </c>
    </row>
    <row r="3570" spans="1:23" x14ac:dyDescent="0.3">
      <c r="A3570" s="1" t="s">
        <v>3651</v>
      </c>
      <c r="B3570">
        <v>51</v>
      </c>
      <c r="C3570" s="1" t="s">
        <v>40</v>
      </c>
      <c r="D3570" s="1" t="s">
        <v>103</v>
      </c>
      <c r="E3570" s="1" t="s">
        <v>53</v>
      </c>
      <c r="F3570">
        <v>23</v>
      </c>
      <c r="G3570" s="1" t="s">
        <v>54</v>
      </c>
      <c r="H3570" s="1" t="s">
        <v>44</v>
      </c>
      <c r="I3570">
        <v>27</v>
      </c>
      <c r="J3570" s="1" t="s">
        <v>86</v>
      </c>
      <c r="K3570">
        <v>14</v>
      </c>
      <c r="L3570" s="1" t="s">
        <v>55</v>
      </c>
      <c r="M3570">
        <v>4</v>
      </c>
      <c r="N3570" s="1" t="s">
        <v>31</v>
      </c>
      <c r="O3570" s="1" t="s">
        <v>93</v>
      </c>
      <c r="P3570" s="1" t="s">
        <v>33</v>
      </c>
      <c r="Q3570" s="1" t="s">
        <v>34</v>
      </c>
      <c r="R3570">
        <v>2</v>
      </c>
      <c r="S3570" s="1" t="s">
        <v>81</v>
      </c>
      <c r="T3570">
        <v>2</v>
      </c>
      <c r="U3570" s="1" t="s">
        <v>96</v>
      </c>
      <c r="V3570" s="1" t="s">
        <v>58</v>
      </c>
      <c r="W3570" s="1" t="s">
        <v>50</v>
      </c>
    </row>
    <row r="3571" spans="1:23" x14ac:dyDescent="0.3">
      <c r="A3571" s="1" t="s">
        <v>3652</v>
      </c>
      <c r="B3571">
        <v>27</v>
      </c>
      <c r="C3571" s="1" t="s">
        <v>40</v>
      </c>
      <c r="D3571" s="1" t="s">
        <v>25</v>
      </c>
      <c r="E3571" s="1" t="s">
        <v>70</v>
      </c>
      <c r="F3571">
        <v>13</v>
      </c>
      <c r="G3571" s="1" t="s">
        <v>27</v>
      </c>
      <c r="H3571" s="1" t="s">
        <v>64</v>
      </c>
      <c r="I3571">
        <v>24</v>
      </c>
      <c r="J3571" s="1" t="s">
        <v>86</v>
      </c>
      <c r="K3571">
        <v>13</v>
      </c>
      <c r="L3571" s="1" t="s">
        <v>55</v>
      </c>
      <c r="M3571">
        <v>3</v>
      </c>
      <c r="N3571" s="1" t="s">
        <v>66</v>
      </c>
      <c r="O3571" s="1" t="s">
        <v>47</v>
      </c>
      <c r="P3571" s="1" t="s">
        <v>67</v>
      </c>
      <c r="Q3571" s="1" t="s">
        <v>34</v>
      </c>
      <c r="R3571">
        <v>1</v>
      </c>
      <c r="S3571" s="1" t="s">
        <v>49</v>
      </c>
      <c r="T3571">
        <v>3</v>
      </c>
      <c r="U3571" s="1" t="s">
        <v>96</v>
      </c>
      <c r="V3571" s="1" t="s">
        <v>58</v>
      </c>
      <c r="W3571" s="1" t="s">
        <v>59</v>
      </c>
    </row>
    <row r="3572" spans="1:23" x14ac:dyDescent="0.3">
      <c r="A3572" s="1" t="s">
        <v>3653</v>
      </c>
      <c r="B3572">
        <v>39</v>
      </c>
      <c r="C3572" s="1" t="s">
        <v>61</v>
      </c>
      <c r="D3572" s="1" t="s">
        <v>85</v>
      </c>
      <c r="E3572" s="1" t="s">
        <v>62</v>
      </c>
      <c r="F3572">
        <v>21</v>
      </c>
      <c r="G3572" s="1" t="s">
        <v>54</v>
      </c>
      <c r="H3572" s="1" t="s">
        <v>64</v>
      </c>
      <c r="I3572">
        <v>37</v>
      </c>
      <c r="J3572" s="1" t="s">
        <v>65</v>
      </c>
      <c r="K3572">
        <v>6</v>
      </c>
      <c r="L3572" s="1" t="s">
        <v>30</v>
      </c>
      <c r="M3572">
        <v>1</v>
      </c>
      <c r="N3572" s="1" t="s">
        <v>66</v>
      </c>
      <c r="O3572" s="1" t="s">
        <v>47</v>
      </c>
      <c r="P3572" s="1" t="s">
        <v>33</v>
      </c>
      <c r="Q3572" s="1" t="s">
        <v>56</v>
      </c>
      <c r="R3572">
        <v>3</v>
      </c>
      <c r="S3572" s="1" t="s">
        <v>35</v>
      </c>
      <c r="T3572">
        <v>3</v>
      </c>
      <c r="U3572" s="1" t="s">
        <v>57</v>
      </c>
      <c r="V3572" s="1" t="s">
        <v>37</v>
      </c>
      <c r="W3572" s="1" t="s">
        <v>59</v>
      </c>
    </row>
    <row r="3573" spans="1:23" x14ac:dyDescent="0.3">
      <c r="A3573" s="1" t="s">
        <v>3654</v>
      </c>
      <c r="B3573">
        <v>41</v>
      </c>
      <c r="C3573" s="1" t="s">
        <v>40</v>
      </c>
      <c r="D3573" s="1" t="s">
        <v>25</v>
      </c>
      <c r="E3573" s="1" t="s">
        <v>76</v>
      </c>
      <c r="F3573">
        <v>10</v>
      </c>
      <c r="G3573" s="1" t="s">
        <v>77</v>
      </c>
      <c r="H3573" s="1" t="s">
        <v>64</v>
      </c>
      <c r="I3573">
        <v>52</v>
      </c>
      <c r="J3573" s="1" t="s">
        <v>45</v>
      </c>
      <c r="K3573">
        <v>2</v>
      </c>
      <c r="L3573" s="1" t="s">
        <v>46</v>
      </c>
      <c r="M3573">
        <v>4</v>
      </c>
      <c r="N3573" s="1" t="s">
        <v>31</v>
      </c>
      <c r="O3573" s="1" t="s">
        <v>32</v>
      </c>
      <c r="P3573" s="1" t="s">
        <v>33</v>
      </c>
      <c r="Q3573" s="1" t="s">
        <v>34</v>
      </c>
      <c r="R3573">
        <v>1</v>
      </c>
      <c r="S3573" s="1" t="s">
        <v>35</v>
      </c>
      <c r="T3573">
        <v>1</v>
      </c>
      <c r="U3573" s="1" t="s">
        <v>96</v>
      </c>
      <c r="V3573" s="1" t="s">
        <v>58</v>
      </c>
      <c r="W3573" s="1" t="s">
        <v>59</v>
      </c>
    </row>
    <row r="3574" spans="1:23" x14ac:dyDescent="0.3">
      <c r="A3574" s="1" t="s">
        <v>3655</v>
      </c>
      <c r="B3574">
        <v>38</v>
      </c>
      <c r="C3574" s="1" t="s">
        <v>40</v>
      </c>
      <c r="D3574" s="1" t="s">
        <v>25</v>
      </c>
      <c r="E3574" s="1" t="s">
        <v>70</v>
      </c>
      <c r="F3574">
        <v>7</v>
      </c>
      <c r="G3574" s="1" t="s">
        <v>77</v>
      </c>
      <c r="H3574" s="1" t="s">
        <v>44</v>
      </c>
      <c r="I3574">
        <v>53</v>
      </c>
      <c r="J3574" s="1" t="s">
        <v>45</v>
      </c>
      <c r="K3574">
        <v>6</v>
      </c>
      <c r="L3574" s="1" t="s">
        <v>30</v>
      </c>
      <c r="M3574">
        <v>3</v>
      </c>
      <c r="N3574" s="1" t="s">
        <v>31</v>
      </c>
      <c r="O3574" s="1" t="s">
        <v>47</v>
      </c>
      <c r="P3574" s="1" t="s">
        <v>33</v>
      </c>
      <c r="Q3574" s="1" t="s">
        <v>48</v>
      </c>
      <c r="R3574">
        <v>3</v>
      </c>
      <c r="S3574" s="1" t="s">
        <v>81</v>
      </c>
      <c r="T3574">
        <v>4</v>
      </c>
      <c r="U3574" s="1" t="s">
        <v>96</v>
      </c>
      <c r="V3574" s="1" t="s">
        <v>72</v>
      </c>
      <c r="W3574" s="1" t="s">
        <v>74</v>
      </c>
    </row>
    <row r="3575" spans="1:23" x14ac:dyDescent="0.3">
      <c r="A3575" s="1" t="s">
        <v>3656</v>
      </c>
      <c r="B3575">
        <v>51</v>
      </c>
      <c r="C3575" s="1" t="s">
        <v>40</v>
      </c>
      <c r="D3575" s="1" t="s">
        <v>25</v>
      </c>
      <c r="E3575" s="1" t="s">
        <v>26</v>
      </c>
      <c r="F3575">
        <v>19</v>
      </c>
      <c r="G3575" s="1" t="s">
        <v>63</v>
      </c>
      <c r="H3575" s="1" t="s">
        <v>44</v>
      </c>
      <c r="I3575">
        <v>48</v>
      </c>
      <c r="J3575" s="1" t="s">
        <v>29</v>
      </c>
      <c r="K3575">
        <v>15</v>
      </c>
      <c r="L3575" s="1" t="s">
        <v>55</v>
      </c>
      <c r="M3575">
        <v>1</v>
      </c>
      <c r="N3575" s="1" t="s">
        <v>31</v>
      </c>
      <c r="O3575" s="1" t="s">
        <v>32</v>
      </c>
      <c r="P3575" s="1" t="s">
        <v>67</v>
      </c>
      <c r="Q3575" s="1" t="s">
        <v>48</v>
      </c>
      <c r="R3575">
        <v>5</v>
      </c>
      <c r="S3575" s="1" t="s">
        <v>49</v>
      </c>
      <c r="T3575">
        <v>5</v>
      </c>
      <c r="U3575" s="1" t="s">
        <v>36</v>
      </c>
      <c r="V3575" s="1" t="s">
        <v>58</v>
      </c>
      <c r="W3575" s="1" t="s">
        <v>38</v>
      </c>
    </row>
    <row r="3576" spans="1:23" x14ac:dyDescent="0.3">
      <c r="A3576" s="1" t="s">
        <v>3657</v>
      </c>
      <c r="B3576">
        <v>25</v>
      </c>
      <c r="C3576" s="1" t="s">
        <v>40</v>
      </c>
      <c r="D3576" s="1" t="s">
        <v>103</v>
      </c>
      <c r="E3576" s="1" t="s">
        <v>76</v>
      </c>
      <c r="F3576">
        <v>5</v>
      </c>
      <c r="G3576" s="1" t="s">
        <v>43</v>
      </c>
      <c r="H3576" s="1" t="s">
        <v>44</v>
      </c>
      <c r="I3576">
        <v>26</v>
      </c>
      <c r="J3576" s="1" t="s">
        <v>86</v>
      </c>
      <c r="K3576">
        <v>12</v>
      </c>
      <c r="L3576" s="1" t="s">
        <v>55</v>
      </c>
      <c r="M3576">
        <v>2</v>
      </c>
      <c r="N3576" s="1" t="s">
        <v>80</v>
      </c>
      <c r="O3576" s="1" t="s">
        <v>32</v>
      </c>
      <c r="P3576" s="1" t="s">
        <v>67</v>
      </c>
      <c r="Q3576" s="1" t="s">
        <v>48</v>
      </c>
      <c r="R3576">
        <v>2</v>
      </c>
      <c r="S3576" s="1" t="s">
        <v>81</v>
      </c>
      <c r="T3576">
        <v>1</v>
      </c>
      <c r="U3576" s="1" t="s">
        <v>36</v>
      </c>
      <c r="V3576" s="1" t="s">
        <v>72</v>
      </c>
      <c r="W3576" s="1" t="s">
        <v>83</v>
      </c>
    </row>
    <row r="3577" spans="1:23" x14ac:dyDescent="0.3">
      <c r="A3577" s="1" t="s">
        <v>3658</v>
      </c>
      <c r="B3577">
        <v>49</v>
      </c>
      <c r="C3577" s="1" t="s">
        <v>40</v>
      </c>
      <c r="D3577" s="1" t="s">
        <v>69</v>
      </c>
      <c r="E3577" s="1" t="s">
        <v>62</v>
      </c>
      <c r="F3577">
        <v>22</v>
      </c>
      <c r="G3577" s="1" t="s">
        <v>54</v>
      </c>
      <c r="H3577" s="1" t="s">
        <v>64</v>
      </c>
      <c r="I3577">
        <v>56</v>
      </c>
      <c r="J3577" s="1" t="s">
        <v>45</v>
      </c>
      <c r="K3577">
        <v>0</v>
      </c>
      <c r="L3577" s="1" t="s">
        <v>46</v>
      </c>
      <c r="M3577">
        <v>4</v>
      </c>
      <c r="N3577" s="1" t="s">
        <v>80</v>
      </c>
      <c r="O3577" s="1" t="s">
        <v>57</v>
      </c>
      <c r="P3577" s="1" t="s">
        <v>67</v>
      </c>
      <c r="Q3577" s="1" t="s">
        <v>34</v>
      </c>
      <c r="R3577">
        <v>5</v>
      </c>
      <c r="S3577" s="1" t="s">
        <v>35</v>
      </c>
      <c r="T3577">
        <v>5</v>
      </c>
      <c r="U3577" s="1" t="s">
        <v>96</v>
      </c>
      <c r="V3577" s="1" t="s">
        <v>58</v>
      </c>
      <c r="W3577" s="1" t="s">
        <v>74</v>
      </c>
    </row>
    <row r="3578" spans="1:23" x14ac:dyDescent="0.3">
      <c r="A3578" s="1" t="s">
        <v>3659</v>
      </c>
      <c r="B3578">
        <v>27</v>
      </c>
      <c r="C3578" s="1" t="s">
        <v>61</v>
      </c>
      <c r="D3578" s="1" t="s">
        <v>25</v>
      </c>
      <c r="E3578" s="1" t="s">
        <v>76</v>
      </c>
      <c r="F3578">
        <v>30</v>
      </c>
      <c r="G3578" s="1" t="s">
        <v>79</v>
      </c>
      <c r="H3578" s="1" t="s">
        <v>64</v>
      </c>
      <c r="I3578">
        <v>58</v>
      </c>
      <c r="J3578" s="1" t="s">
        <v>45</v>
      </c>
      <c r="K3578">
        <v>5</v>
      </c>
      <c r="L3578" s="1" t="s">
        <v>46</v>
      </c>
      <c r="M3578">
        <v>2</v>
      </c>
      <c r="N3578" s="1" t="s">
        <v>66</v>
      </c>
      <c r="O3578" s="1" t="s">
        <v>47</v>
      </c>
      <c r="P3578" s="1" t="s">
        <v>67</v>
      </c>
      <c r="Q3578" s="1" t="s">
        <v>56</v>
      </c>
      <c r="R3578">
        <v>1</v>
      </c>
      <c r="S3578" s="1" t="s">
        <v>49</v>
      </c>
      <c r="T3578">
        <v>2</v>
      </c>
      <c r="U3578" s="1" t="s">
        <v>57</v>
      </c>
      <c r="V3578" s="1" t="s">
        <v>72</v>
      </c>
      <c r="W3578" s="1" t="s">
        <v>59</v>
      </c>
    </row>
    <row r="3579" spans="1:23" x14ac:dyDescent="0.3">
      <c r="A3579" s="1" t="s">
        <v>3660</v>
      </c>
      <c r="B3579">
        <v>52</v>
      </c>
      <c r="C3579" s="1" t="s">
        <v>24</v>
      </c>
      <c r="D3579" s="1" t="s">
        <v>52</v>
      </c>
      <c r="E3579" s="1" t="s">
        <v>26</v>
      </c>
      <c r="F3579">
        <v>15</v>
      </c>
      <c r="G3579" s="1" t="s">
        <v>27</v>
      </c>
      <c r="H3579" s="1" t="s">
        <v>64</v>
      </c>
      <c r="I3579">
        <v>42</v>
      </c>
      <c r="J3579" s="1" t="s">
        <v>29</v>
      </c>
      <c r="K3579">
        <v>11</v>
      </c>
      <c r="L3579" s="1" t="s">
        <v>55</v>
      </c>
      <c r="M3579">
        <v>2</v>
      </c>
      <c r="N3579" s="1" t="s">
        <v>66</v>
      </c>
      <c r="O3579" s="1" t="s">
        <v>47</v>
      </c>
      <c r="P3579" s="1" t="s">
        <v>67</v>
      </c>
      <c r="Q3579" s="1" t="s">
        <v>48</v>
      </c>
      <c r="R3579">
        <v>1</v>
      </c>
      <c r="S3579" s="1" t="s">
        <v>49</v>
      </c>
      <c r="T3579">
        <v>5</v>
      </c>
      <c r="U3579" s="1" t="s">
        <v>96</v>
      </c>
      <c r="V3579" s="1" t="s">
        <v>37</v>
      </c>
      <c r="W3579" s="1" t="s">
        <v>38</v>
      </c>
    </row>
    <row r="3580" spans="1:23" x14ac:dyDescent="0.3">
      <c r="A3580" s="1" t="s">
        <v>3661</v>
      </c>
      <c r="B3580">
        <v>56</v>
      </c>
      <c r="C3580" s="1" t="s">
        <v>61</v>
      </c>
      <c r="D3580" s="1" t="s">
        <v>25</v>
      </c>
      <c r="E3580" s="1" t="s">
        <v>62</v>
      </c>
      <c r="F3580">
        <v>22</v>
      </c>
      <c r="G3580" s="1" t="s">
        <v>54</v>
      </c>
      <c r="H3580" s="1" t="s">
        <v>44</v>
      </c>
      <c r="I3580">
        <v>26</v>
      </c>
      <c r="J3580" s="1" t="s">
        <v>86</v>
      </c>
      <c r="K3580">
        <v>1</v>
      </c>
      <c r="L3580" s="1" t="s">
        <v>46</v>
      </c>
      <c r="M3580">
        <v>2</v>
      </c>
      <c r="N3580" s="1" t="s">
        <v>80</v>
      </c>
      <c r="O3580" s="1" t="s">
        <v>47</v>
      </c>
      <c r="P3580" s="1" t="s">
        <v>67</v>
      </c>
      <c r="Q3580" s="1" t="s">
        <v>56</v>
      </c>
      <c r="R3580">
        <v>4</v>
      </c>
      <c r="S3580" s="1" t="s">
        <v>35</v>
      </c>
      <c r="T3580">
        <v>3</v>
      </c>
      <c r="U3580" s="1" t="s">
        <v>57</v>
      </c>
      <c r="V3580" s="1" t="s">
        <v>72</v>
      </c>
      <c r="W3580" s="1" t="s">
        <v>59</v>
      </c>
    </row>
    <row r="3581" spans="1:23" x14ac:dyDescent="0.3">
      <c r="A3581" s="1" t="s">
        <v>3662</v>
      </c>
      <c r="B3581">
        <v>25</v>
      </c>
      <c r="C3581" s="1" t="s">
        <v>24</v>
      </c>
      <c r="D3581" s="1" t="s">
        <v>103</v>
      </c>
      <c r="E3581" s="1" t="s">
        <v>98</v>
      </c>
      <c r="F3581">
        <v>18</v>
      </c>
      <c r="G3581" s="1" t="s">
        <v>63</v>
      </c>
      <c r="H3581" s="1" t="s">
        <v>64</v>
      </c>
      <c r="I3581">
        <v>21</v>
      </c>
      <c r="J3581" s="1" t="s">
        <v>86</v>
      </c>
      <c r="K3581">
        <v>1</v>
      </c>
      <c r="L3581" s="1" t="s">
        <v>46</v>
      </c>
      <c r="M3581">
        <v>3</v>
      </c>
      <c r="N3581" s="1" t="s">
        <v>80</v>
      </c>
      <c r="O3581" s="1" t="s">
        <v>57</v>
      </c>
      <c r="P3581" s="1" t="s">
        <v>33</v>
      </c>
      <c r="Q3581" s="1" t="s">
        <v>56</v>
      </c>
      <c r="R3581">
        <v>5</v>
      </c>
      <c r="S3581" s="1" t="s">
        <v>49</v>
      </c>
      <c r="T3581">
        <v>5</v>
      </c>
      <c r="U3581" s="1" t="s">
        <v>57</v>
      </c>
      <c r="V3581" s="1" t="s">
        <v>72</v>
      </c>
      <c r="W3581" s="1" t="s">
        <v>87</v>
      </c>
    </row>
    <row r="3582" spans="1:23" x14ac:dyDescent="0.3">
      <c r="A3582" s="1" t="s">
        <v>3663</v>
      </c>
      <c r="B3582">
        <v>23</v>
      </c>
      <c r="C3582" s="1" t="s">
        <v>40</v>
      </c>
      <c r="D3582" s="1" t="s">
        <v>103</v>
      </c>
      <c r="E3582" s="1" t="s">
        <v>53</v>
      </c>
      <c r="F3582">
        <v>14</v>
      </c>
      <c r="G3582" s="1" t="s">
        <v>27</v>
      </c>
      <c r="H3582" s="1" t="s">
        <v>28</v>
      </c>
      <c r="I3582">
        <v>44</v>
      </c>
      <c r="J3582" s="1" t="s">
        <v>29</v>
      </c>
      <c r="K3582">
        <v>12</v>
      </c>
      <c r="L3582" s="1" t="s">
        <v>55</v>
      </c>
      <c r="M3582">
        <v>3</v>
      </c>
      <c r="N3582" s="1" t="s">
        <v>31</v>
      </c>
      <c r="O3582" s="1" t="s">
        <v>57</v>
      </c>
      <c r="P3582" s="1" t="s">
        <v>33</v>
      </c>
      <c r="Q3582" s="1" t="s">
        <v>48</v>
      </c>
      <c r="R3582">
        <v>4</v>
      </c>
      <c r="S3582" s="1" t="s">
        <v>81</v>
      </c>
      <c r="T3582">
        <v>1</v>
      </c>
      <c r="U3582" s="1" t="s">
        <v>36</v>
      </c>
      <c r="V3582" s="1" t="s">
        <v>58</v>
      </c>
      <c r="W3582" s="1" t="s">
        <v>50</v>
      </c>
    </row>
    <row r="3583" spans="1:23" x14ac:dyDescent="0.3">
      <c r="A3583" s="1" t="s">
        <v>3664</v>
      </c>
      <c r="B3583">
        <v>40</v>
      </c>
      <c r="C3583" s="1" t="s">
        <v>40</v>
      </c>
      <c r="D3583" s="1" t="s">
        <v>52</v>
      </c>
      <c r="E3583" s="1" t="s">
        <v>76</v>
      </c>
      <c r="F3583">
        <v>23</v>
      </c>
      <c r="G3583" s="1" t="s">
        <v>54</v>
      </c>
      <c r="H3583" s="1" t="s">
        <v>28</v>
      </c>
      <c r="I3583">
        <v>38</v>
      </c>
      <c r="J3583" s="1" t="s">
        <v>65</v>
      </c>
      <c r="K3583">
        <v>14</v>
      </c>
      <c r="L3583" s="1" t="s">
        <v>55</v>
      </c>
      <c r="M3583">
        <v>1</v>
      </c>
      <c r="N3583" s="1" t="s">
        <v>31</v>
      </c>
      <c r="O3583" s="1" t="s">
        <v>47</v>
      </c>
      <c r="P3583" s="1" t="s">
        <v>67</v>
      </c>
      <c r="Q3583" s="1" t="s">
        <v>34</v>
      </c>
      <c r="R3583">
        <v>1</v>
      </c>
      <c r="S3583" s="1" t="s">
        <v>81</v>
      </c>
      <c r="T3583">
        <v>1</v>
      </c>
      <c r="U3583" s="1" t="s">
        <v>36</v>
      </c>
      <c r="V3583" s="1" t="s">
        <v>72</v>
      </c>
      <c r="W3583" s="1" t="s">
        <v>83</v>
      </c>
    </row>
    <row r="3584" spans="1:23" x14ac:dyDescent="0.3">
      <c r="A3584" s="1" t="s">
        <v>3665</v>
      </c>
      <c r="B3584">
        <v>55</v>
      </c>
      <c r="C3584" s="1" t="s">
        <v>40</v>
      </c>
      <c r="D3584" s="1" t="s">
        <v>103</v>
      </c>
      <c r="E3584" s="1" t="s">
        <v>70</v>
      </c>
      <c r="F3584">
        <v>13</v>
      </c>
      <c r="G3584" s="1" t="s">
        <v>27</v>
      </c>
      <c r="H3584" s="1" t="s">
        <v>44</v>
      </c>
      <c r="I3584">
        <v>53</v>
      </c>
      <c r="J3584" s="1" t="s">
        <v>45</v>
      </c>
      <c r="K3584">
        <v>11</v>
      </c>
      <c r="L3584" s="1" t="s">
        <v>55</v>
      </c>
      <c r="M3584">
        <v>5</v>
      </c>
      <c r="N3584" s="1" t="s">
        <v>66</v>
      </c>
      <c r="O3584" s="1" t="s">
        <v>47</v>
      </c>
      <c r="P3584" s="1" t="s">
        <v>67</v>
      </c>
      <c r="Q3584" s="1" t="s">
        <v>34</v>
      </c>
      <c r="R3584">
        <v>2</v>
      </c>
      <c r="S3584" s="1" t="s">
        <v>81</v>
      </c>
      <c r="T3584">
        <v>2</v>
      </c>
      <c r="U3584" s="1" t="s">
        <v>96</v>
      </c>
      <c r="V3584" s="1" t="s">
        <v>72</v>
      </c>
      <c r="W3584" s="1" t="s">
        <v>59</v>
      </c>
    </row>
    <row r="3585" spans="1:23" x14ac:dyDescent="0.3">
      <c r="A3585" s="1" t="s">
        <v>3666</v>
      </c>
      <c r="B3585">
        <v>46</v>
      </c>
      <c r="C3585" s="1" t="s">
        <v>40</v>
      </c>
      <c r="D3585" s="1" t="s">
        <v>41</v>
      </c>
      <c r="E3585" s="1" t="s">
        <v>42</v>
      </c>
      <c r="F3585">
        <v>27</v>
      </c>
      <c r="G3585" s="1" t="s">
        <v>79</v>
      </c>
      <c r="H3585" s="1" t="s">
        <v>44</v>
      </c>
      <c r="I3585">
        <v>28</v>
      </c>
      <c r="J3585" s="1" t="s">
        <v>86</v>
      </c>
      <c r="K3585">
        <v>11</v>
      </c>
      <c r="L3585" s="1" t="s">
        <v>55</v>
      </c>
      <c r="M3585">
        <v>1</v>
      </c>
      <c r="N3585" s="1" t="s">
        <v>31</v>
      </c>
      <c r="O3585" s="1" t="s">
        <v>32</v>
      </c>
      <c r="P3585" s="1" t="s">
        <v>33</v>
      </c>
      <c r="Q3585" s="1" t="s">
        <v>48</v>
      </c>
      <c r="R3585">
        <v>5</v>
      </c>
      <c r="S3585" s="1" t="s">
        <v>81</v>
      </c>
      <c r="T3585">
        <v>4</v>
      </c>
      <c r="U3585" s="1" t="s">
        <v>57</v>
      </c>
      <c r="V3585" s="1" t="s">
        <v>72</v>
      </c>
      <c r="W3585" s="1" t="s">
        <v>59</v>
      </c>
    </row>
    <row r="3586" spans="1:23" x14ac:dyDescent="0.3">
      <c r="A3586" s="1" t="s">
        <v>3667</v>
      </c>
      <c r="B3586">
        <v>23</v>
      </c>
      <c r="C3586" s="1" t="s">
        <v>40</v>
      </c>
      <c r="D3586" s="1" t="s">
        <v>25</v>
      </c>
      <c r="E3586" s="1" t="s">
        <v>42</v>
      </c>
      <c r="F3586">
        <v>1</v>
      </c>
      <c r="G3586" s="1" t="s">
        <v>43</v>
      </c>
      <c r="H3586" s="1" t="s">
        <v>64</v>
      </c>
      <c r="I3586">
        <v>47</v>
      </c>
      <c r="J3586" s="1" t="s">
        <v>29</v>
      </c>
      <c r="K3586">
        <v>15</v>
      </c>
      <c r="L3586" s="1" t="s">
        <v>55</v>
      </c>
      <c r="M3586">
        <v>3</v>
      </c>
      <c r="N3586" s="1" t="s">
        <v>31</v>
      </c>
      <c r="O3586" s="1" t="s">
        <v>47</v>
      </c>
      <c r="P3586" s="1" t="s">
        <v>33</v>
      </c>
      <c r="Q3586" s="1" t="s">
        <v>48</v>
      </c>
      <c r="R3586">
        <v>3</v>
      </c>
      <c r="S3586" s="1" t="s">
        <v>81</v>
      </c>
      <c r="T3586">
        <v>3</v>
      </c>
      <c r="U3586" s="1" t="s">
        <v>96</v>
      </c>
      <c r="V3586" s="1" t="s">
        <v>58</v>
      </c>
      <c r="W3586" s="1" t="s">
        <v>50</v>
      </c>
    </row>
    <row r="3587" spans="1:23" x14ac:dyDescent="0.3">
      <c r="A3587" s="1" t="s">
        <v>3668</v>
      </c>
      <c r="B3587">
        <v>22</v>
      </c>
      <c r="C3587" s="1" t="s">
        <v>40</v>
      </c>
      <c r="D3587" s="1" t="s">
        <v>90</v>
      </c>
      <c r="E3587" s="1" t="s">
        <v>76</v>
      </c>
      <c r="F3587">
        <v>4</v>
      </c>
      <c r="G3587" s="1" t="s">
        <v>43</v>
      </c>
      <c r="H3587" s="1" t="s">
        <v>28</v>
      </c>
      <c r="I3587">
        <v>48</v>
      </c>
      <c r="J3587" s="1" t="s">
        <v>29</v>
      </c>
      <c r="K3587">
        <v>15</v>
      </c>
      <c r="L3587" s="1" t="s">
        <v>55</v>
      </c>
      <c r="M3587">
        <v>1</v>
      </c>
      <c r="N3587" s="1" t="s">
        <v>31</v>
      </c>
      <c r="O3587" s="1" t="s">
        <v>93</v>
      </c>
      <c r="P3587" s="1" t="s">
        <v>33</v>
      </c>
      <c r="Q3587" s="1" t="s">
        <v>48</v>
      </c>
      <c r="R3587">
        <v>1</v>
      </c>
      <c r="S3587" s="1" t="s">
        <v>49</v>
      </c>
      <c r="T3587">
        <v>1</v>
      </c>
      <c r="U3587" s="1" t="s">
        <v>36</v>
      </c>
      <c r="V3587" s="1" t="s">
        <v>72</v>
      </c>
      <c r="W3587" s="1" t="s">
        <v>59</v>
      </c>
    </row>
    <row r="3588" spans="1:23" x14ac:dyDescent="0.3">
      <c r="A3588" s="1" t="s">
        <v>3669</v>
      </c>
      <c r="B3588">
        <v>25</v>
      </c>
      <c r="C3588" s="1" t="s">
        <v>40</v>
      </c>
      <c r="D3588" s="1" t="s">
        <v>69</v>
      </c>
      <c r="E3588" s="1" t="s">
        <v>98</v>
      </c>
      <c r="F3588">
        <v>21</v>
      </c>
      <c r="G3588" s="1" t="s">
        <v>54</v>
      </c>
      <c r="H3588" s="1" t="s">
        <v>44</v>
      </c>
      <c r="I3588">
        <v>28</v>
      </c>
      <c r="J3588" s="1" t="s">
        <v>86</v>
      </c>
      <c r="K3588">
        <v>15</v>
      </c>
      <c r="L3588" s="1" t="s">
        <v>55</v>
      </c>
      <c r="M3588">
        <v>2</v>
      </c>
      <c r="N3588" s="1" t="s">
        <v>80</v>
      </c>
      <c r="O3588" s="1" t="s">
        <v>93</v>
      </c>
      <c r="P3588" s="1" t="s">
        <v>33</v>
      </c>
      <c r="Q3588" s="1" t="s">
        <v>34</v>
      </c>
      <c r="R3588">
        <v>2</v>
      </c>
      <c r="S3588" s="1" t="s">
        <v>81</v>
      </c>
      <c r="T3588">
        <v>5</v>
      </c>
      <c r="U3588" s="1" t="s">
        <v>96</v>
      </c>
      <c r="V3588" s="1" t="s">
        <v>37</v>
      </c>
      <c r="W3588" s="1" t="s">
        <v>59</v>
      </c>
    </row>
    <row r="3589" spans="1:23" x14ac:dyDescent="0.3">
      <c r="A3589" s="1" t="s">
        <v>3670</v>
      </c>
      <c r="B3589">
        <v>60</v>
      </c>
      <c r="C3589" s="1" t="s">
        <v>24</v>
      </c>
      <c r="D3589" s="1" t="s">
        <v>52</v>
      </c>
      <c r="E3589" s="1" t="s">
        <v>70</v>
      </c>
      <c r="F3589">
        <v>34</v>
      </c>
      <c r="G3589" s="1" t="s">
        <v>71</v>
      </c>
      <c r="H3589" s="1" t="s">
        <v>64</v>
      </c>
      <c r="I3589">
        <v>39</v>
      </c>
      <c r="J3589" s="1" t="s">
        <v>65</v>
      </c>
      <c r="K3589">
        <v>4</v>
      </c>
      <c r="L3589" s="1" t="s">
        <v>46</v>
      </c>
      <c r="M3589">
        <v>1</v>
      </c>
      <c r="N3589" s="1" t="s">
        <v>66</v>
      </c>
      <c r="O3589" s="1" t="s">
        <v>32</v>
      </c>
      <c r="P3589" s="1" t="s">
        <v>33</v>
      </c>
      <c r="Q3589" s="1" t="s">
        <v>34</v>
      </c>
      <c r="R3589">
        <v>3</v>
      </c>
      <c r="S3589" s="1" t="s">
        <v>49</v>
      </c>
      <c r="T3589">
        <v>2</v>
      </c>
      <c r="U3589" s="1" t="s">
        <v>96</v>
      </c>
      <c r="V3589" s="1" t="s">
        <v>72</v>
      </c>
      <c r="W3589" s="1" t="s">
        <v>38</v>
      </c>
    </row>
    <row r="3590" spans="1:23" x14ac:dyDescent="0.3">
      <c r="A3590" s="1" t="s">
        <v>3671</v>
      </c>
      <c r="B3590">
        <v>45</v>
      </c>
      <c r="C3590" s="1" t="s">
        <v>40</v>
      </c>
      <c r="D3590" s="1" t="s">
        <v>69</v>
      </c>
      <c r="E3590" s="1" t="s">
        <v>42</v>
      </c>
      <c r="F3590">
        <v>15</v>
      </c>
      <c r="G3590" s="1" t="s">
        <v>27</v>
      </c>
      <c r="H3590" s="1" t="s">
        <v>44</v>
      </c>
      <c r="I3590">
        <v>52</v>
      </c>
      <c r="J3590" s="1" t="s">
        <v>45</v>
      </c>
      <c r="K3590">
        <v>5</v>
      </c>
      <c r="L3590" s="1" t="s">
        <v>46</v>
      </c>
      <c r="M3590">
        <v>1</v>
      </c>
      <c r="N3590" s="1" t="s">
        <v>31</v>
      </c>
      <c r="O3590" s="1" t="s">
        <v>93</v>
      </c>
      <c r="P3590" s="1" t="s">
        <v>33</v>
      </c>
      <c r="Q3590" s="1" t="s">
        <v>48</v>
      </c>
      <c r="R3590">
        <v>3</v>
      </c>
      <c r="S3590" s="1" t="s">
        <v>35</v>
      </c>
      <c r="T3590">
        <v>4</v>
      </c>
      <c r="U3590" s="1" t="s">
        <v>36</v>
      </c>
      <c r="V3590" s="1" t="s">
        <v>72</v>
      </c>
      <c r="W3590" s="1" t="s">
        <v>38</v>
      </c>
    </row>
    <row r="3591" spans="1:23" x14ac:dyDescent="0.3">
      <c r="A3591" s="1" t="s">
        <v>3672</v>
      </c>
      <c r="B3591">
        <v>51</v>
      </c>
      <c r="C3591" s="1" t="s">
        <v>40</v>
      </c>
      <c r="D3591" s="1" t="s">
        <v>41</v>
      </c>
      <c r="E3591" s="1" t="s">
        <v>42</v>
      </c>
      <c r="F3591">
        <v>29</v>
      </c>
      <c r="G3591" s="1" t="s">
        <v>79</v>
      </c>
      <c r="H3591" s="1" t="s">
        <v>28</v>
      </c>
      <c r="I3591">
        <v>48</v>
      </c>
      <c r="J3591" s="1" t="s">
        <v>29</v>
      </c>
      <c r="K3591">
        <v>10</v>
      </c>
      <c r="L3591" s="1" t="s">
        <v>30</v>
      </c>
      <c r="M3591">
        <v>5</v>
      </c>
      <c r="N3591" s="1" t="s">
        <v>66</v>
      </c>
      <c r="O3591" s="1" t="s">
        <v>47</v>
      </c>
      <c r="P3591" s="1" t="s">
        <v>67</v>
      </c>
      <c r="Q3591" s="1" t="s">
        <v>56</v>
      </c>
      <c r="R3591">
        <v>5</v>
      </c>
      <c r="S3591" s="1" t="s">
        <v>81</v>
      </c>
      <c r="T3591">
        <v>4</v>
      </c>
      <c r="U3591" s="1" t="s">
        <v>57</v>
      </c>
      <c r="V3591" s="1" t="s">
        <v>37</v>
      </c>
      <c r="W3591" s="1" t="s">
        <v>50</v>
      </c>
    </row>
    <row r="3592" spans="1:23" x14ac:dyDescent="0.3">
      <c r="A3592" s="1" t="s">
        <v>3673</v>
      </c>
      <c r="B3592">
        <v>31</v>
      </c>
      <c r="C3592" s="1" t="s">
        <v>61</v>
      </c>
      <c r="D3592" s="1" t="s">
        <v>41</v>
      </c>
      <c r="E3592" s="1" t="s">
        <v>76</v>
      </c>
      <c r="F3592">
        <v>29</v>
      </c>
      <c r="G3592" s="1" t="s">
        <v>79</v>
      </c>
      <c r="H3592" s="1" t="s">
        <v>64</v>
      </c>
      <c r="I3592">
        <v>48</v>
      </c>
      <c r="J3592" s="1" t="s">
        <v>29</v>
      </c>
      <c r="K3592">
        <v>10</v>
      </c>
      <c r="L3592" s="1" t="s">
        <v>30</v>
      </c>
      <c r="M3592">
        <v>3</v>
      </c>
      <c r="N3592" s="1" t="s">
        <v>31</v>
      </c>
      <c r="O3592" s="1" t="s">
        <v>57</v>
      </c>
      <c r="P3592" s="1" t="s">
        <v>67</v>
      </c>
      <c r="Q3592" s="1" t="s">
        <v>48</v>
      </c>
      <c r="R3592">
        <v>4</v>
      </c>
      <c r="S3592" s="1" t="s">
        <v>35</v>
      </c>
      <c r="T3592">
        <v>3</v>
      </c>
      <c r="U3592" s="1" t="s">
        <v>36</v>
      </c>
      <c r="V3592" s="1" t="s">
        <v>58</v>
      </c>
      <c r="W3592" s="1" t="s">
        <v>38</v>
      </c>
    </row>
    <row r="3593" spans="1:23" x14ac:dyDescent="0.3">
      <c r="A3593" s="1" t="s">
        <v>3674</v>
      </c>
      <c r="B3593">
        <v>55</v>
      </c>
      <c r="C3593" s="1" t="s">
        <v>24</v>
      </c>
      <c r="D3593" s="1" t="s">
        <v>103</v>
      </c>
      <c r="E3593" s="1" t="s">
        <v>26</v>
      </c>
      <c r="F3593">
        <v>33</v>
      </c>
      <c r="G3593" s="1" t="s">
        <v>71</v>
      </c>
      <c r="H3593" s="1" t="s">
        <v>28</v>
      </c>
      <c r="I3593">
        <v>24</v>
      </c>
      <c r="J3593" s="1" t="s">
        <v>86</v>
      </c>
      <c r="K3593">
        <v>11</v>
      </c>
      <c r="L3593" s="1" t="s">
        <v>55</v>
      </c>
      <c r="M3593">
        <v>2</v>
      </c>
      <c r="N3593" s="1" t="s">
        <v>66</v>
      </c>
      <c r="O3593" s="1" t="s">
        <v>93</v>
      </c>
      <c r="P3593" s="1" t="s">
        <v>33</v>
      </c>
      <c r="Q3593" s="1" t="s">
        <v>48</v>
      </c>
      <c r="R3593">
        <v>3</v>
      </c>
      <c r="S3593" s="1" t="s">
        <v>81</v>
      </c>
      <c r="T3593">
        <v>3</v>
      </c>
      <c r="U3593" s="1" t="s">
        <v>96</v>
      </c>
      <c r="V3593" s="1" t="s">
        <v>58</v>
      </c>
      <c r="W3593" s="1" t="s">
        <v>87</v>
      </c>
    </row>
    <row r="3594" spans="1:23" x14ac:dyDescent="0.3">
      <c r="A3594" s="1" t="s">
        <v>3675</v>
      </c>
      <c r="B3594">
        <v>31</v>
      </c>
      <c r="C3594" s="1" t="s">
        <v>40</v>
      </c>
      <c r="D3594" s="1" t="s">
        <v>103</v>
      </c>
      <c r="E3594" s="1" t="s">
        <v>53</v>
      </c>
      <c r="F3594">
        <v>23</v>
      </c>
      <c r="G3594" s="1" t="s">
        <v>54</v>
      </c>
      <c r="H3594" s="1" t="s">
        <v>44</v>
      </c>
      <c r="I3594">
        <v>45</v>
      </c>
      <c r="J3594" s="1" t="s">
        <v>29</v>
      </c>
      <c r="K3594">
        <v>14</v>
      </c>
      <c r="L3594" s="1" t="s">
        <v>55</v>
      </c>
      <c r="M3594">
        <v>2</v>
      </c>
      <c r="N3594" s="1" t="s">
        <v>80</v>
      </c>
      <c r="O3594" s="1" t="s">
        <v>47</v>
      </c>
      <c r="P3594" s="1" t="s">
        <v>67</v>
      </c>
      <c r="Q3594" s="1" t="s">
        <v>34</v>
      </c>
      <c r="R3594">
        <v>5</v>
      </c>
      <c r="S3594" s="1" t="s">
        <v>81</v>
      </c>
      <c r="T3594">
        <v>3</v>
      </c>
      <c r="U3594" s="1" t="s">
        <v>36</v>
      </c>
      <c r="V3594" s="1" t="s">
        <v>37</v>
      </c>
      <c r="W3594" s="1" t="s">
        <v>50</v>
      </c>
    </row>
    <row r="3595" spans="1:23" x14ac:dyDescent="0.3">
      <c r="A3595" s="1" t="s">
        <v>3676</v>
      </c>
      <c r="B3595">
        <v>50</v>
      </c>
      <c r="C3595" s="1" t="s">
        <v>24</v>
      </c>
      <c r="D3595" s="1" t="s">
        <v>69</v>
      </c>
      <c r="E3595" s="1" t="s">
        <v>42</v>
      </c>
      <c r="F3595">
        <v>8</v>
      </c>
      <c r="G3595" s="1" t="s">
        <v>77</v>
      </c>
      <c r="H3595" s="1" t="s">
        <v>64</v>
      </c>
      <c r="I3595">
        <v>23</v>
      </c>
      <c r="J3595" s="1" t="s">
        <v>86</v>
      </c>
      <c r="K3595">
        <v>10</v>
      </c>
      <c r="L3595" s="1" t="s">
        <v>30</v>
      </c>
      <c r="M3595">
        <v>2</v>
      </c>
      <c r="N3595" s="1" t="s">
        <v>31</v>
      </c>
      <c r="O3595" s="1" t="s">
        <v>47</v>
      </c>
      <c r="P3595" s="1" t="s">
        <v>33</v>
      </c>
      <c r="Q3595" s="1" t="s">
        <v>34</v>
      </c>
      <c r="R3595">
        <v>4</v>
      </c>
      <c r="S3595" s="1" t="s">
        <v>81</v>
      </c>
      <c r="T3595">
        <v>5</v>
      </c>
      <c r="U3595" s="1" t="s">
        <v>57</v>
      </c>
      <c r="V3595" s="1" t="s">
        <v>37</v>
      </c>
      <c r="W3595" s="1" t="s">
        <v>38</v>
      </c>
    </row>
    <row r="3596" spans="1:23" x14ac:dyDescent="0.3">
      <c r="A3596" s="1" t="s">
        <v>3677</v>
      </c>
      <c r="B3596">
        <v>33</v>
      </c>
      <c r="C3596" s="1" t="s">
        <v>40</v>
      </c>
      <c r="D3596" s="1" t="s">
        <v>25</v>
      </c>
      <c r="E3596" s="1" t="s">
        <v>53</v>
      </c>
      <c r="F3596">
        <v>1</v>
      </c>
      <c r="G3596" s="1" t="s">
        <v>43</v>
      </c>
      <c r="H3596" s="1" t="s">
        <v>44</v>
      </c>
      <c r="I3596">
        <v>52</v>
      </c>
      <c r="J3596" s="1" t="s">
        <v>45</v>
      </c>
      <c r="K3596">
        <v>8</v>
      </c>
      <c r="L3596" s="1" t="s">
        <v>30</v>
      </c>
      <c r="M3596">
        <v>2</v>
      </c>
      <c r="N3596" s="1" t="s">
        <v>66</v>
      </c>
      <c r="O3596" s="1" t="s">
        <v>57</v>
      </c>
      <c r="P3596" s="1" t="s">
        <v>67</v>
      </c>
      <c r="Q3596" s="1" t="s">
        <v>48</v>
      </c>
      <c r="R3596">
        <v>5</v>
      </c>
      <c r="S3596" s="1" t="s">
        <v>81</v>
      </c>
      <c r="T3596">
        <v>1</v>
      </c>
      <c r="U3596" s="1" t="s">
        <v>57</v>
      </c>
      <c r="V3596" s="1" t="s">
        <v>72</v>
      </c>
      <c r="W3596" s="1" t="s">
        <v>38</v>
      </c>
    </row>
    <row r="3597" spans="1:23" x14ac:dyDescent="0.3">
      <c r="A3597" s="1" t="s">
        <v>3678</v>
      </c>
      <c r="B3597">
        <v>46</v>
      </c>
      <c r="C3597" s="1" t="s">
        <v>61</v>
      </c>
      <c r="D3597" s="1" t="s">
        <v>25</v>
      </c>
      <c r="E3597" s="1" t="s">
        <v>98</v>
      </c>
      <c r="F3597">
        <v>11</v>
      </c>
      <c r="G3597" s="1" t="s">
        <v>27</v>
      </c>
      <c r="H3597" s="1" t="s">
        <v>64</v>
      </c>
      <c r="I3597">
        <v>60</v>
      </c>
      <c r="J3597" s="1" t="s">
        <v>45</v>
      </c>
      <c r="K3597">
        <v>6</v>
      </c>
      <c r="L3597" s="1" t="s">
        <v>30</v>
      </c>
      <c r="M3597">
        <v>2</v>
      </c>
      <c r="N3597" s="1" t="s">
        <v>80</v>
      </c>
      <c r="O3597" s="1" t="s">
        <v>93</v>
      </c>
      <c r="P3597" s="1" t="s">
        <v>33</v>
      </c>
      <c r="Q3597" s="1" t="s">
        <v>56</v>
      </c>
      <c r="R3597">
        <v>2</v>
      </c>
      <c r="S3597" s="1" t="s">
        <v>35</v>
      </c>
      <c r="T3597">
        <v>2</v>
      </c>
      <c r="U3597" s="1" t="s">
        <v>57</v>
      </c>
      <c r="V3597" s="1" t="s">
        <v>72</v>
      </c>
      <c r="W3597" s="1" t="s">
        <v>59</v>
      </c>
    </row>
    <row r="3598" spans="1:23" x14ac:dyDescent="0.3">
      <c r="A3598" s="1" t="s">
        <v>3679</v>
      </c>
      <c r="B3598">
        <v>26</v>
      </c>
      <c r="C3598" s="1" t="s">
        <v>40</v>
      </c>
      <c r="D3598" s="1" t="s">
        <v>52</v>
      </c>
      <c r="E3598" s="1" t="s">
        <v>53</v>
      </c>
      <c r="F3598">
        <v>20</v>
      </c>
      <c r="G3598" s="1" t="s">
        <v>63</v>
      </c>
      <c r="H3598" s="1" t="s">
        <v>28</v>
      </c>
      <c r="I3598">
        <v>31</v>
      </c>
      <c r="J3598" s="1" t="s">
        <v>65</v>
      </c>
      <c r="K3598">
        <v>2</v>
      </c>
      <c r="L3598" s="1" t="s">
        <v>46</v>
      </c>
      <c r="M3598">
        <v>2</v>
      </c>
      <c r="N3598" s="1" t="s">
        <v>31</v>
      </c>
      <c r="O3598" s="1" t="s">
        <v>93</v>
      </c>
      <c r="P3598" s="1" t="s">
        <v>33</v>
      </c>
      <c r="Q3598" s="1" t="s">
        <v>48</v>
      </c>
      <c r="R3598">
        <v>4</v>
      </c>
      <c r="S3598" s="1" t="s">
        <v>35</v>
      </c>
      <c r="T3598">
        <v>1</v>
      </c>
      <c r="U3598" s="1" t="s">
        <v>36</v>
      </c>
      <c r="V3598" s="1" t="s">
        <v>58</v>
      </c>
      <c r="W3598" s="1" t="s">
        <v>38</v>
      </c>
    </row>
    <row r="3599" spans="1:23" x14ac:dyDescent="0.3">
      <c r="A3599" s="1" t="s">
        <v>3680</v>
      </c>
      <c r="B3599">
        <v>54</v>
      </c>
      <c r="C3599" s="1" t="s">
        <v>61</v>
      </c>
      <c r="D3599" s="1" t="s">
        <v>41</v>
      </c>
      <c r="E3599" s="1" t="s">
        <v>76</v>
      </c>
      <c r="F3599">
        <v>7</v>
      </c>
      <c r="G3599" s="1" t="s">
        <v>77</v>
      </c>
      <c r="H3599" s="1" t="s">
        <v>44</v>
      </c>
      <c r="I3599">
        <v>25</v>
      </c>
      <c r="J3599" s="1" t="s">
        <v>86</v>
      </c>
      <c r="K3599">
        <v>1</v>
      </c>
      <c r="L3599" s="1" t="s">
        <v>46</v>
      </c>
      <c r="M3599">
        <v>1</v>
      </c>
      <c r="N3599" s="1" t="s">
        <v>66</v>
      </c>
      <c r="O3599" s="1" t="s">
        <v>32</v>
      </c>
      <c r="P3599" s="1" t="s">
        <v>67</v>
      </c>
      <c r="Q3599" s="1" t="s">
        <v>48</v>
      </c>
      <c r="R3599">
        <v>5</v>
      </c>
      <c r="S3599" s="1" t="s">
        <v>49</v>
      </c>
      <c r="T3599">
        <v>4</v>
      </c>
      <c r="U3599" s="1" t="s">
        <v>57</v>
      </c>
      <c r="V3599" s="1" t="s">
        <v>58</v>
      </c>
      <c r="W3599" s="1" t="s">
        <v>38</v>
      </c>
    </row>
    <row r="3600" spans="1:23" x14ac:dyDescent="0.3">
      <c r="A3600" s="1" t="s">
        <v>3681</v>
      </c>
      <c r="B3600">
        <v>24</v>
      </c>
      <c r="C3600" s="1" t="s">
        <v>40</v>
      </c>
      <c r="D3600" s="1" t="s">
        <v>103</v>
      </c>
      <c r="E3600" s="1" t="s">
        <v>42</v>
      </c>
      <c r="F3600">
        <v>33</v>
      </c>
      <c r="G3600" s="1" t="s">
        <v>71</v>
      </c>
      <c r="H3600" s="1" t="s">
        <v>44</v>
      </c>
      <c r="I3600">
        <v>31</v>
      </c>
      <c r="J3600" s="1" t="s">
        <v>65</v>
      </c>
      <c r="K3600">
        <v>2</v>
      </c>
      <c r="L3600" s="1" t="s">
        <v>46</v>
      </c>
      <c r="M3600">
        <v>4</v>
      </c>
      <c r="N3600" s="1" t="s">
        <v>80</v>
      </c>
      <c r="O3600" s="1" t="s">
        <v>93</v>
      </c>
      <c r="P3600" s="1" t="s">
        <v>33</v>
      </c>
      <c r="Q3600" s="1" t="s">
        <v>34</v>
      </c>
      <c r="R3600">
        <v>1</v>
      </c>
      <c r="S3600" s="1" t="s">
        <v>81</v>
      </c>
      <c r="T3600">
        <v>3</v>
      </c>
      <c r="U3600" s="1" t="s">
        <v>36</v>
      </c>
      <c r="V3600" s="1" t="s">
        <v>72</v>
      </c>
      <c r="W3600" s="1" t="s">
        <v>50</v>
      </c>
    </row>
    <row r="3601" spans="1:23" x14ac:dyDescent="0.3">
      <c r="A3601" s="1" t="s">
        <v>3682</v>
      </c>
      <c r="B3601">
        <v>31</v>
      </c>
      <c r="C3601" s="1" t="s">
        <v>40</v>
      </c>
      <c r="D3601" s="1" t="s">
        <v>41</v>
      </c>
      <c r="E3601" s="1" t="s">
        <v>70</v>
      </c>
      <c r="F3601">
        <v>25</v>
      </c>
      <c r="G3601" s="1" t="s">
        <v>54</v>
      </c>
      <c r="H3601" s="1" t="s">
        <v>44</v>
      </c>
      <c r="I3601">
        <v>30</v>
      </c>
      <c r="J3601" s="1" t="s">
        <v>86</v>
      </c>
      <c r="K3601">
        <v>12</v>
      </c>
      <c r="L3601" s="1" t="s">
        <v>55</v>
      </c>
      <c r="M3601">
        <v>1</v>
      </c>
      <c r="N3601" s="1" t="s">
        <v>80</v>
      </c>
      <c r="O3601" s="1" t="s">
        <v>47</v>
      </c>
      <c r="P3601" s="1" t="s">
        <v>67</v>
      </c>
      <c r="Q3601" s="1" t="s">
        <v>56</v>
      </c>
      <c r="R3601">
        <v>2</v>
      </c>
      <c r="S3601" s="1" t="s">
        <v>81</v>
      </c>
      <c r="T3601">
        <v>3</v>
      </c>
      <c r="U3601" s="1" t="s">
        <v>36</v>
      </c>
      <c r="V3601" s="1" t="s">
        <v>37</v>
      </c>
      <c r="W3601" s="1" t="s">
        <v>38</v>
      </c>
    </row>
    <row r="3602" spans="1:23" x14ac:dyDescent="0.3">
      <c r="A3602" s="1" t="s">
        <v>3683</v>
      </c>
      <c r="B3602">
        <v>47</v>
      </c>
      <c r="C3602" s="1" t="s">
        <v>61</v>
      </c>
      <c r="D3602" s="1" t="s">
        <v>90</v>
      </c>
      <c r="E3602" s="1" t="s">
        <v>76</v>
      </c>
      <c r="F3602">
        <v>5</v>
      </c>
      <c r="G3602" s="1" t="s">
        <v>43</v>
      </c>
      <c r="H3602" s="1" t="s">
        <v>28</v>
      </c>
      <c r="I3602">
        <v>46</v>
      </c>
      <c r="J3602" s="1" t="s">
        <v>29</v>
      </c>
      <c r="K3602">
        <v>14</v>
      </c>
      <c r="L3602" s="1" t="s">
        <v>55</v>
      </c>
      <c r="M3602">
        <v>1</v>
      </c>
      <c r="N3602" s="1" t="s">
        <v>80</v>
      </c>
      <c r="O3602" s="1" t="s">
        <v>57</v>
      </c>
      <c r="P3602" s="1" t="s">
        <v>67</v>
      </c>
      <c r="Q3602" s="1" t="s">
        <v>56</v>
      </c>
      <c r="R3602">
        <v>4</v>
      </c>
      <c r="S3602" s="1" t="s">
        <v>81</v>
      </c>
      <c r="T3602">
        <v>5</v>
      </c>
      <c r="U3602" s="1" t="s">
        <v>36</v>
      </c>
      <c r="V3602" s="1" t="s">
        <v>72</v>
      </c>
      <c r="W3602" s="1" t="s">
        <v>59</v>
      </c>
    </row>
    <row r="3603" spans="1:23" x14ac:dyDescent="0.3">
      <c r="A3603" s="1" t="s">
        <v>3684</v>
      </c>
      <c r="B3603">
        <v>36</v>
      </c>
      <c r="C3603" s="1" t="s">
        <v>61</v>
      </c>
      <c r="D3603" s="1" t="s">
        <v>103</v>
      </c>
      <c r="E3603" s="1" t="s">
        <v>42</v>
      </c>
      <c r="F3603">
        <v>16</v>
      </c>
      <c r="G3603" s="1" t="s">
        <v>63</v>
      </c>
      <c r="H3603" s="1" t="s">
        <v>64</v>
      </c>
      <c r="I3603">
        <v>49</v>
      </c>
      <c r="J3603" s="1" t="s">
        <v>29</v>
      </c>
      <c r="K3603">
        <v>13</v>
      </c>
      <c r="L3603" s="1" t="s">
        <v>55</v>
      </c>
      <c r="M3603">
        <v>3</v>
      </c>
      <c r="N3603" s="1" t="s">
        <v>66</v>
      </c>
      <c r="O3603" s="1" t="s">
        <v>32</v>
      </c>
      <c r="P3603" s="1" t="s">
        <v>33</v>
      </c>
      <c r="Q3603" s="1" t="s">
        <v>56</v>
      </c>
      <c r="R3603">
        <v>2</v>
      </c>
      <c r="S3603" s="1" t="s">
        <v>81</v>
      </c>
      <c r="T3603">
        <v>4</v>
      </c>
      <c r="U3603" s="1" t="s">
        <v>36</v>
      </c>
      <c r="V3603" s="1" t="s">
        <v>37</v>
      </c>
      <c r="W3603" s="1" t="s">
        <v>87</v>
      </c>
    </row>
    <row r="3604" spans="1:23" x14ac:dyDescent="0.3">
      <c r="A3604" s="1" t="s">
        <v>3685</v>
      </c>
      <c r="B3604">
        <v>30</v>
      </c>
      <c r="C3604" s="1" t="s">
        <v>24</v>
      </c>
      <c r="D3604" s="1" t="s">
        <v>90</v>
      </c>
      <c r="E3604" s="1" t="s">
        <v>53</v>
      </c>
      <c r="F3604">
        <v>34</v>
      </c>
      <c r="G3604" s="1" t="s">
        <v>71</v>
      </c>
      <c r="H3604" s="1" t="s">
        <v>28</v>
      </c>
      <c r="I3604">
        <v>46</v>
      </c>
      <c r="J3604" s="1" t="s">
        <v>29</v>
      </c>
      <c r="K3604">
        <v>15</v>
      </c>
      <c r="L3604" s="1" t="s">
        <v>55</v>
      </c>
      <c r="M3604">
        <v>3</v>
      </c>
      <c r="N3604" s="1" t="s">
        <v>31</v>
      </c>
      <c r="O3604" s="1" t="s">
        <v>57</v>
      </c>
      <c r="P3604" s="1" t="s">
        <v>33</v>
      </c>
      <c r="Q3604" s="1" t="s">
        <v>34</v>
      </c>
      <c r="R3604">
        <v>2</v>
      </c>
      <c r="S3604" s="1" t="s">
        <v>35</v>
      </c>
      <c r="T3604">
        <v>1</v>
      </c>
      <c r="U3604" s="1" t="s">
        <v>36</v>
      </c>
      <c r="V3604" s="1" t="s">
        <v>58</v>
      </c>
      <c r="W3604" s="1" t="s">
        <v>50</v>
      </c>
    </row>
    <row r="3605" spans="1:23" x14ac:dyDescent="0.3">
      <c r="A3605" s="1" t="s">
        <v>3686</v>
      </c>
      <c r="B3605">
        <v>53</v>
      </c>
      <c r="C3605" s="1" t="s">
        <v>24</v>
      </c>
      <c r="D3605" s="1" t="s">
        <v>85</v>
      </c>
      <c r="E3605" s="1" t="s">
        <v>62</v>
      </c>
      <c r="F3605">
        <v>2</v>
      </c>
      <c r="G3605" s="1" t="s">
        <v>43</v>
      </c>
      <c r="H3605" s="1" t="s">
        <v>28</v>
      </c>
      <c r="I3605">
        <v>37</v>
      </c>
      <c r="J3605" s="1" t="s">
        <v>65</v>
      </c>
      <c r="K3605">
        <v>2</v>
      </c>
      <c r="L3605" s="1" t="s">
        <v>46</v>
      </c>
      <c r="M3605">
        <v>3</v>
      </c>
      <c r="N3605" s="1" t="s">
        <v>31</v>
      </c>
      <c r="O3605" s="1" t="s">
        <v>93</v>
      </c>
      <c r="P3605" s="1" t="s">
        <v>67</v>
      </c>
      <c r="Q3605" s="1" t="s">
        <v>56</v>
      </c>
      <c r="R3605">
        <v>3</v>
      </c>
      <c r="S3605" s="1" t="s">
        <v>35</v>
      </c>
      <c r="T3605">
        <v>5</v>
      </c>
      <c r="U3605" s="1" t="s">
        <v>36</v>
      </c>
      <c r="V3605" s="1" t="s">
        <v>37</v>
      </c>
      <c r="W3605" s="1" t="s">
        <v>38</v>
      </c>
    </row>
    <row r="3606" spans="1:23" x14ac:dyDescent="0.3">
      <c r="A3606" s="1" t="s">
        <v>3687</v>
      </c>
      <c r="B3606">
        <v>36</v>
      </c>
      <c r="C3606" s="1" t="s">
        <v>61</v>
      </c>
      <c r="D3606" s="1" t="s">
        <v>69</v>
      </c>
      <c r="E3606" s="1" t="s">
        <v>53</v>
      </c>
      <c r="F3606">
        <v>25</v>
      </c>
      <c r="G3606" s="1" t="s">
        <v>54</v>
      </c>
      <c r="H3606" s="1" t="s">
        <v>28</v>
      </c>
      <c r="I3606">
        <v>50</v>
      </c>
      <c r="J3606" s="1" t="s">
        <v>29</v>
      </c>
      <c r="K3606">
        <v>4</v>
      </c>
      <c r="L3606" s="1" t="s">
        <v>46</v>
      </c>
      <c r="M3606">
        <v>5</v>
      </c>
      <c r="N3606" s="1" t="s">
        <v>80</v>
      </c>
      <c r="O3606" s="1" t="s">
        <v>47</v>
      </c>
      <c r="P3606" s="1" t="s">
        <v>67</v>
      </c>
      <c r="Q3606" s="1" t="s">
        <v>48</v>
      </c>
      <c r="R3606">
        <v>3</v>
      </c>
      <c r="S3606" s="1" t="s">
        <v>49</v>
      </c>
      <c r="T3606">
        <v>1</v>
      </c>
      <c r="U3606" s="1" t="s">
        <v>36</v>
      </c>
      <c r="V3606" s="1" t="s">
        <v>37</v>
      </c>
      <c r="W3606" s="1" t="s">
        <v>83</v>
      </c>
    </row>
    <row r="3607" spans="1:23" x14ac:dyDescent="0.3">
      <c r="A3607" s="1" t="s">
        <v>3688</v>
      </c>
      <c r="B3607">
        <v>53</v>
      </c>
      <c r="C3607" s="1" t="s">
        <v>61</v>
      </c>
      <c r="D3607" s="1" t="s">
        <v>103</v>
      </c>
      <c r="E3607" s="1" t="s">
        <v>62</v>
      </c>
      <c r="F3607">
        <v>22</v>
      </c>
      <c r="G3607" s="1" t="s">
        <v>54</v>
      </c>
      <c r="H3607" s="1" t="s">
        <v>44</v>
      </c>
      <c r="I3607">
        <v>37</v>
      </c>
      <c r="J3607" s="1" t="s">
        <v>65</v>
      </c>
      <c r="K3607">
        <v>12</v>
      </c>
      <c r="L3607" s="1" t="s">
        <v>55</v>
      </c>
      <c r="M3607">
        <v>1</v>
      </c>
      <c r="N3607" s="1" t="s">
        <v>66</v>
      </c>
      <c r="O3607" s="1" t="s">
        <v>93</v>
      </c>
      <c r="P3607" s="1" t="s">
        <v>33</v>
      </c>
      <c r="Q3607" s="1" t="s">
        <v>48</v>
      </c>
      <c r="R3607">
        <v>5</v>
      </c>
      <c r="S3607" s="1" t="s">
        <v>49</v>
      </c>
      <c r="T3607">
        <v>4</v>
      </c>
      <c r="U3607" s="1" t="s">
        <v>36</v>
      </c>
      <c r="V3607" s="1" t="s">
        <v>72</v>
      </c>
      <c r="W3607" s="1" t="s">
        <v>74</v>
      </c>
    </row>
    <row r="3608" spans="1:23" x14ac:dyDescent="0.3">
      <c r="A3608" s="1" t="s">
        <v>3689</v>
      </c>
      <c r="B3608">
        <v>37</v>
      </c>
      <c r="C3608" s="1" t="s">
        <v>24</v>
      </c>
      <c r="D3608" s="1" t="s">
        <v>103</v>
      </c>
      <c r="E3608" s="1" t="s">
        <v>42</v>
      </c>
      <c r="F3608">
        <v>3</v>
      </c>
      <c r="G3608" s="1" t="s">
        <v>43</v>
      </c>
      <c r="H3608" s="1" t="s">
        <v>44</v>
      </c>
      <c r="I3608">
        <v>51</v>
      </c>
      <c r="J3608" s="1" t="s">
        <v>45</v>
      </c>
      <c r="K3608">
        <v>1</v>
      </c>
      <c r="L3608" s="1" t="s">
        <v>46</v>
      </c>
      <c r="M3608">
        <v>4</v>
      </c>
      <c r="N3608" s="1" t="s">
        <v>80</v>
      </c>
      <c r="O3608" s="1" t="s">
        <v>32</v>
      </c>
      <c r="P3608" s="1" t="s">
        <v>33</v>
      </c>
      <c r="Q3608" s="1" t="s">
        <v>34</v>
      </c>
      <c r="R3608">
        <v>4</v>
      </c>
      <c r="S3608" s="1" t="s">
        <v>81</v>
      </c>
      <c r="T3608">
        <v>3</v>
      </c>
      <c r="U3608" s="1" t="s">
        <v>57</v>
      </c>
      <c r="V3608" s="1" t="s">
        <v>58</v>
      </c>
      <c r="W3608" s="1" t="s">
        <v>50</v>
      </c>
    </row>
    <row r="3609" spans="1:23" x14ac:dyDescent="0.3">
      <c r="A3609" s="1" t="s">
        <v>3690</v>
      </c>
      <c r="B3609">
        <v>35</v>
      </c>
      <c r="C3609" s="1" t="s">
        <v>61</v>
      </c>
      <c r="D3609" s="1" t="s">
        <v>25</v>
      </c>
      <c r="E3609" s="1" t="s">
        <v>42</v>
      </c>
      <c r="F3609">
        <v>16</v>
      </c>
      <c r="G3609" s="1" t="s">
        <v>63</v>
      </c>
      <c r="H3609" s="1" t="s">
        <v>44</v>
      </c>
      <c r="I3609">
        <v>44</v>
      </c>
      <c r="J3609" s="1" t="s">
        <v>29</v>
      </c>
      <c r="K3609">
        <v>9</v>
      </c>
      <c r="L3609" s="1" t="s">
        <v>30</v>
      </c>
      <c r="M3609">
        <v>1</v>
      </c>
      <c r="N3609" s="1" t="s">
        <v>80</v>
      </c>
      <c r="O3609" s="1" t="s">
        <v>57</v>
      </c>
      <c r="P3609" s="1" t="s">
        <v>33</v>
      </c>
      <c r="Q3609" s="1" t="s">
        <v>56</v>
      </c>
      <c r="R3609">
        <v>1</v>
      </c>
      <c r="S3609" s="1" t="s">
        <v>35</v>
      </c>
      <c r="T3609">
        <v>1</v>
      </c>
      <c r="U3609" s="1" t="s">
        <v>57</v>
      </c>
      <c r="V3609" s="1" t="s">
        <v>72</v>
      </c>
      <c r="W3609" s="1" t="s">
        <v>74</v>
      </c>
    </row>
    <row r="3610" spans="1:23" x14ac:dyDescent="0.3">
      <c r="A3610" s="1" t="s">
        <v>3691</v>
      </c>
      <c r="B3610">
        <v>51</v>
      </c>
      <c r="C3610" s="1" t="s">
        <v>40</v>
      </c>
      <c r="D3610" s="1" t="s">
        <v>52</v>
      </c>
      <c r="E3610" s="1" t="s">
        <v>70</v>
      </c>
      <c r="F3610">
        <v>14</v>
      </c>
      <c r="G3610" s="1" t="s">
        <v>27</v>
      </c>
      <c r="H3610" s="1" t="s">
        <v>44</v>
      </c>
      <c r="I3610">
        <v>31</v>
      </c>
      <c r="J3610" s="1" t="s">
        <v>65</v>
      </c>
      <c r="K3610">
        <v>0</v>
      </c>
      <c r="L3610" s="1" t="s">
        <v>46</v>
      </c>
      <c r="M3610">
        <v>5</v>
      </c>
      <c r="N3610" s="1" t="s">
        <v>31</v>
      </c>
      <c r="O3610" s="1" t="s">
        <v>32</v>
      </c>
      <c r="P3610" s="1" t="s">
        <v>33</v>
      </c>
      <c r="Q3610" s="1" t="s">
        <v>56</v>
      </c>
      <c r="R3610">
        <v>2</v>
      </c>
      <c r="S3610" s="1" t="s">
        <v>35</v>
      </c>
      <c r="T3610">
        <v>1</v>
      </c>
      <c r="U3610" s="1" t="s">
        <v>36</v>
      </c>
      <c r="V3610" s="1" t="s">
        <v>72</v>
      </c>
      <c r="W3610" s="1" t="s">
        <v>83</v>
      </c>
    </row>
    <row r="3611" spans="1:23" x14ac:dyDescent="0.3">
      <c r="A3611" s="1" t="s">
        <v>3692</v>
      </c>
      <c r="B3611">
        <v>34</v>
      </c>
      <c r="C3611" s="1" t="s">
        <v>61</v>
      </c>
      <c r="D3611" s="1" t="s">
        <v>41</v>
      </c>
      <c r="E3611" s="1" t="s">
        <v>76</v>
      </c>
      <c r="F3611">
        <v>30</v>
      </c>
      <c r="G3611" s="1" t="s">
        <v>79</v>
      </c>
      <c r="H3611" s="1" t="s">
        <v>28</v>
      </c>
      <c r="I3611">
        <v>51</v>
      </c>
      <c r="J3611" s="1" t="s">
        <v>45</v>
      </c>
      <c r="K3611">
        <v>7</v>
      </c>
      <c r="L3611" s="1" t="s">
        <v>30</v>
      </c>
      <c r="M3611">
        <v>5</v>
      </c>
      <c r="N3611" s="1" t="s">
        <v>66</v>
      </c>
      <c r="O3611" s="1" t="s">
        <v>32</v>
      </c>
      <c r="P3611" s="1" t="s">
        <v>67</v>
      </c>
      <c r="Q3611" s="1" t="s">
        <v>56</v>
      </c>
      <c r="R3611">
        <v>5</v>
      </c>
      <c r="S3611" s="1" t="s">
        <v>49</v>
      </c>
      <c r="T3611">
        <v>1</v>
      </c>
      <c r="U3611" s="1" t="s">
        <v>36</v>
      </c>
      <c r="V3611" s="1" t="s">
        <v>58</v>
      </c>
      <c r="W3611" s="1" t="s">
        <v>87</v>
      </c>
    </row>
    <row r="3612" spans="1:23" x14ac:dyDescent="0.3">
      <c r="A3612" s="1" t="s">
        <v>3693</v>
      </c>
      <c r="B3612">
        <v>29</v>
      </c>
      <c r="C3612" s="1" t="s">
        <v>61</v>
      </c>
      <c r="D3612" s="1" t="s">
        <v>85</v>
      </c>
      <c r="E3612" s="1" t="s">
        <v>70</v>
      </c>
      <c r="F3612">
        <v>3</v>
      </c>
      <c r="G3612" s="1" t="s">
        <v>43</v>
      </c>
      <c r="H3612" s="1" t="s">
        <v>44</v>
      </c>
      <c r="I3612">
        <v>55</v>
      </c>
      <c r="J3612" s="1" t="s">
        <v>45</v>
      </c>
      <c r="K3612">
        <v>10</v>
      </c>
      <c r="L3612" s="1" t="s">
        <v>30</v>
      </c>
      <c r="M3612">
        <v>2</v>
      </c>
      <c r="N3612" s="1" t="s">
        <v>31</v>
      </c>
      <c r="O3612" s="1" t="s">
        <v>93</v>
      </c>
      <c r="P3612" s="1" t="s">
        <v>33</v>
      </c>
      <c r="Q3612" s="1" t="s">
        <v>34</v>
      </c>
      <c r="R3612">
        <v>5</v>
      </c>
      <c r="S3612" s="1" t="s">
        <v>81</v>
      </c>
      <c r="T3612">
        <v>1</v>
      </c>
      <c r="U3612" s="1" t="s">
        <v>96</v>
      </c>
      <c r="V3612" s="1" t="s">
        <v>58</v>
      </c>
      <c r="W3612" s="1" t="s">
        <v>50</v>
      </c>
    </row>
    <row r="3613" spans="1:23" x14ac:dyDescent="0.3">
      <c r="A3613" s="1" t="s">
        <v>3694</v>
      </c>
      <c r="B3613">
        <v>50</v>
      </c>
      <c r="C3613" s="1" t="s">
        <v>24</v>
      </c>
      <c r="D3613" s="1" t="s">
        <v>85</v>
      </c>
      <c r="E3613" s="1" t="s">
        <v>76</v>
      </c>
      <c r="F3613">
        <v>5</v>
      </c>
      <c r="G3613" s="1" t="s">
        <v>43</v>
      </c>
      <c r="H3613" s="1" t="s">
        <v>28</v>
      </c>
      <c r="I3613">
        <v>47</v>
      </c>
      <c r="J3613" s="1" t="s">
        <v>29</v>
      </c>
      <c r="K3613">
        <v>10</v>
      </c>
      <c r="L3613" s="1" t="s">
        <v>30</v>
      </c>
      <c r="M3613">
        <v>2</v>
      </c>
      <c r="N3613" s="1" t="s">
        <v>31</v>
      </c>
      <c r="O3613" s="1" t="s">
        <v>93</v>
      </c>
      <c r="P3613" s="1" t="s">
        <v>33</v>
      </c>
      <c r="Q3613" s="1" t="s">
        <v>48</v>
      </c>
      <c r="R3613">
        <v>1</v>
      </c>
      <c r="S3613" s="1" t="s">
        <v>81</v>
      </c>
      <c r="T3613">
        <v>2</v>
      </c>
      <c r="U3613" s="1" t="s">
        <v>57</v>
      </c>
      <c r="V3613" s="1" t="s">
        <v>37</v>
      </c>
      <c r="W3613" s="1" t="s">
        <v>59</v>
      </c>
    </row>
    <row r="3614" spans="1:23" x14ac:dyDescent="0.3">
      <c r="A3614" s="1" t="s">
        <v>3695</v>
      </c>
      <c r="B3614">
        <v>27</v>
      </c>
      <c r="C3614" s="1" t="s">
        <v>40</v>
      </c>
      <c r="D3614" s="1" t="s">
        <v>103</v>
      </c>
      <c r="E3614" s="1" t="s">
        <v>98</v>
      </c>
      <c r="F3614">
        <v>10</v>
      </c>
      <c r="G3614" s="1" t="s">
        <v>77</v>
      </c>
      <c r="H3614" s="1" t="s">
        <v>28</v>
      </c>
      <c r="I3614">
        <v>21</v>
      </c>
      <c r="J3614" s="1" t="s">
        <v>86</v>
      </c>
      <c r="K3614">
        <v>3</v>
      </c>
      <c r="L3614" s="1" t="s">
        <v>46</v>
      </c>
      <c r="M3614">
        <v>4</v>
      </c>
      <c r="N3614" s="1" t="s">
        <v>66</v>
      </c>
      <c r="O3614" s="1" t="s">
        <v>47</v>
      </c>
      <c r="P3614" s="1" t="s">
        <v>67</v>
      </c>
      <c r="Q3614" s="1" t="s">
        <v>34</v>
      </c>
      <c r="R3614">
        <v>4</v>
      </c>
      <c r="S3614" s="1" t="s">
        <v>49</v>
      </c>
      <c r="T3614">
        <v>2</v>
      </c>
      <c r="U3614" s="1" t="s">
        <v>57</v>
      </c>
      <c r="V3614" s="1" t="s">
        <v>72</v>
      </c>
      <c r="W3614" s="1" t="s">
        <v>87</v>
      </c>
    </row>
    <row r="3615" spans="1:23" x14ac:dyDescent="0.3">
      <c r="A3615" s="1" t="s">
        <v>3696</v>
      </c>
      <c r="B3615">
        <v>40</v>
      </c>
      <c r="C3615" s="1" t="s">
        <v>24</v>
      </c>
      <c r="D3615" s="1" t="s">
        <v>90</v>
      </c>
      <c r="E3615" s="1" t="s">
        <v>76</v>
      </c>
      <c r="F3615">
        <v>35</v>
      </c>
      <c r="G3615" s="1" t="s">
        <v>71</v>
      </c>
      <c r="H3615" s="1" t="s">
        <v>64</v>
      </c>
      <c r="I3615">
        <v>30</v>
      </c>
      <c r="J3615" s="1" t="s">
        <v>86</v>
      </c>
      <c r="K3615">
        <v>0</v>
      </c>
      <c r="L3615" s="1" t="s">
        <v>46</v>
      </c>
      <c r="M3615">
        <v>2</v>
      </c>
      <c r="N3615" s="1" t="s">
        <v>31</v>
      </c>
      <c r="O3615" s="1" t="s">
        <v>32</v>
      </c>
      <c r="P3615" s="1" t="s">
        <v>33</v>
      </c>
      <c r="Q3615" s="1" t="s">
        <v>48</v>
      </c>
      <c r="R3615">
        <v>4</v>
      </c>
      <c r="S3615" s="1" t="s">
        <v>35</v>
      </c>
      <c r="T3615">
        <v>1</v>
      </c>
      <c r="U3615" s="1" t="s">
        <v>57</v>
      </c>
      <c r="V3615" s="1" t="s">
        <v>37</v>
      </c>
      <c r="W3615" s="1" t="s">
        <v>83</v>
      </c>
    </row>
    <row r="3616" spans="1:23" x14ac:dyDescent="0.3">
      <c r="A3616" s="1" t="s">
        <v>3697</v>
      </c>
      <c r="B3616">
        <v>35</v>
      </c>
      <c r="C3616" s="1" t="s">
        <v>24</v>
      </c>
      <c r="D3616" s="1" t="s">
        <v>90</v>
      </c>
      <c r="E3616" s="1" t="s">
        <v>26</v>
      </c>
      <c r="F3616">
        <v>30</v>
      </c>
      <c r="G3616" s="1" t="s">
        <v>79</v>
      </c>
      <c r="H3616" s="1" t="s">
        <v>64</v>
      </c>
      <c r="I3616">
        <v>32</v>
      </c>
      <c r="J3616" s="1" t="s">
        <v>65</v>
      </c>
      <c r="K3616">
        <v>3</v>
      </c>
      <c r="L3616" s="1" t="s">
        <v>46</v>
      </c>
      <c r="M3616">
        <v>1</v>
      </c>
      <c r="N3616" s="1" t="s">
        <v>31</v>
      </c>
      <c r="O3616" s="1" t="s">
        <v>47</v>
      </c>
      <c r="P3616" s="1" t="s">
        <v>67</v>
      </c>
      <c r="Q3616" s="1" t="s">
        <v>48</v>
      </c>
      <c r="R3616">
        <v>1</v>
      </c>
      <c r="S3616" s="1" t="s">
        <v>81</v>
      </c>
      <c r="T3616">
        <v>2</v>
      </c>
      <c r="U3616" s="1" t="s">
        <v>57</v>
      </c>
      <c r="V3616" s="1" t="s">
        <v>37</v>
      </c>
      <c r="W3616" s="1" t="s">
        <v>38</v>
      </c>
    </row>
    <row r="3617" spans="1:23" x14ac:dyDescent="0.3">
      <c r="A3617" s="1" t="s">
        <v>3698</v>
      </c>
      <c r="B3617">
        <v>28</v>
      </c>
      <c r="C3617" s="1" t="s">
        <v>40</v>
      </c>
      <c r="D3617" s="1" t="s">
        <v>52</v>
      </c>
      <c r="E3617" s="1" t="s">
        <v>62</v>
      </c>
      <c r="F3617">
        <v>9</v>
      </c>
      <c r="G3617" s="1" t="s">
        <v>77</v>
      </c>
      <c r="H3617" s="1" t="s">
        <v>44</v>
      </c>
      <c r="I3617">
        <v>21</v>
      </c>
      <c r="J3617" s="1" t="s">
        <v>86</v>
      </c>
      <c r="K3617">
        <v>0</v>
      </c>
      <c r="L3617" s="1" t="s">
        <v>46</v>
      </c>
      <c r="M3617">
        <v>1</v>
      </c>
      <c r="N3617" s="1" t="s">
        <v>31</v>
      </c>
      <c r="O3617" s="1" t="s">
        <v>32</v>
      </c>
      <c r="P3617" s="1" t="s">
        <v>67</v>
      </c>
      <c r="Q3617" s="1" t="s">
        <v>34</v>
      </c>
      <c r="R3617">
        <v>4</v>
      </c>
      <c r="S3617" s="1" t="s">
        <v>35</v>
      </c>
      <c r="T3617">
        <v>1</v>
      </c>
      <c r="U3617" s="1" t="s">
        <v>96</v>
      </c>
      <c r="V3617" s="1" t="s">
        <v>37</v>
      </c>
      <c r="W3617" s="1" t="s">
        <v>38</v>
      </c>
    </row>
    <row r="3618" spans="1:23" x14ac:dyDescent="0.3">
      <c r="A3618" s="1" t="s">
        <v>3699</v>
      </c>
      <c r="B3618">
        <v>34</v>
      </c>
      <c r="C3618" s="1" t="s">
        <v>61</v>
      </c>
      <c r="D3618" s="1" t="s">
        <v>103</v>
      </c>
      <c r="E3618" s="1" t="s">
        <v>62</v>
      </c>
      <c r="F3618">
        <v>18</v>
      </c>
      <c r="G3618" s="1" t="s">
        <v>63</v>
      </c>
      <c r="H3618" s="1" t="s">
        <v>28</v>
      </c>
      <c r="I3618">
        <v>57</v>
      </c>
      <c r="J3618" s="1" t="s">
        <v>45</v>
      </c>
      <c r="K3618">
        <v>14</v>
      </c>
      <c r="L3618" s="1" t="s">
        <v>55</v>
      </c>
      <c r="M3618">
        <v>4</v>
      </c>
      <c r="N3618" s="1" t="s">
        <v>80</v>
      </c>
      <c r="O3618" s="1" t="s">
        <v>57</v>
      </c>
      <c r="P3618" s="1" t="s">
        <v>67</v>
      </c>
      <c r="Q3618" s="1" t="s">
        <v>48</v>
      </c>
      <c r="R3618">
        <v>2</v>
      </c>
      <c r="S3618" s="1" t="s">
        <v>81</v>
      </c>
      <c r="T3618">
        <v>3</v>
      </c>
      <c r="U3618" s="1" t="s">
        <v>96</v>
      </c>
      <c r="V3618" s="1" t="s">
        <v>37</v>
      </c>
      <c r="W3618" s="1" t="s">
        <v>87</v>
      </c>
    </row>
    <row r="3619" spans="1:23" x14ac:dyDescent="0.3">
      <c r="A3619" s="1" t="s">
        <v>3700</v>
      </c>
      <c r="B3619">
        <v>51</v>
      </c>
      <c r="C3619" s="1" t="s">
        <v>61</v>
      </c>
      <c r="D3619" s="1" t="s">
        <v>85</v>
      </c>
      <c r="E3619" s="1" t="s">
        <v>26</v>
      </c>
      <c r="F3619">
        <v>30</v>
      </c>
      <c r="G3619" s="1" t="s">
        <v>79</v>
      </c>
      <c r="H3619" s="1" t="s">
        <v>28</v>
      </c>
      <c r="I3619">
        <v>46</v>
      </c>
      <c r="J3619" s="1" t="s">
        <v>29</v>
      </c>
      <c r="K3619">
        <v>6</v>
      </c>
      <c r="L3619" s="1" t="s">
        <v>30</v>
      </c>
      <c r="M3619">
        <v>3</v>
      </c>
      <c r="N3619" s="1" t="s">
        <v>66</v>
      </c>
      <c r="O3619" s="1" t="s">
        <v>93</v>
      </c>
      <c r="P3619" s="1" t="s">
        <v>67</v>
      </c>
      <c r="Q3619" s="1" t="s">
        <v>34</v>
      </c>
      <c r="R3619">
        <v>4</v>
      </c>
      <c r="S3619" s="1" t="s">
        <v>35</v>
      </c>
      <c r="T3619">
        <v>2</v>
      </c>
      <c r="U3619" s="1" t="s">
        <v>36</v>
      </c>
      <c r="V3619" s="1" t="s">
        <v>37</v>
      </c>
      <c r="W3619" s="1" t="s">
        <v>87</v>
      </c>
    </row>
    <row r="3620" spans="1:23" x14ac:dyDescent="0.3">
      <c r="A3620" s="1" t="s">
        <v>3701</v>
      </c>
      <c r="B3620">
        <v>39</v>
      </c>
      <c r="C3620" s="1" t="s">
        <v>40</v>
      </c>
      <c r="D3620" s="1" t="s">
        <v>85</v>
      </c>
      <c r="E3620" s="1" t="s">
        <v>98</v>
      </c>
      <c r="F3620">
        <v>18</v>
      </c>
      <c r="G3620" s="1" t="s">
        <v>63</v>
      </c>
      <c r="H3620" s="1" t="s">
        <v>64</v>
      </c>
      <c r="I3620">
        <v>43</v>
      </c>
      <c r="J3620" s="1" t="s">
        <v>29</v>
      </c>
      <c r="K3620">
        <v>14</v>
      </c>
      <c r="L3620" s="1" t="s">
        <v>55</v>
      </c>
      <c r="M3620">
        <v>1</v>
      </c>
      <c r="N3620" s="1" t="s">
        <v>80</v>
      </c>
      <c r="O3620" s="1" t="s">
        <v>57</v>
      </c>
      <c r="P3620" s="1" t="s">
        <v>67</v>
      </c>
      <c r="Q3620" s="1" t="s">
        <v>48</v>
      </c>
      <c r="R3620">
        <v>2</v>
      </c>
      <c r="S3620" s="1" t="s">
        <v>81</v>
      </c>
      <c r="T3620">
        <v>2</v>
      </c>
      <c r="U3620" s="1" t="s">
        <v>36</v>
      </c>
      <c r="V3620" s="1" t="s">
        <v>37</v>
      </c>
      <c r="W3620" s="1" t="s">
        <v>87</v>
      </c>
    </row>
    <row r="3621" spans="1:23" x14ac:dyDescent="0.3">
      <c r="A3621" s="1" t="s">
        <v>3702</v>
      </c>
      <c r="B3621">
        <v>59</v>
      </c>
      <c r="C3621" s="1" t="s">
        <v>40</v>
      </c>
      <c r="D3621" s="1" t="s">
        <v>69</v>
      </c>
      <c r="E3621" s="1" t="s">
        <v>26</v>
      </c>
      <c r="F3621">
        <v>20</v>
      </c>
      <c r="G3621" s="1" t="s">
        <v>63</v>
      </c>
      <c r="H3621" s="1" t="s">
        <v>64</v>
      </c>
      <c r="I3621">
        <v>32</v>
      </c>
      <c r="J3621" s="1" t="s">
        <v>65</v>
      </c>
      <c r="K3621">
        <v>15</v>
      </c>
      <c r="L3621" s="1" t="s">
        <v>55</v>
      </c>
      <c r="M3621">
        <v>3</v>
      </c>
      <c r="N3621" s="1" t="s">
        <v>80</v>
      </c>
      <c r="O3621" s="1" t="s">
        <v>47</v>
      </c>
      <c r="P3621" s="1" t="s">
        <v>67</v>
      </c>
      <c r="Q3621" s="1" t="s">
        <v>34</v>
      </c>
      <c r="R3621">
        <v>2</v>
      </c>
      <c r="S3621" s="1" t="s">
        <v>35</v>
      </c>
      <c r="T3621">
        <v>4</v>
      </c>
      <c r="U3621" s="1" t="s">
        <v>57</v>
      </c>
      <c r="V3621" s="1" t="s">
        <v>37</v>
      </c>
      <c r="W3621" s="1" t="s">
        <v>59</v>
      </c>
    </row>
    <row r="3622" spans="1:23" x14ac:dyDescent="0.3">
      <c r="A3622" s="1" t="s">
        <v>3703</v>
      </c>
      <c r="B3622">
        <v>49</v>
      </c>
      <c r="C3622" s="1" t="s">
        <v>40</v>
      </c>
      <c r="D3622" s="1" t="s">
        <v>85</v>
      </c>
      <c r="E3622" s="1" t="s">
        <v>98</v>
      </c>
      <c r="F3622">
        <v>5</v>
      </c>
      <c r="G3622" s="1" t="s">
        <v>43</v>
      </c>
      <c r="H3622" s="1" t="s">
        <v>44</v>
      </c>
      <c r="I3622">
        <v>30</v>
      </c>
      <c r="J3622" s="1" t="s">
        <v>86</v>
      </c>
      <c r="K3622">
        <v>14</v>
      </c>
      <c r="L3622" s="1" t="s">
        <v>55</v>
      </c>
      <c r="M3622">
        <v>1</v>
      </c>
      <c r="N3622" s="1" t="s">
        <v>31</v>
      </c>
      <c r="O3622" s="1" t="s">
        <v>32</v>
      </c>
      <c r="P3622" s="1" t="s">
        <v>33</v>
      </c>
      <c r="Q3622" s="1" t="s">
        <v>34</v>
      </c>
      <c r="R3622">
        <v>1</v>
      </c>
      <c r="S3622" s="1" t="s">
        <v>35</v>
      </c>
      <c r="T3622">
        <v>2</v>
      </c>
      <c r="U3622" s="1" t="s">
        <v>36</v>
      </c>
      <c r="V3622" s="1" t="s">
        <v>72</v>
      </c>
      <c r="W3622" s="1" t="s">
        <v>50</v>
      </c>
    </row>
    <row r="3623" spans="1:23" x14ac:dyDescent="0.3">
      <c r="A3623" s="1" t="s">
        <v>3704</v>
      </c>
      <c r="B3623">
        <v>46</v>
      </c>
      <c r="C3623" s="1" t="s">
        <v>40</v>
      </c>
      <c r="D3623" s="1" t="s">
        <v>69</v>
      </c>
      <c r="E3623" s="1" t="s">
        <v>70</v>
      </c>
      <c r="F3623">
        <v>19</v>
      </c>
      <c r="G3623" s="1" t="s">
        <v>63</v>
      </c>
      <c r="H3623" s="1" t="s">
        <v>28</v>
      </c>
      <c r="I3623">
        <v>24</v>
      </c>
      <c r="J3623" s="1" t="s">
        <v>86</v>
      </c>
      <c r="K3623">
        <v>8</v>
      </c>
      <c r="L3623" s="1" t="s">
        <v>30</v>
      </c>
      <c r="M3623">
        <v>4</v>
      </c>
      <c r="N3623" s="1" t="s">
        <v>31</v>
      </c>
      <c r="O3623" s="1" t="s">
        <v>47</v>
      </c>
      <c r="P3623" s="1" t="s">
        <v>33</v>
      </c>
      <c r="Q3623" s="1" t="s">
        <v>34</v>
      </c>
      <c r="R3623">
        <v>4</v>
      </c>
      <c r="S3623" s="1" t="s">
        <v>35</v>
      </c>
      <c r="T3623">
        <v>2</v>
      </c>
      <c r="U3623" s="1" t="s">
        <v>36</v>
      </c>
      <c r="V3623" s="1" t="s">
        <v>58</v>
      </c>
      <c r="W3623" s="1" t="s">
        <v>38</v>
      </c>
    </row>
    <row r="3624" spans="1:23" x14ac:dyDescent="0.3">
      <c r="A3624" s="1" t="s">
        <v>3705</v>
      </c>
      <c r="B3624">
        <v>57</v>
      </c>
      <c r="C3624" s="1" t="s">
        <v>24</v>
      </c>
      <c r="D3624" s="1" t="s">
        <v>41</v>
      </c>
      <c r="E3624" s="1" t="s">
        <v>70</v>
      </c>
      <c r="F3624">
        <v>13</v>
      </c>
      <c r="G3624" s="1" t="s">
        <v>27</v>
      </c>
      <c r="H3624" s="1" t="s">
        <v>44</v>
      </c>
      <c r="I3624">
        <v>30</v>
      </c>
      <c r="J3624" s="1" t="s">
        <v>86</v>
      </c>
      <c r="K3624">
        <v>1</v>
      </c>
      <c r="L3624" s="1" t="s">
        <v>46</v>
      </c>
      <c r="M3624">
        <v>3</v>
      </c>
      <c r="N3624" s="1" t="s">
        <v>31</v>
      </c>
      <c r="O3624" s="1" t="s">
        <v>47</v>
      </c>
      <c r="P3624" s="1" t="s">
        <v>33</v>
      </c>
      <c r="Q3624" s="1" t="s">
        <v>48</v>
      </c>
      <c r="R3624">
        <v>3</v>
      </c>
      <c r="S3624" s="1" t="s">
        <v>35</v>
      </c>
      <c r="T3624">
        <v>2</v>
      </c>
      <c r="U3624" s="1" t="s">
        <v>96</v>
      </c>
      <c r="V3624" s="1" t="s">
        <v>72</v>
      </c>
      <c r="W3624" s="1" t="s">
        <v>59</v>
      </c>
    </row>
    <row r="3625" spans="1:23" x14ac:dyDescent="0.3">
      <c r="A3625" s="1" t="s">
        <v>3706</v>
      </c>
      <c r="B3625">
        <v>38</v>
      </c>
      <c r="C3625" s="1" t="s">
        <v>61</v>
      </c>
      <c r="D3625" s="1" t="s">
        <v>41</v>
      </c>
      <c r="E3625" s="1" t="s">
        <v>42</v>
      </c>
      <c r="F3625">
        <v>1</v>
      </c>
      <c r="G3625" s="1" t="s">
        <v>43</v>
      </c>
      <c r="H3625" s="1" t="s">
        <v>64</v>
      </c>
      <c r="I3625">
        <v>58</v>
      </c>
      <c r="J3625" s="1" t="s">
        <v>45</v>
      </c>
      <c r="K3625">
        <v>10</v>
      </c>
      <c r="L3625" s="1" t="s">
        <v>30</v>
      </c>
      <c r="M3625">
        <v>5</v>
      </c>
      <c r="N3625" s="1" t="s">
        <v>31</v>
      </c>
      <c r="O3625" s="1" t="s">
        <v>32</v>
      </c>
      <c r="P3625" s="1" t="s">
        <v>33</v>
      </c>
      <c r="Q3625" s="1" t="s">
        <v>56</v>
      </c>
      <c r="R3625">
        <v>3</v>
      </c>
      <c r="S3625" s="1" t="s">
        <v>81</v>
      </c>
      <c r="T3625">
        <v>4</v>
      </c>
      <c r="U3625" s="1" t="s">
        <v>96</v>
      </c>
      <c r="V3625" s="1" t="s">
        <v>37</v>
      </c>
      <c r="W3625" s="1" t="s">
        <v>38</v>
      </c>
    </row>
    <row r="3626" spans="1:23" x14ac:dyDescent="0.3">
      <c r="A3626" s="1" t="s">
        <v>3707</v>
      </c>
      <c r="B3626">
        <v>58</v>
      </c>
      <c r="C3626" s="1" t="s">
        <v>24</v>
      </c>
      <c r="D3626" s="1" t="s">
        <v>85</v>
      </c>
      <c r="E3626" s="1" t="s">
        <v>98</v>
      </c>
      <c r="F3626">
        <v>32</v>
      </c>
      <c r="G3626" s="1" t="s">
        <v>71</v>
      </c>
      <c r="H3626" s="1" t="s">
        <v>64</v>
      </c>
      <c r="I3626">
        <v>46</v>
      </c>
      <c r="J3626" s="1" t="s">
        <v>29</v>
      </c>
      <c r="K3626">
        <v>7</v>
      </c>
      <c r="L3626" s="1" t="s">
        <v>30</v>
      </c>
      <c r="M3626">
        <v>2</v>
      </c>
      <c r="N3626" s="1" t="s">
        <v>80</v>
      </c>
      <c r="O3626" s="1" t="s">
        <v>93</v>
      </c>
      <c r="P3626" s="1" t="s">
        <v>33</v>
      </c>
      <c r="Q3626" s="1" t="s">
        <v>48</v>
      </c>
      <c r="R3626">
        <v>1</v>
      </c>
      <c r="S3626" s="1" t="s">
        <v>35</v>
      </c>
      <c r="T3626">
        <v>2</v>
      </c>
      <c r="U3626" s="1" t="s">
        <v>96</v>
      </c>
      <c r="V3626" s="1" t="s">
        <v>37</v>
      </c>
      <c r="W3626" s="1" t="s">
        <v>59</v>
      </c>
    </row>
    <row r="3627" spans="1:23" x14ac:dyDescent="0.3">
      <c r="A3627" s="1" t="s">
        <v>3708</v>
      </c>
      <c r="B3627">
        <v>56</v>
      </c>
      <c r="C3627" s="1" t="s">
        <v>40</v>
      </c>
      <c r="D3627" s="1" t="s">
        <v>25</v>
      </c>
      <c r="E3627" s="1" t="s">
        <v>62</v>
      </c>
      <c r="F3627">
        <v>22</v>
      </c>
      <c r="G3627" s="1" t="s">
        <v>54</v>
      </c>
      <c r="H3627" s="1" t="s">
        <v>64</v>
      </c>
      <c r="I3627">
        <v>33</v>
      </c>
      <c r="J3627" s="1" t="s">
        <v>65</v>
      </c>
      <c r="K3627">
        <v>13</v>
      </c>
      <c r="L3627" s="1" t="s">
        <v>55</v>
      </c>
      <c r="M3627">
        <v>1</v>
      </c>
      <c r="N3627" s="1" t="s">
        <v>80</v>
      </c>
      <c r="O3627" s="1" t="s">
        <v>47</v>
      </c>
      <c r="P3627" s="1" t="s">
        <v>33</v>
      </c>
      <c r="Q3627" s="1" t="s">
        <v>56</v>
      </c>
      <c r="R3627">
        <v>4</v>
      </c>
      <c r="S3627" s="1" t="s">
        <v>35</v>
      </c>
      <c r="T3627">
        <v>5</v>
      </c>
      <c r="U3627" s="1" t="s">
        <v>57</v>
      </c>
      <c r="V3627" s="1" t="s">
        <v>37</v>
      </c>
      <c r="W3627" s="1" t="s">
        <v>74</v>
      </c>
    </row>
    <row r="3628" spans="1:23" x14ac:dyDescent="0.3">
      <c r="A3628" s="1" t="s">
        <v>3709</v>
      </c>
      <c r="B3628">
        <v>24</v>
      </c>
      <c r="C3628" s="1" t="s">
        <v>40</v>
      </c>
      <c r="D3628" s="1" t="s">
        <v>85</v>
      </c>
      <c r="E3628" s="1" t="s">
        <v>42</v>
      </c>
      <c r="F3628">
        <v>10</v>
      </c>
      <c r="G3628" s="1" t="s">
        <v>77</v>
      </c>
      <c r="H3628" s="1" t="s">
        <v>64</v>
      </c>
      <c r="I3628">
        <v>37</v>
      </c>
      <c r="J3628" s="1" t="s">
        <v>65</v>
      </c>
      <c r="K3628">
        <v>5</v>
      </c>
      <c r="L3628" s="1" t="s">
        <v>46</v>
      </c>
      <c r="M3628">
        <v>1</v>
      </c>
      <c r="N3628" s="1" t="s">
        <v>66</v>
      </c>
      <c r="O3628" s="1" t="s">
        <v>47</v>
      </c>
      <c r="P3628" s="1" t="s">
        <v>67</v>
      </c>
      <c r="Q3628" s="1" t="s">
        <v>56</v>
      </c>
      <c r="R3628">
        <v>5</v>
      </c>
      <c r="S3628" s="1" t="s">
        <v>49</v>
      </c>
      <c r="T3628">
        <v>4</v>
      </c>
      <c r="U3628" s="1" t="s">
        <v>57</v>
      </c>
      <c r="V3628" s="1" t="s">
        <v>58</v>
      </c>
      <c r="W3628" s="1" t="s">
        <v>50</v>
      </c>
    </row>
    <row r="3629" spans="1:23" x14ac:dyDescent="0.3">
      <c r="A3629" s="1" t="s">
        <v>3710</v>
      </c>
      <c r="B3629">
        <v>30</v>
      </c>
      <c r="C3629" s="1" t="s">
        <v>24</v>
      </c>
      <c r="D3629" s="1" t="s">
        <v>52</v>
      </c>
      <c r="E3629" s="1" t="s">
        <v>70</v>
      </c>
      <c r="F3629">
        <v>4</v>
      </c>
      <c r="G3629" s="1" t="s">
        <v>43</v>
      </c>
      <c r="H3629" s="1" t="s">
        <v>64</v>
      </c>
      <c r="I3629">
        <v>47</v>
      </c>
      <c r="J3629" s="1" t="s">
        <v>29</v>
      </c>
      <c r="K3629">
        <v>8</v>
      </c>
      <c r="L3629" s="1" t="s">
        <v>30</v>
      </c>
      <c r="M3629">
        <v>2</v>
      </c>
      <c r="N3629" s="1" t="s">
        <v>31</v>
      </c>
      <c r="O3629" s="1" t="s">
        <v>57</v>
      </c>
      <c r="P3629" s="1" t="s">
        <v>33</v>
      </c>
      <c r="Q3629" s="1" t="s">
        <v>56</v>
      </c>
      <c r="R3629">
        <v>4</v>
      </c>
      <c r="S3629" s="1" t="s">
        <v>81</v>
      </c>
      <c r="T3629">
        <v>4</v>
      </c>
      <c r="U3629" s="1" t="s">
        <v>36</v>
      </c>
      <c r="V3629" s="1" t="s">
        <v>58</v>
      </c>
      <c r="W3629" s="1" t="s">
        <v>87</v>
      </c>
    </row>
    <row r="3630" spans="1:23" x14ac:dyDescent="0.3">
      <c r="A3630" s="1" t="s">
        <v>3711</v>
      </c>
      <c r="B3630">
        <v>60</v>
      </c>
      <c r="C3630" s="1" t="s">
        <v>61</v>
      </c>
      <c r="D3630" s="1" t="s">
        <v>85</v>
      </c>
      <c r="E3630" s="1" t="s">
        <v>76</v>
      </c>
      <c r="F3630">
        <v>7</v>
      </c>
      <c r="G3630" s="1" t="s">
        <v>77</v>
      </c>
      <c r="H3630" s="1" t="s">
        <v>64</v>
      </c>
      <c r="I3630">
        <v>57</v>
      </c>
      <c r="J3630" s="1" t="s">
        <v>45</v>
      </c>
      <c r="K3630">
        <v>15</v>
      </c>
      <c r="L3630" s="1" t="s">
        <v>55</v>
      </c>
      <c r="M3630">
        <v>3</v>
      </c>
      <c r="N3630" s="1" t="s">
        <v>31</v>
      </c>
      <c r="O3630" s="1" t="s">
        <v>32</v>
      </c>
      <c r="P3630" s="1" t="s">
        <v>33</v>
      </c>
      <c r="Q3630" s="1" t="s">
        <v>56</v>
      </c>
      <c r="R3630">
        <v>5</v>
      </c>
      <c r="S3630" s="1" t="s">
        <v>35</v>
      </c>
      <c r="T3630">
        <v>2</v>
      </c>
      <c r="U3630" s="1" t="s">
        <v>96</v>
      </c>
      <c r="V3630" s="1" t="s">
        <v>37</v>
      </c>
      <c r="W3630" s="1" t="s">
        <v>87</v>
      </c>
    </row>
    <row r="3631" spans="1:23" x14ac:dyDescent="0.3">
      <c r="A3631" s="1" t="s">
        <v>3712</v>
      </c>
      <c r="B3631">
        <v>29</v>
      </c>
      <c r="C3631" s="1" t="s">
        <v>40</v>
      </c>
      <c r="D3631" s="1" t="s">
        <v>52</v>
      </c>
      <c r="E3631" s="1" t="s">
        <v>76</v>
      </c>
      <c r="F3631">
        <v>5</v>
      </c>
      <c r="G3631" s="1" t="s">
        <v>43</v>
      </c>
      <c r="H3631" s="1" t="s">
        <v>44</v>
      </c>
      <c r="I3631">
        <v>33</v>
      </c>
      <c r="J3631" s="1" t="s">
        <v>65</v>
      </c>
      <c r="K3631">
        <v>14</v>
      </c>
      <c r="L3631" s="1" t="s">
        <v>55</v>
      </c>
      <c r="M3631">
        <v>5</v>
      </c>
      <c r="N3631" s="1" t="s">
        <v>31</v>
      </c>
      <c r="O3631" s="1" t="s">
        <v>93</v>
      </c>
      <c r="P3631" s="1" t="s">
        <v>33</v>
      </c>
      <c r="Q3631" s="1" t="s">
        <v>48</v>
      </c>
      <c r="R3631">
        <v>3</v>
      </c>
      <c r="S3631" s="1" t="s">
        <v>49</v>
      </c>
      <c r="T3631">
        <v>2</v>
      </c>
      <c r="U3631" s="1" t="s">
        <v>36</v>
      </c>
      <c r="V3631" s="1" t="s">
        <v>37</v>
      </c>
      <c r="W3631" s="1" t="s">
        <v>83</v>
      </c>
    </row>
    <row r="3632" spans="1:23" x14ac:dyDescent="0.3">
      <c r="A3632" s="1" t="s">
        <v>3713</v>
      </c>
      <c r="B3632">
        <v>49</v>
      </c>
      <c r="C3632" s="1" t="s">
        <v>61</v>
      </c>
      <c r="D3632" s="1" t="s">
        <v>103</v>
      </c>
      <c r="E3632" s="1" t="s">
        <v>53</v>
      </c>
      <c r="F3632">
        <v>8</v>
      </c>
      <c r="G3632" s="1" t="s">
        <v>77</v>
      </c>
      <c r="H3632" s="1" t="s">
        <v>64</v>
      </c>
      <c r="I3632">
        <v>48</v>
      </c>
      <c r="J3632" s="1" t="s">
        <v>29</v>
      </c>
      <c r="K3632">
        <v>8</v>
      </c>
      <c r="L3632" s="1" t="s">
        <v>30</v>
      </c>
      <c r="M3632">
        <v>5</v>
      </c>
      <c r="N3632" s="1" t="s">
        <v>31</v>
      </c>
      <c r="O3632" s="1" t="s">
        <v>47</v>
      </c>
      <c r="P3632" s="1" t="s">
        <v>33</v>
      </c>
      <c r="Q3632" s="1" t="s">
        <v>48</v>
      </c>
      <c r="R3632">
        <v>5</v>
      </c>
      <c r="S3632" s="1" t="s">
        <v>35</v>
      </c>
      <c r="T3632">
        <v>5</v>
      </c>
      <c r="U3632" s="1" t="s">
        <v>36</v>
      </c>
      <c r="V3632" s="1" t="s">
        <v>72</v>
      </c>
      <c r="W3632" s="1" t="s">
        <v>59</v>
      </c>
    </row>
    <row r="3633" spans="1:23" x14ac:dyDescent="0.3">
      <c r="A3633" s="1" t="s">
        <v>3714</v>
      </c>
      <c r="B3633">
        <v>29</v>
      </c>
      <c r="C3633" s="1" t="s">
        <v>61</v>
      </c>
      <c r="D3633" s="1" t="s">
        <v>103</v>
      </c>
      <c r="E3633" s="1" t="s">
        <v>62</v>
      </c>
      <c r="F3633">
        <v>26</v>
      </c>
      <c r="G3633" s="1" t="s">
        <v>79</v>
      </c>
      <c r="H3633" s="1" t="s">
        <v>28</v>
      </c>
      <c r="I3633">
        <v>39</v>
      </c>
      <c r="J3633" s="1" t="s">
        <v>65</v>
      </c>
      <c r="K3633">
        <v>0</v>
      </c>
      <c r="L3633" s="1" t="s">
        <v>46</v>
      </c>
      <c r="M3633">
        <v>5</v>
      </c>
      <c r="N3633" s="1" t="s">
        <v>80</v>
      </c>
      <c r="O3633" s="1" t="s">
        <v>93</v>
      </c>
      <c r="P3633" s="1" t="s">
        <v>33</v>
      </c>
      <c r="Q3633" s="1" t="s">
        <v>48</v>
      </c>
      <c r="R3633">
        <v>4</v>
      </c>
      <c r="S3633" s="1" t="s">
        <v>35</v>
      </c>
      <c r="T3633">
        <v>3</v>
      </c>
      <c r="U3633" s="1" t="s">
        <v>57</v>
      </c>
      <c r="V3633" s="1" t="s">
        <v>72</v>
      </c>
      <c r="W3633" s="1" t="s">
        <v>59</v>
      </c>
    </row>
    <row r="3634" spans="1:23" x14ac:dyDescent="0.3">
      <c r="A3634" s="1" t="s">
        <v>3715</v>
      </c>
      <c r="B3634">
        <v>50</v>
      </c>
      <c r="C3634" s="1" t="s">
        <v>40</v>
      </c>
      <c r="D3634" s="1" t="s">
        <v>90</v>
      </c>
      <c r="E3634" s="1" t="s">
        <v>42</v>
      </c>
      <c r="F3634">
        <v>17</v>
      </c>
      <c r="G3634" s="1" t="s">
        <v>63</v>
      </c>
      <c r="H3634" s="1" t="s">
        <v>64</v>
      </c>
      <c r="I3634">
        <v>45</v>
      </c>
      <c r="J3634" s="1" t="s">
        <v>29</v>
      </c>
      <c r="K3634">
        <v>10</v>
      </c>
      <c r="L3634" s="1" t="s">
        <v>30</v>
      </c>
      <c r="M3634">
        <v>4</v>
      </c>
      <c r="N3634" s="1" t="s">
        <v>80</v>
      </c>
      <c r="O3634" s="1" t="s">
        <v>47</v>
      </c>
      <c r="P3634" s="1" t="s">
        <v>67</v>
      </c>
      <c r="Q3634" s="1" t="s">
        <v>34</v>
      </c>
      <c r="R3634">
        <v>5</v>
      </c>
      <c r="S3634" s="1" t="s">
        <v>35</v>
      </c>
      <c r="T3634">
        <v>2</v>
      </c>
      <c r="U3634" s="1" t="s">
        <v>96</v>
      </c>
      <c r="V3634" s="1" t="s">
        <v>72</v>
      </c>
      <c r="W3634" s="1" t="s">
        <v>38</v>
      </c>
    </row>
    <row r="3635" spans="1:23" x14ac:dyDescent="0.3">
      <c r="A3635" s="1" t="s">
        <v>3716</v>
      </c>
      <c r="B3635">
        <v>35</v>
      </c>
      <c r="C3635" s="1" t="s">
        <v>40</v>
      </c>
      <c r="D3635" s="1" t="s">
        <v>90</v>
      </c>
      <c r="E3635" s="1" t="s">
        <v>42</v>
      </c>
      <c r="F3635">
        <v>30</v>
      </c>
      <c r="G3635" s="1" t="s">
        <v>79</v>
      </c>
      <c r="H3635" s="1" t="s">
        <v>64</v>
      </c>
      <c r="I3635">
        <v>20</v>
      </c>
      <c r="J3635" s="1" t="s">
        <v>86</v>
      </c>
      <c r="K3635">
        <v>0</v>
      </c>
      <c r="L3635" s="1" t="s">
        <v>46</v>
      </c>
      <c r="M3635">
        <v>3</v>
      </c>
      <c r="N3635" s="1" t="s">
        <v>31</v>
      </c>
      <c r="O3635" s="1" t="s">
        <v>32</v>
      </c>
      <c r="P3635" s="1" t="s">
        <v>67</v>
      </c>
      <c r="Q3635" s="1" t="s">
        <v>48</v>
      </c>
      <c r="R3635">
        <v>3</v>
      </c>
      <c r="S3635" s="1" t="s">
        <v>49</v>
      </c>
      <c r="T3635">
        <v>5</v>
      </c>
      <c r="U3635" s="1" t="s">
        <v>96</v>
      </c>
      <c r="V3635" s="1" t="s">
        <v>58</v>
      </c>
      <c r="W3635" s="1" t="s">
        <v>59</v>
      </c>
    </row>
    <row r="3636" spans="1:23" x14ac:dyDescent="0.3">
      <c r="A3636" s="1" t="s">
        <v>3717</v>
      </c>
      <c r="B3636">
        <v>56</v>
      </c>
      <c r="C3636" s="1" t="s">
        <v>40</v>
      </c>
      <c r="D3636" s="1" t="s">
        <v>25</v>
      </c>
      <c r="E3636" s="1" t="s">
        <v>42</v>
      </c>
      <c r="F3636">
        <v>19</v>
      </c>
      <c r="G3636" s="1" t="s">
        <v>63</v>
      </c>
      <c r="H3636" s="1" t="s">
        <v>44</v>
      </c>
      <c r="I3636">
        <v>42</v>
      </c>
      <c r="J3636" s="1" t="s">
        <v>29</v>
      </c>
      <c r="K3636">
        <v>0</v>
      </c>
      <c r="L3636" s="1" t="s">
        <v>46</v>
      </c>
      <c r="M3636">
        <v>1</v>
      </c>
      <c r="N3636" s="1" t="s">
        <v>31</v>
      </c>
      <c r="O3636" s="1" t="s">
        <v>57</v>
      </c>
      <c r="P3636" s="1" t="s">
        <v>33</v>
      </c>
      <c r="Q3636" s="1" t="s">
        <v>34</v>
      </c>
      <c r="R3636">
        <v>1</v>
      </c>
      <c r="S3636" s="1" t="s">
        <v>49</v>
      </c>
      <c r="T3636">
        <v>5</v>
      </c>
      <c r="U3636" s="1" t="s">
        <v>57</v>
      </c>
      <c r="V3636" s="1" t="s">
        <v>72</v>
      </c>
      <c r="W3636" s="1" t="s">
        <v>74</v>
      </c>
    </row>
    <row r="3637" spans="1:23" x14ac:dyDescent="0.3">
      <c r="A3637" s="1" t="s">
        <v>3718</v>
      </c>
      <c r="B3637">
        <v>60</v>
      </c>
      <c r="C3637" s="1" t="s">
        <v>61</v>
      </c>
      <c r="D3637" s="1" t="s">
        <v>85</v>
      </c>
      <c r="E3637" s="1" t="s">
        <v>42</v>
      </c>
      <c r="F3637">
        <v>8</v>
      </c>
      <c r="G3637" s="1" t="s">
        <v>77</v>
      </c>
      <c r="H3637" s="1" t="s">
        <v>64</v>
      </c>
      <c r="I3637">
        <v>51</v>
      </c>
      <c r="J3637" s="1" t="s">
        <v>45</v>
      </c>
      <c r="K3637">
        <v>15</v>
      </c>
      <c r="L3637" s="1" t="s">
        <v>55</v>
      </c>
      <c r="M3637">
        <v>4</v>
      </c>
      <c r="N3637" s="1" t="s">
        <v>66</v>
      </c>
      <c r="O3637" s="1" t="s">
        <v>57</v>
      </c>
      <c r="P3637" s="1" t="s">
        <v>33</v>
      </c>
      <c r="Q3637" s="1" t="s">
        <v>48</v>
      </c>
      <c r="R3637">
        <v>4</v>
      </c>
      <c r="S3637" s="1" t="s">
        <v>35</v>
      </c>
      <c r="T3637">
        <v>4</v>
      </c>
      <c r="U3637" s="1" t="s">
        <v>57</v>
      </c>
      <c r="V3637" s="1" t="s">
        <v>58</v>
      </c>
      <c r="W3637" s="1" t="s">
        <v>38</v>
      </c>
    </row>
    <row r="3638" spans="1:23" x14ac:dyDescent="0.3">
      <c r="A3638" s="1" t="s">
        <v>3719</v>
      </c>
      <c r="B3638">
        <v>47</v>
      </c>
      <c r="C3638" s="1" t="s">
        <v>24</v>
      </c>
      <c r="D3638" s="1" t="s">
        <v>90</v>
      </c>
      <c r="E3638" s="1" t="s">
        <v>42</v>
      </c>
      <c r="F3638">
        <v>26</v>
      </c>
      <c r="G3638" s="1" t="s">
        <v>79</v>
      </c>
      <c r="H3638" s="1" t="s">
        <v>64</v>
      </c>
      <c r="I3638">
        <v>37</v>
      </c>
      <c r="J3638" s="1" t="s">
        <v>65</v>
      </c>
      <c r="K3638">
        <v>13</v>
      </c>
      <c r="L3638" s="1" t="s">
        <v>55</v>
      </c>
      <c r="M3638">
        <v>5</v>
      </c>
      <c r="N3638" s="1" t="s">
        <v>31</v>
      </c>
      <c r="O3638" s="1" t="s">
        <v>47</v>
      </c>
      <c r="P3638" s="1" t="s">
        <v>33</v>
      </c>
      <c r="Q3638" s="1" t="s">
        <v>56</v>
      </c>
      <c r="R3638">
        <v>4</v>
      </c>
      <c r="S3638" s="1" t="s">
        <v>49</v>
      </c>
      <c r="T3638">
        <v>1</v>
      </c>
      <c r="U3638" s="1" t="s">
        <v>96</v>
      </c>
      <c r="V3638" s="1" t="s">
        <v>37</v>
      </c>
      <c r="W3638" s="1" t="s">
        <v>50</v>
      </c>
    </row>
    <row r="3639" spans="1:23" x14ac:dyDescent="0.3">
      <c r="A3639" s="1" t="s">
        <v>3720</v>
      </c>
      <c r="B3639">
        <v>56</v>
      </c>
      <c r="C3639" s="1" t="s">
        <v>61</v>
      </c>
      <c r="D3639" s="1" t="s">
        <v>52</v>
      </c>
      <c r="E3639" s="1" t="s">
        <v>62</v>
      </c>
      <c r="F3639">
        <v>22</v>
      </c>
      <c r="G3639" s="1" t="s">
        <v>54</v>
      </c>
      <c r="H3639" s="1" t="s">
        <v>44</v>
      </c>
      <c r="I3639">
        <v>60</v>
      </c>
      <c r="J3639" s="1" t="s">
        <v>45</v>
      </c>
      <c r="K3639">
        <v>6</v>
      </c>
      <c r="L3639" s="1" t="s">
        <v>30</v>
      </c>
      <c r="M3639">
        <v>1</v>
      </c>
      <c r="N3639" s="1" t="s">
        <v>66</v>
      </c>
      <c r="O3639" s="1" t="s">
        <v>57</v>
      </c>
      <c r="P3639" s="1" t="s">
        <v>33</v>
      </c>
      <c r="Q3639" s="1" t="s">
        <v>48</v>
      </c>
      <c r="R3639">
        <v>5</v>
      </c>
      <c r="S3639" s="1" t="s">
        <v>49</v>
      </c>
      <c r="T3639">
        <v>5</v>
      </c>
      <c r="U3639" s="1" t="s">
        <v>57</v>
      </c>
      <c r="V3639" s="1" t="s">
        <v>72</v>
      </c>
      <c r="W3639" s="1" t="s">
        <v>50</v>
      </c>
    </row>
    <row r="3640" spans="1:23" x14ac:dyDescent="0.3">
      <c r="A3640" s="1" t="s">
        <v>3721</v>
      </c>
      <c r="B3640">
        <v>44</v>
      </c>
      <c r="C3640" s="1" t="s">
        <v>40</v>
      </c>
      <c r="D3640" s="1" t="s">
        <v>69</v>
      </c>
      <c r="E3640" s="1" t="s">
        <v>42</v>
      </c>
      <c r="F3640">
        <v>30</v>
      </c>
      <c r="G3640" s="1" t="s">
        <v>79</v>
      </c>
      <c r="H3640" s="1" t="s">
        <v>28</v>
      </c>
      <c r="I3640">
        <v>49</v>
      </c>
      <c r="J3640" s="1" t="s">
        <v>29</v>
      </c>
      <c r="K3640">
        <v>1</v>
      </c>
      <c r="L3640" s="1" t="s">
        <v>46</v>
      </c>
      <c r="M3640">
        <v>4</v>
      </c>
      <c r="N3640" s="1" t="s">
        <v>66</v>
      </c>
      <c r="O3640" s="1" t="s">
        <v>47</v>
      </c>
      <c r="P3640" s="1" t="s">
        <v>67</v>
      </c>
      <c r="Q3640" s="1" t="s">
        <v>48</v>
      </c>
      <c r="R3640">
        <v>5</v>
      </c>
      <c r="S3640" s="1" t="s">
        <v>81</v>
      </c>
      <c r="T3640">
        <v>4</v>
      </c>
      <c r="U3640" s="1" t="s">
        <v>36</v>
      </c>
      <c r="V3640" s="1" t="s">
        <v>37</v>
      </c>
      <c r="W3640" s="1" t="s">
        <v>38</v>
      </c>
    </row>
    <row r="3641" spans="1:23" x14ac:dyDescent="0.3">
      <c r="A3641" s="1" t="s">
        <v>3722</v>
      </c>
      <c r="B3641">
        <v>49</v>
      </c>
      <c r="C3641" s="1" t="s">
        <v>24</v>
      </c>
      <c r="D3641" s="1" t="s">
        <v>103</v>
      </c>
      <c r="E3641" s="1" t="s">
        <v>98</v>
      </c>
      <c r="F3641">
        <v>4</v>
      </c>
      <c r="G3641" s="1" t="s">
        <v>43</v>
      </c>
      <c r="H3641" s="1" t="s">
        <v>44</v>
      </c>
      <c r="I3641">
        <v>38</v>
      </c>
      <c r="J3641" s="1" t="s">
        <v>65</v>
      </c>
      <c r="K3641">
        <v>6</v>
      </c>
      <c r="L3641" s="1" t="s">
        <v>30</v>
      </c>
      <c r="M3641">
        <v>4</v>
      </c>
      <c r="N3641" s="1" t="s">
        <v>31</v>
      </c>
      <c r="O3641" s="1" t="s">
        <v>57</v>
      </c>
      <c r="P3641" s="1" t="s">
        <v>67</v>
      </c>
      <c r="Q3641" s="1" t="s">
        <v>34</v>
      </c>
      <c r="R3641">
        <v>5</v>
      </c>
      <c r="S3641" s="1" t="s">
        <v>81</v>
      </c>
      <c r="T3641">
        <v>1</v>
      </c>
      <c r="U3641" s="1" t="s">
        <v>36</v>
      </c>
      <c r="V3641" s="1" t="s">
        <v>58</v>
      </c>
      <c r="W3641" s="1" t="s">
        <v>83</v>
      </c>
    </row>
    <row r="3642" spans="1:23" x14ac:dyDescent="0.3">
      <c r="A3642" s="1" t="s">
        <v>3723</v>
      </c>
      <c r="B3642">
        <v>39</v>
      </c>
      <c r="C3642" s="1" t="s">
        <v>40</v>
      </c>
      <c r="D3642" s="1" t="s">
        <v>25</v>
      </c>
      <c r="E3642" s="1" t="s">
        <v>53</v>
      </c>
      <c r="F3642">
        <v>18</v>
      </c>
      <c r="G3642" s="1" t="s">
        <v>63</v>
      </c>
      <c r="H3642" s="1" t="s">
        <v>44</v>
      </c>
      <c r="I3642">
        <v>25</v>
      </c>
      <c r="J3642" s="1" t="s">
        <v>86</v>
      </c>
      <c r="K3642">
        <v>13</v>
      </c>
      <c r="L3642" s="1" t="s">
        <v>55</v>
      </c>
      <c r="M3642">
        <v>4</v>
      </c>
      <c r="N3642" s="1" t="s">
        <v>80</v>
      </c>
      <c r="O3642" s="1" t="s">
        <v>57</v>
      </c>
      <c r="P3642" s="1" t="s">
        <v>33</v>
      </c>
      <c r="Q3642" s="1" t="s">
        <v>48</v>
      </c>
      <c r="R3642">
        <v>5</v>
      </c>
      <c r="S3642" s="1" t="s">
        <v>81</v>
      </c>
      <c r="T3642">
        <v>4</v>
      </c>
      <c r="U3642" s="1" t="s">
        <v>36</v>
      </c>
      <c r="V3642" s="1" t="s">
        <v>37</v>
      </c>
      <c r="W3642" s="1" t="s">
        <v>38</v>
      </c>
    </row>
    <row r="3643" spans="1:23" x14ac:dyDescent="0.3">
      <c r="A3643" s="1" t="s">
        <v>3724</v>
      </c>
      <c r="B3643">
        <v>46</v>
      </c>
      <c r="C3643" s="1" t="s">
        <v>24</v>
      </c>
      <c r="D3643" s="1" t="s">
        <v>69</v>
      </c>
      <c r="E3643" s="1" t="s">
        <v>76</v>
      </c>
      <c r="F3643">
        <v>10</v>
      </c>
      <c r="G3643" s="1" t="s">
        <v>77</v>
      </c>
      <c r="H3643" s="1" t="s">
        <v>44</v>
      </c>
      <c r="I3643">
        <v>54</v>
      </c>
      <c r="J3643" s="1" t="s">
        <v>45</v>
      </c>
      <c r="K3643">
        <v>1</v>
      </c>
      <c r="L3643" s="1" t="s">
        <v>46</v>
      </c>
      <c r="M3643">
        <v>2</v>
      </c>
      <c r="N3643" s="1" t="s">
        <v>80</v>
      </c>
      <c r="O3643" s="1" t="s">
        <v>57</v>
      </c>
      <c r="P3643" s="1" t="s">
        <v>33</v>
      </c>
      <c r="Q3643" s="1" t="s">
        <v>34</v>
      </c>
      <c r="R3643">
        <v>4</v>
      </c>
      <c r="S3643" s="1" t="s">
        <v>35</v>
      </c>
      <c r="T3643">
        <v>2</v>
      </c>
      <c r="U3643" s="1" t="s">
        <v>96</v>
      </c>
      <c r="V3643" s="1" t="s">
        <v>37</v>
      </c>
      <c r="W3643" s="1" t="s">
        <v>59</v>
      </c>
    </row>
    <row r="3644" spans="1:23" x14ac:dyDescent="0.3">
      <c r="A3644" s="1" t="s">
        <v>3725</v>
      </c>
      <c r="B3644">
        <v>44</v>
      </c>
      <c r="C3644" s="1" t="s">
        <v>40</v>
      </c>
      <c r="D3644" s="1" t="s">
        <v>85</v>
      </c>
      <c r="E3644" s="1" t="s">
        <v>26</v>
      </c>
      <c r="F3644">
        <v>5</v>
      </c>
      <c r="G3644" s="1" t="s">
        <v>43</v>
      </c>
      <c r="H3644" s="1" t="s">
        <v>64</v>
      </c>
      <c r="I3644">
        <v>36</v>
      </c>
      <c r="J3644" s="1" t="s">
        <v>65</v>
      </c>
      <c r="K3644">
        <v>15</v>
      </c>
      <c r="L3644" s="1" t="s">
        <v>55</v>
      </c>
      <c r="M3644">
        <v>2</v>
      </c>
      <c r="N3644" s="1" t="s">
        <v>31</v>
      </c>
      <c r="O3644" s="1" t="s">
        <v>47</v>
      </c>
      <c r="P3644" s="1" t="s">
        <v>33</v>
      </c>
      <c r="Q3644" s="1" t="s">
        <v>56</v>
      </c>
      <c r="R3644">
        <v>3</v>
      </c>
      <c r="S3644" s="1" t="s">
        <v>35</v>
      </c>
      <c r="T3644">
        <v>2</v>
      </c>
      <c r="U3644" s="1" t="s">
        <v>36</v>
      </c>
      <c r="V3644" s="1" t="s">
        <v>72</v>
      </c>
      <c r="W3644" s="1" t="s">
        <v>59</v>
      </c>
    </row>
    <row r="3645" spans="1:23" x14ac:dyDescent="0.3">
      <c r="A3645" s="1" t="s">
        <v>3726</v>
      </c>
      <c r="B3645">
        <v>27</v>
      </c>
      <c r="C3645" s="1" t="s">
        <v>61</v>
      </c>
      <c r="D3645" s="1" t="s">
        <v>52</v>
      </c>
      <c r="E3645" s="1" t="s">
        <v>98</v>
      </c>
      <c r="F3645">
        <v>13</v>
      </c>
      <c r="G3645" s="1" t="s">
        <v>27</v>
      </c>
      <c r="H3645" s="1" t="s">
        <v>28</v>
      </c>
      <c r="I3645">
        <v>29</v>
      </c>
      <c r="J3645" s="1" t="s">
        <v>86</v>
      </c>
      <c r="K3645">
        <v>9</v>
      </c>
      <c r="L3645" s="1" t="s">
        <v>30</v>
      </c>
      <c r="M3645">
        <v>5</v>
      </c>
      <c r="N3645" s="1" t="s">
        <v>66</v>
      </c>
      <c r="O3645" s="1" t="s">
        <v>93</v>
      </c>
      <c r="P3645" s="1" t="s">
        <v>33</v>
      </c>
      <c r="Q3645" s="1" t="s">
        <v>34</v>
      </c>
      <c r="R3645">
        <v>5</v>
      </c>
      <c r="S3645" s="1" t="s">
        <v>49</v>
      </c>
      <c r="T3645">
        <v>3</v>
      </c>
      <c r="U3645" s="1" t="s">
        <v>57</v>
      </c>
      <c r="V3645" s="1" t="s">
        <v>58</v>
      </c>
      <c r="W3645" s="1" t="s">
        <v>87</v>
      </c>
    </row>
    <row r="3646" spans="1:23" x14ac:dyDescent="0.3">
      <c r="A3646" s="1" t="s">
        <v>3727</v>
      </c>
      <c r="B3646">
        <v>41</v>
      </c>
      <c r="C3646" s="1" t="s">
        <v>40</v>
      </c>
      <c r="D3646" s="1" t="s">
        <v>25</v>
      </c>
      <c r="E3646" s="1" t="s">
        <v>98</v>
      </c>
      <c r="F3646">
        <v>28</v>
      </c>
      <c r="G3646" s="1" t="s">
        <v>79</v>
      </c>
      <c r="H3646" s="1" t="s">
        <v>44</v>
      </c>
      <c r="I3646">
        <v>51</v>
      </c>
      <c r="J3646" s="1" t="s">
        <v>45</v>
      </c>
      <c r="K3646">
        <v>4</v>
      </c>
      <c r="L3646" s="1" t="s">
        <v>46</v>
      </c>
      <c r="M3646">
        <v>4</v>
      </c>
      <c r="N3646" s="1" t="s">
        <v>31</v>
      </c>
      <c r="O3646" s="1" t="s">
        <v>32</v>
      </c>
      <c r="P3646" s="1" t="s">
        <v>67</v>
      </c>
      <c r="Q3646" s="1" t="s">
        <v>56</v>
      </c>
      <c r="R3646">
        <v>1</v>
      </c>
      <c r="S3646" s="1" t="s">
        <v>35</v>
      </c>
      <c r="T3646">
        <v>3</v>
      </c>
      <c r="U3646" s="1" t="s">
        <v>36</v>
      </c>
      <c r="V3646" s="1" t="s">
        <v>58</v>
      </c>
      <c r="W3646" s="1" t="s">
        <v>38</v>
      </c>
    </row>
    <row r="3647" spans="1:23" x14ac:dyDescent="0.3">
      <c r="A3647" s="1" t="s">
        <v>3728</v>
      </c>
      <c r="B3647">
        <v>39</v>
      </c>
      <c r="C3647" s="1" t="s">
        <v>24</v>
      </c>
      <c r="D3647" s="1" t="s">
        <v>25</v>
      </c>
      <c r="E3647" s="1" t="s">
        <v>70</v>
      </c>
      <c r="F3647">
        <v>13</v>
      </c>
      <c r="G3647" s="1" t="s">
        <v>27</v>
      </c>
      <c r="H3647" s="1" t="s">
        <v>44</v>
      </c>
      <c r="I3647">
        <v>40</v>
      </c>
      <c r="J3647" s="1" t="s">
        <v>65</v>
      </c>
      <c r="K3647">
        <v>2</v>
      </c>
      <c r="L3647" s="1" t="s">
        <v>46</v>
      </c>
      <c r="M3647">
        <v>2</v>
      </c>
      <c r="N3647" s="1" t="s">
        <v>80</v>
      </c>
      <c r="O3647" s="1" t="s">
        <v>32</v>
      </c>
      <c r="P3647" s="1" t="s">
        <v>33</v>
      </c>
      <c r="Q3647" s="1" t="s">
        <v>48</v>
      </c>
      <c r="R3647">
        <v>2</v>
      </c>
      <c r="S3647" s="1" t="s">
        <v>49</v>
      </c>
      <c r="T3647">
        <v>2</v>
      </c>
      <c r="U3647" s="1" t="s">
        <v>36</v>
      </c>
      <c r="V3647" s="1" t="s">
        <v>72</v>
      </c>
      <c r="W3647" s="1" t="s">
        <v>74</v>
      </c>
    </row>
    <row r="3648" spans="1:23" x14ac:dyDescent="0.3">
      <c r="A3648" s="1" t="s">
        <v>3729</v>
      </c>
      <c r="B3648">
        <v>34</v>
      </c>
      <c r="C3648" s="1" t="s">
        <v>24</v>
      </c>
      <c r="D3648" s="1" t="s">
        <v>103</v>
      </c>
      <c r="E3648" s="1" t="s">
        <v>98</v>
      </c>
      <c r="F3648">
        <v>8</v>
      </c>
      <c r="G3648" s="1" t="s">
        <v>77</v>
      </c>
      <c r="H3648" s="1" t="s">
        <v>28</v>
      </c>
      <c r="I3648">
        <v>38</v>
      </c>
      <c r="J3648" s="1" t="s">
        <v>65</v>
      </c>
      <c r="K3648">
        <v>8</v>
      </c>
      <c r="L3648" s="1" t="s">
        <v>30</v>
      </c>
      <c r="M3648">
        <v>3</v>
      </c>
      <c r="N3648" s="1" t="s">
        <v>80</v>
      </c>
      <c r="O3648" s="1" t="s">
        <v>32</v>
      </c>
      <c r="P3648" s="1" t="s">
        <v>33</v>
      </c>
      <c r="Q3648" s="1" t="s">
        <v>34</v>
      </c>
      <c r="R3648">
        <v>5</v>
      </c>
      <c r="S3648" s="1" t="s">
        <v>81</v>
      </c>
      <c r="T3648">
        <v>5</v>
      </c>
      <c r="U3648" s="1" t="s">
        <v>57</v>
      </c>
      <c r="V3648" s="1" t="s">
        <v>37</v>
      </c>
      <c r="W3648" s="1" t="s">
        <v>50</v>
      </c>
    </row>
    <row r="3649" spans="1:23" x14ac:dyDescent="0.3">
      <c r="A3649" s="1" t="s">
        <v>3730</v>
      </c>
      <c r="B3649">
        <v>51</v>
      </c>
      <c r="C3649" s="1" t="s">
        <v>24</v>
      </c>
      <c r="D3649" s="1" t="s">
        <v>41</v>
      </c>
      <c r="E3649" s="1" t="s">
        <v>76</v>
      </c>
      <c r="F3649">
        <v>29</v>
      </c>
      <c r="G3649" s="1" t="s">
        <v>79</v>
      </c>
      <c r="H3649" s="1" t="s">
        <v>44</v>
      </c>
      <c r="I3649">
        <v>24</v>
      </c>
      <c r="J3649" s="1" t="s">
        <v>86</v>
      </c>
      <c r="K3649">
        <v>1</v>
      </c>
      <c r="L3649" s="1" t="s">
        <v>46</v>
      </c>
      <c r="M3649">
        <v>2</v>
      </c>
      <c r="N3649" s="1" t="s">
        <v>66</v>
      </c>
      <c r="O3649" s="1" t="s">
        <v>93</v>
      </c>
      <c r="P3649" s="1" t="s">
        <v>33</v>
      </c>
      <c r="Q3649" s="1" t="s">
        <v>34</v>
      </c>
      <c r="R3649">
        <v>1</v>
      </c>
      <c r="S3649" s="1" t="s">
        <v>49</v>
      </c>
      <c r="T3649">
        <v>3</v>
      </c>
      <c r="U3649" s="1" t="s">
        <v>57</v>
      </c>
      <c r="V3649" s="1" t="s">
        <v>37</v>
      </c>
      <c r="W3649" s="1" t="s">
        <v>38</v>
      </c>
    </row>
    <row r="3650" spans="1:23" x14ac:dyDescent="0.3">
      <c r="A3650" s="1" t="s">
        <v>3731</v>
      </c>
      <c r="B3650">
        <v>34</v>
      </c>
      <c r="C3650" s="1" t="s">
        <v>40</v>
      </c>
      <c r="D3650" s="1" t="s">
        <v>52</v>
      </c>
      <c r="E3650" s="1" t="s">
        <v>76</v>
      </c>
      <c r="F3650">
        <v>33</v>
      </c>
      <c r="G3650" s="1" t="s">
        <v>71</v>
      </c>
      <c r="H3650" s="1" t="s">
        <v>44</v>
      </c>
      <c r="I3650">
        <v>46</v>
      </c>
      <c r="J3650" s="1" t="s">
        <v>29</v>
      </c>
      <c r="K3650">
        <v>9</v>
      </c>
      <c r="L3650" s="1" t="s">
        <v>30</v>
      </c>
      <c r="M3650">
        <v>5</v>
      </c>
      <c r="N3650" s="1" t="s">
        <v>66</v>
      </c>
      <c r="O3650" s="1" t="s">
        <v>57</v>
      </c>
      <c r="P3650" s="1" t="s">
        <v>67</v>
      </c>
      <c r="Q3650" s="1" t="s">
        <v>34</v>
      </c>
      <c r="R3650">
        <v>1</v>
      </c>
      <c r="S3650" s="1" t="s">
        <v>49</v>
      </c>
      <c r="T3650">
        <v>2</v>
      </c>
      <c r="U3650" s="1" t="s">
        <v>36</v>
      </c>
      <c r="V3650" s="1" t="s">
        <v>37</v>
      </c>
      <c r="W3650" s="1" t="s">
        <v>87</v>
      </c>
    </row>
    <row r="3651" spans="1:23" x14ac:dyDescent="0.3">
      <c r="A3651" s="1" t="s">
        <v>3732</v>
      </c>
      <c r="B3651">
        <v>34</v>
      </c>
      <c r="C3651" s="1" t="s">
        <v>24</v>
      </c>
      <c r="D3651" s="1" t="s">
        <v>103</v>
      </c>
      <c r="E3651" s="1" t="s">
        <v>70</v>
      </c>
      <c r="F3651">
        <v>26</v>
      </c>
      <c r="G3651" s="1" t="s">
        <v>79</v>
      </c>
      <c r="H3651" s="1" t="s">
        <v>64</v>
      </c>
      <c r="I3651">
        <v>21</v>
      </c>
      <c r="J3651" s="1" t="s">
        <v>86</v>
      </c>
      <c r="K3651">
        <v>12</v>
      </c>
      <c r="L3651" s="1" t="s">
        <v>55</v>
      </c>
      <c r="M3651">
        <v>1</v>
      </c>
      <c r="N3651" s="1" t="s">
        <v>80</v>
      </c>
      <c r="O3651" s="1" t="s">
        <v>93</v>
      </c>
      <c r="P3651" s="1" t="s">
        <v>33</v>
      </c>
      <c r="Q3651" s="1" t="s">
        <v>48</v>
      </c>
      <c r="R3651">
        <v>4</v>
      </c>
      <c r="S3651" s="1" t="s">
        <v>81</v>
      </c>
      <c r="T3651">
        <v>5</v>
      </c>
      <c r="U3651" s="1" t="s">
        <v>57</v>
      </c>
      <c r="V3651" s="1" t="s">
        <v>37</v>
      </c>
      <c r="W3651" s="1" t="s">
        <v>38</v>
      </c>
    </row>
    <row r="3652" spans="1:23" x14ac:dyDescent="0.3">
      <c r="A3652" s="1" t="s">
        <v>3733</v>
      </c>
      <c r="B3652">
        <v>44</v>
      </c>
      <c r="C3652" s="1" t="s">
        <v>61</v>
      </c>
      <c r="D3652" s="1" t="s">
        <v>90</v>
      </c>
      <c r="E3652" s="1" t="s">
        <v>76</v>
      </c>
      <c r="F3652">
        <v>18</v>
      </c>
      <c r="G3652" s="1" t="s">
        <v>63</v>
      </c>
      <c r="H3652" s="1" t="s">
        <v>64</v>
      </c>
      <c r="I3652">
        <v>59</v>
      </c>
      <c r="J3652" s="1" t="s">
        <v>45</v>
      </c>
      <c r="K3652">
        <v>5</v>
      </c>
      <c r="L3652" s="1" t="s">
        <v>46</v>
      </c>
      <c r="M3652">
        <v>1</v>
      </c>
      <c r="N3652" s="1" t="s">
        <v>66</v>
      </c>
      <c r="O3652" s="1" t="s">
        <v>32</v>
      </c>
      <c r="P3652" s="1" t="s">
        <v>67</v>
      </c>
      <c r="Q3652" s="1" t="s">
        <v>34</v>
      </c>
      <c r="R3652">
        <v>4</v>
      </c>
      <c r="S3652" s="1" t="s">
        <v>35</v>
      </c>
      <c r="T3652">
        <v>2</v>
      </c>
      <c r="U3652" s="1" t="s">
        <v>36</v>
      </c>
      <c r="V3652" s="1" t="s">
        <v>58</v>
      </c>
      <c r="W3652" s="1" t="s">
        <v>50</v>
      </c>
    </row>
    <row r="3653" spans="1:23" x14ac:dyDescent="0.3">
      <c r="A3653" s="1" t="s">
        <v>3734</v>
      </c>
      <c r="B3653">
        <v>24</v>
      </c>
      <c r="C3653" s="1" t="s">
        <v>24</v>
      </c>
      <c r="D3653" s="1" t="s">
        <v>103</v>
      </c>
      <c r="E3653" s="1" t="s">
        <v>76</v>
      </c>
      <c r="F3653">
        <v>16</v>
      </c>
      <c r="G3653" s="1" t="s">
        <v>63</v>
      </c>
      <c r="H3653" s="1" t="s">
        <v>44</v>
      </c>
      <c r="I3653">
        <v>59</v>
      </c>
      <c r="J3653" s="1" t="s">
        <v>45</v>
      </c>
      <c r="K3653">
        <v>8</v>
      </c>
      <c r="L3653" s="1" t="s">
        <v>30</v>
      </c>
      <c r="M3653">
        <v>1</v>
      </c>
      <c r="N3653" s="1" t="s">
        <v>31</v>
      </c>
      <c r="O3653" s="1" t="s">
        <v>93</v>
      </c>
      <c r="P3653" s="1" t="s">
        <v>67</v>
      </c>
      <c r="Q3653" s="1" t="s">
        <v>34</v>
      </c>
      <c r="R3653">
        <v>5</v>
      </c>
      <c r="S3653" s="1" t="s">
        <v>81</v>
      </c>
      <c r="T3653">
        <v>3</v>
      </c>
      <c r="U3653" s="1" t="s">
        <v>36</v>
      </c>
      <c r="V3653" s="1" t="s">
        <v>37</v>
      </c>
      <c r="W3653" s="1" t="s">
        <v>59</v>
      </c>
    </row>
    <row r="3654" spans="1:23" x14ac:dyDescent="0.3">
      <c r="A3654" s="1" t="s">
        <v>3735</v>
      </c>
      <c r="B3654">
        <v>58</v>
      </c>
      <c r="C3654" s="1" t="s">
        <v>61</v>
      </c>
      <c r="D3654" s="1" t="s">
        <v>90</v>
      </c>
      <c r="E3654" s="1" t="s">
        <v>98</v>
      </c>
      <c r="F3654">
        <v>7</v>
      </c>
      <c r="G3654" s="1" t="s">
        <v>77</v>
      </c>
      <c r="H3654" s="1" t="s">
        <v>28</v>
      </c>
      <c r="I3654">
        <v>42</v>
      </c>
      <c r="J3654" s="1" t="s">
        <v>29</v>
      </c>
      <c r="K3654">
        <v>4</v>
      </c>
      <c r="L3654" s="1" t="s">
        <v>46</v>
      </c>
      <c r="M3654">
        <v>4</v>
      </c>
      <c r="N3654" s="1" t="s">
        <v>31</v>
      </c>
      <c r="O3654" s="1" t="s">
        <v>57</v>
      </c>
      <c r="P3654" s="1" t="s">
        <v>33</v>
      </c>
      <c r="Q3654" s="1" t="s">
        <v>48</v>
      </c>
      <c r="R3654">
        <v>1</v>
      </c>
      <c r="S3654" s="1" t="s">
        <v>49</v>
      </c>
      <c r="T3654">
        <v>5</v>
      </c>
      <c r="U3654" s="1" t="s">
        <v>96</v>
      </c>
      <c r="V3654" s="1" t="s">
        <v>58</v>
      </c>
      <c r="W3654" s="1" t="s">
        <v>50</v>
      </c>
    </row>
    <row r="3655" spans="1:23" x14ac:dyDescent="0.3">
      <c r="A3655" s="1" t="s">
        <v>3736</v>
      </c>
      <c r="B3655">
        <v>35</v>
      </c>
      <c r="C3655" s="1" t="s">
        <v>40</v>
      </c>
      <c r="D3655" s="1" t="s">
        <v>90</v>
      </c>
      <c r="E3655" s="1" t="s">
        <v>26</v>
      </c>
      <c r="F3655">
        <v>25</v>
      </c>
      <c r="G3655" s="1" t="s">
        <v>54</v>
      </c>
      <c r="H3655" s="1" t="s">
        <v>44</v>
      </c>
      <c r="I3655">
        <v>40</v>
      </c>
      <c r="J3655" s="1" t="s">
        <v>65</v>
      </c>
      <c r="K3655">
        <v>14</v>
      </c>
      <c r="L3655" s="1" t="s">
        <v>55</v>
      </c>
      <c r="M3655">
        <v>1</v>
      </c>
      <c r="N3655" s="1" t="s">
        <v>80</v>
      </c>
      <c r="O3655" s="1" t="s">
        <v>57</v>
      </c>
      <c r="P3655" s="1" t="s">
        <v>33</v>
      </c>
      <c r="Q3655" s="1" t="s">
        <v>34</v>
      </c>
      <c r="R3655">
        <v>4</v>
      </c>
      <c r="S3655" s="1" t="s">
        <v>81</v>
      </c>
      <c r="T3655">
        <v>4</v>
      </c>
      <c r="U3655" s="1" t="s">
        <v>57</v>
      </c>
      <c r="V3655" s="1" t="s">
        <v>72</v>
      </c>
      <c r="W3655" s="1" t="s">
        <v>50</v>
      </c>
    </row>
    <row r="3656" spans="1:23" x14ac:dyDescent="0.3">
      <c r="A3656" s="1" t="s">
        <v>3737</v>
      </c>
      <c r="B3656">
        <v>22</v>
      </c>
      <c r="C3656" s="1" t="s">
        <v>40</v>
      </c>
      <c r="D3656" s="1" t="s">
        <v>52</v>
      </c>
      <c r="E3656" s="1" t="s">
        <v>62</v>
      </c>
      <c r="F3656">
        <v>6</v>
      </c>
      <c r="G3656" s="1" t="s">
        <v>77</v>
      </c>
      <c r="H3656" s="1" t="s">
        <v>44</v>
      </c>
      <c r="I3656">
        <v>44</v>
      </c>
      <c r="J3656" s="1" t="s">
        <v>29</v>
      </c>
      <c r="K3656">
        <v>11</v>
      </c>
      <c r="L3656" s="1" t="s">
        <v>55</v>
      </c>
      <c r="M3656">
        <v>4</v>
      </c>
      <c r="N3656" s="1" t="s">
        <v>66</v>
      </c>
      <c r="O3656" s="1" t="s">
        <v>57</v>
      </c>
      <c r="P3656" s="1" t="s">
        <v>33</v>
      </c>
      <c r="Q3656" s="1" t="s">
        <v>56</v>
      </c>
      <c r="R3656">
        <v>3</v>
      </c>
      <c r="S3656" s="1" t="s">
        <v>35</v>
      </c>
      <c r="T3656">
        <v>5</v>
      </c>
      <c r="U3656" s="1" t="s">
        <v>36</v>
      </c>
      <c r="V3656" s="1" t="s">
        <v>37</v>
      </c>
      <c r="W3656" s="1" t="s">
        <v>87</v>
      </c>
    </row>
    <row r="3657" spans="1:23" x14ac:dyDescent="0.3">
      <c r="A3657" s="1" t="s">
        <v>3738</v>
      </c>
      <c r="B3657">
        <v>23</v>
      </c>
      <c r="C3657" s="1" t="s">
        <v>40</v>
      </c>
      <c r="D3657" s="1" t="s">
        <v>25</v>
      </c>
      <c r="E3657" s="1" t="s">
        <v>76</v>
      </c>
      <c r="F3657">
        <v>18</v>
      </c>
      <c r="G3657" s="1" t="s">
        <v>63</v>
      </c>
      <c r="H3657" s="1" t="s">
        <v>44</v>
      </c>
      <c r="I3657">
        <v>27</v>
      </c>
      <c r="J3657" s="1" t="s">
        <v>86</v>
      </c>
      <c r="K3657">
        <v>7</v>
      </c>
      <c r="L3657" s="1" t="s">
        <v>30</v>
      </c>
      <c r="M3657">
        <v>4</v>
      </c>
      <c r="N3657" s="1" t="s">
        <v>80</v>
      </c>
      <c r="O3657" s="1" t="s">
        <v>93</v>
      </c>
      <c r="P3657" s="1" t="s">
        <v>33</v>
      </c>
      <c r="Q3657" s="1" t="s">
        <v>48</v>
      </c>
      <c r="R3657">
        <v>3</v>
      </c>
      <c r="S3657" s="1" t="s">
        <v>81</v>
      </c>
      <c r="T3657">
        <v>3</v>
      </c>
      <c r="U3657" s="1" t="s">
        <v>57</v>
      </c>
      <c r="V3657" s="1" t="s">
        <v>37</v>
      </c>
      <c r="W3657" s="1" t="s">
        <v>38</v>
      </c>
    </row>
    <row r="3658" spans="1:23" x14ac:dyDescent="0.3">
      <c r="A3658" s="1" t="s">
        <v>3739</v>
      </c>
      <c r="B3658">
        <v>23</v>
      </c>
      <c r="C3658" s="1" t="s">
        <v>61</v>
      </c>
      <c r="D3658" s="1" t="s">
        <v>69</v>
      </c>
      <c r="E3658" s="1" t="s">
        <v>42</v>
      </c>
      <c r="F3658">
        <v>27</v>
      </c>
      <c r="G3658" s="1" t="s">
        <v>79</v>
      </c>
      <c r="H3658" s="1" t="s">
        <v>28</v>
      </c>
      <c r="I3658">
        <v>42</v>
      </c>
      <c r="J3658" s="1" t="s">
        <v>29</v>
      </c>
      <c r="K3658">
        <v>13</v>
      </c>
      <c r="L3658" s="1" t="s">
        <v>55</v>
      </c>
      <c r="M3658">
        <v>3</v>
      </c>
      <c r="N3658" s="1" t="s">
        <v>80</v>
      </c>
      <c r="O3658" s="1" t="s">
        <v>32</v>
      </c>
      <c r="P3658" s="1" t="s">
        <v>33</v>
      </c>
      <c r="Q3658" s="1" t="s">
        <v>34</v>
      </c>
      <c r="R3658">
        <v>3</v>
      </c>
      <c r="S3658" s="1" t="s">
        <v>81</v>
      </c>
      <c r="T3658">
        <v>3</v>
      </c>
      <c r="U3658" s="1" t="s">
        <v>36</v>
      </c>
      <c r="V3658" s="1" t="s">
        <v>72</v>
      </c>
      <c r="W3658" s="1" t="s">
        <v>83</v>
      </c>
    </row>
    <row r="3659" spans="1:23" x14ac:dyDescent="0.3">
      <c r="A3659" s="1" t="s">
        <v>3740</v>
      </c>
      <c r="B3659">
        <v>23</v>
      </c>
      <c r="C3659" s="1" t="s">
        <v>61</v>
      </c>
      <c r="D3659" s="1" t="s">
        <v>103</v>
      </c>
      <c r="E3659" s="1" t="s">
        <v>76</v>
      </c>
      <c r="F3659">
        <v>34</v>
      </c>
      <c r="G3659" s="1" t="s">
        <v>71</v>
      </c>
      <c r="H3659" s="1" t="s">
        <v>28</v>
      </c>
      <c r="I3659">
        <v>56</v>
      </c>
      <c r="J3659" s="1" t="s">
        <v>45</v>
      </c>
      <c r="K3659">
        <v>10</v>
      </c>
      <c r="L3659" s="1" t="s">
        <v>30</v>
      </c>
      <c r="M3659">
        <v>1</v>
      </c>
      <c r="N3659" s="1" t="s">
        <v>31</v>
      </c>
      <c r="O3659" s="1" t="s">
        <v>32</v>
      </c>
      <c r="P3659" s="1" t="s">
        <v>67</v>
      </c>
      <c r="Q3659" s="1" t="s">
        <v>56</v>
      </c>
      <c r="R3659">
        <v>1</v>
      </c>
      <c r="S3659" s="1" t="s">
        <v>81</v>
      </c>
      <c r="T3659">
        <v>1</v>
      </c>
      <c r="U3659" s="1" t="s">
        <v>57</v>
      </c>
      <c r="V3659" s="1" t="s">
        <v>58</v>
      </c>
      <c r="W3659" s="1" t="s">
        <v>83</v>
      </c>
    </row>
    <row r="3660" spans="1:23" x14ac:dyDescent="0.3">
      <c r="A3660" s="1" t="s">
        <v>3741</v>
      </c>
      <c r="B3660">
        <v>51</v>
      </c>
      <c r="C3660" s="1" t="s">
        <v>40</v>
      </c>
      <c r="D3660" s="1" t="s">
        <v>69</v>
      </c>
      <c r="E3660" s="1" t="s">
        <v>42</v>
      </c>
      <c r="F3660">
        <v>9</v>
      </c>
      <c r="G3660" s="1" t="s">
        <v>77</v>
      </c>
      <c r="H3660" s="1" t="s">
        <v>28</v>
      </c>
      <c r="I3660">
        <v>25</v>
      </c>
      <c r="J3660" s="1" t="s">
        <v>86</v>
      </c>
      <c r="K3660">
        <v>3</v>
      </c>
      <c r="L3660" s="1" t="s">
        <v>46</v>
      </c>
      <c r="M3660">
        <v>5</v>
      </c>
      <c r="N3660" s="1" t="s">
        <v>31</v>
      </c>
      <c r="O3660" s="1" t="s">
        <v>32</v>
      </c>
      <c r="P3660" s="1" t="s">
        <v>33</v>
      </c>
      <c r="Q3660" s="1" t="s">
        <v>56</v>
      </c>
      <c r="R3660">
        <v>4</v>
      </c>
      <c r="S3660" s="1" t="s">
        <v>81</v>
      </c>
      <c r="T3660">
        <v>2</v>
      </c>
      <c r="U3660" s="1" t="s">
        <v>36</v>
      </c>
      <c r="V3660" s="1" t="s">
        <v>37</v>
      </c>
      <c r="W3660" s="1" t="s">
        <v>74</v>
      </c>
    </row>
    <row r="3661" spans="1:23" x14ac:dyDescent="0.3">
      <c r="A3661" s="1" t="s">
        <v>3742</v>
      </c>
      <c r="B3661">
        <v>38</v>
      </c>
      <c r="C3661" s="1" t="s">
        <v>24</v>
      </c>
      <c r="D3661" s="1" t="s">
        <v>25</v>
      </c>
      <c r="E3661" s="1" t="s">
        <v>76</v>
      </c>
      <c r="F3661">
        <v>10</v>
      </c>
      <c r="G3661" s="1" t="s">
        <v>77</v>
      </c>
      <c r="H3661" s="1" t="s">
        <v>44</v>
      </c>
      <c r="I3661">
        <v>28</v>
      </c>
      <c r="J3661" s="1" t="s">
        <v>86</v>
      </c>
      <c r="K3661">
        <v>4</v>
      </c>
      <c r="L3661" s="1" t="s">
        <v>46</v>
      </c>
      <c r="M3661">
        <v>1</v>
      </c>
      <c r="N3661" s="1" t="s">
        <v>31</v>
      </c>
      <c r="O3661" s="1" t="s">
        <v>57</v>
      </c>
      <c r="P3661" s="1" t="s">
        <v>33</v>
      </c>
      <c r="Q3661" s="1" t="s">
        <v>56</v>
      </c>
      <c r="R3661">
        <v>1</v>
      </c>
      <c r="S3661" s="1" t="s">
        <v>35</v>
      </c>
      <c r="T3661">
        <v>2</v>
      </c>
      <c r="U3661" s="1" t="s">
        <v>36</v>
      </c>
      <c r="V3661" s="1" t="s">
        <v>58</v>
      </c>
      <c r="W3661" s="1" t="s">
        <v>38</v>
      </c>
    </row>
    <row r="3662" spans="1:23" x14ac:dyDescent="0.3">
      <c r="A3662" s="1" t="s">
        <v>3743</v>
      </c>
      <c r="B3662">
        <v>42</v>
      </c>
      <c r="C3662" s="1" t="s">
        <v>40</v>
      </c>
      <c r="D3662" s="1" t="s">
        <v>103</v>
      </c>
      <c r="E3662" s="1" t="s">
        <v>98</v>
      </c>
      <c r="F3662">
        <v>7</v>
      </c>
      <c r="G3662" s="1" t="s">
        <v>77</v>
      </c>
      <c r="H3662" s="1" t="s">
        <v>44</v>
      </c>
      <c r="I3662">
        <v>38</v>
      </c>
      <c r="J3662" s="1" t="s">
        <v>65</v>
      </c>
      <c r="K3662">
        <v>4</v>
      </c>
      <c r="L3662" s="1" t="s">
        <v>46</v>
      </c>
      <c r="M3662">
        <v>4</v>
      </c>
      <c r="N3662" s="1" t="s">
        <v>31</v>
      </c>
      <c r="O3662" s="1" t="s">
        <v>47</v>
      </c>
      <c r="P3662" s="1" t="s">
        <v>33</v>
      </c>
      <c r="Q3662" s="1" t="s">
        <v>56</v>
      </c>
      <c r="R3662">
        <v>1</v>
      </c>
      <c r="S3662" s="1" t="s">
        <v>49</v>
      </c>
      <c r="T3662">
        <v>2</v>
      </c>
      <c r="U3662" s="1" t="s">
        <v>96</v>
      </c>
      <c r="V3662" s="1" t="s">
        <v>37</v>
      </c>
      <c r="W3662" s="1" t="s">
        <v>50</v>
      </c>
    </row>
    <row r="3663" spans="1:23" x14ac:dyDescent="0.3">
      <c r="A3663" s="1" t="s">
        <v>3744</v>
      </c>
      <c r="B3663">
        <v>32</v>
      </c>
      <c r="C3663" s="1" t="s">
        <v>61</v>
      </c>
      <c r="D3663" s="1" t="s">
        <v>52</v>
      </c>
      <c r="E3663" s="1" t="s">
        <v>70</v>
      </c>
      <c r="F3663">
        <v>4</v>
      </c>
      <c r="G3663" s="1" t="s">
        <v>43</v>
      </c>
      <c r="H3663" s="1" t="s">
        <v>64</v>
      </c>
      <c r="I3663">
        <v>26</v>
      </c>
      <c r="J3663" s="1" t="s">
        <v>86</v>
      </c>
      <c r="K3663">
        <v>1</v>
      </c>
      <c r="L3663" s="1" t="s">
        <v>46</v>
      </c>
      <c r="M3663">
        <v>1</v>
      </c>
      <c r="N3663" s="1" t="s">
        <v>80</v>
      </c>
      <c r="O3663" s="1" t="s">
        <v>57</v>
      </c>
      <c r="P3663" s="1" t="s">
        <v>33</v>
      </c>
      <c r="Q3663" s="1" t="s">
        <v>34</v>
      </c>
      <c r="R3663">
        <v>2</v>
      </c>
      <c r="S3663" s="1" t="s">
        <v>49</v>
      </c>
      <c r="T3663">
        <v>3</v>
      </c>
      <c r="U3663" s="1" t="s">
        <v>57</v>
      </c>
      <c r="V3663" s="1" t="s">
        <v>37</v>
      </c>
      <c r="W3663" s="1" t="s">
        <v>74</v>
      </c>
    </row>
    <row r="3664" spans="1:23" x14ac:dyDescent="0.3">
      <c r="A3664" s="1" t="s">
        <v>3745</v>
      </c>
      <c r="B3664">
        <v>50</v>
      </c>
      <c r="C3664" s="1" t="s">
        <v>24</v>
      </c>
      <c r="D3664" s="1" t="s">
        <v>52</v>
      </c>
      <c r="E3664" s="1" t="s">
        <v>26</v>
      </c>
      <c r="F3664">
        <v>11</v>
      </c>
      <c r="G3664" s="1" t="s">
        <v>27</v>
      </c>
      <c r="H3664" s="1" t="s">
        <v>28</v>
      </c>
      <c r="I3664">
        <v>53</v>
      </c>
      <c r="J3664" s="1" t="s">
        <v>45</v>
      </c>
      <c r="K3664">
        <v>10</v>
      </c>
      <c r="L3664" s="1" t="s">
        <v>30</v>
      </c>
      <c r="M3664">
        <v>1</v>
      </c>
      <c r="N3664" s="1" t="s">
        <v>66</v>
      </c>
      <c r="O3664" s="1" t="s">
        <v>32</v>
      </c>
      <c r="P3664" s="1" t="s">
        <v>67</v>
      </c>
      <c r="Q3664" s="1" t="s">
        <v>34</v>
      </c>
      <c r="R3664">
        <v>2</v>
      </c>
      <c r="S3664" s="1" t="s">
        <v>81</v>
      </c>
      <c r="T3664">
        <v>4</v>
      </c>
      <c r="U3664" s="1" t="s">
        <v>36</v>
      </c>
      <c r="V3664" s="1" t="s">
        <v>72</v>
      </c>
      <c r="W3664" s="1" t="s">
        <v>38</v>
      </c>
    </row>
    <row r="3665" spans="1:23" x14ac:dyDescent="0.3">
      <c r="A3665" s="1" t="s">
        <v>3746</v>
      </c>
      <c r="B3665">
        <v>49</v>
      </c>
      <c r="C3665" s="1" t="s">
        <v>24</v>
      </c>
      <c r="D3665" s="1" t="s">
        <v>52</v>
      </c>
      <c r="E3665" s="1" t="s">
        <v>62</v>
      </c>
      <c r="F3665">
        <v>14</v>
      </c>
      <c r="G3665" s="1" t="s">
        <v>27</v>
      </c>
      <c r="H3665" s="1" t="s">
        <v>28</v>
      </c>
      <c r="I3665">
        <v>60</v>
      </c>
      <c r="J3665" s="1" t="s">
        <v>45</v>
      </c>
      <c r="K3665">
        <v>7</v>
      </c>
      <c r="L3665" s="1" t="s">
        <v>30</v>
      </c>
      <c r="M3665">
        <v>1</v>
      </c>
      <c r="N3665" s="1" t="s">
        <v>66</v>
      </c>
      <c r="O3665" s="1" t="s">
        <v>32</v>
      </c>
      <c r="P3665" s="1" t="s">
        <v>33</v>
      </c>
      <c r="Q3665" s="1" t="s">
        <v>34</v>
      </c>
      <c r="R3665">
        <v>1</v>
      </c>
      <c r="S3665" s="1" t="s">
        <v>81</v>
      </c>
      <c r="T3665">
        <v>4</v>
      </c>
      <c r="U3665" s="1" t="s">
        <v>96</v>
      </c>
      <c r="V3665" s="1" t="s">
        <v>72</v>
      </c>
      <c r="W3665" s="1" t="s">
        <v>38</v>
      </c>
    </row>
    <row r="3666" spans="1:23" x14ac:dyDescent="0.3">
      <c r="A3666" s="1" t="s">
        <v>3747</v>
      </c>
      <c r="B3666">
        <v>36</v>
      </c>
      <c r="C3666" s="1" t="s">
        <v>61</v>
      </c>
      <c r="D3666" s="1" t="s">
        <v>69</v>
      </c>
      <c r="E3666" s="1" t="s">
        <v>98</v>
      </c>
      <c r="F3666">
        <v>27</v>
      </c>
      <c r="G3666" s="1" t="s">
        <v>79</v>
      </c>
      <c r="H3666" s="1" t="s">
        <v>28</v>
      </c>
      <c r="I3666">
        <v>31</v>
      </c>
      <c r="J3666" s="1" t="s">
        <v>65</v>
      </c>
      <c r="K3666">
        <v>6</v>
      </c>
      <c r="L3666" s="1" t="s">
        <v>30</v>
      </c>
      <c r="M3666">
        <v>5</v>
      </c>
      <c r="N3666" s="1" t="s">
        <v>31</v>
      </c>
      <c r="O3666" s="1" t="s">
        <v>47</v>
      </c>
      <c r="P3666" s="1" t="s">
        <v>33</v>
      </c>
      <c r="Q3666" s="1" t="s">
        <v>56</v>
      </c>
      <c r="R3666">
        <v>1</v>
      </c>
      <c r="S3666" s="1" t="s">
        <v>49</v>
      </c>
      <c r="T3666">
        <v>5</v>
      </c>
      <c r="U3666" s="1" t="s">
        <v>36</v>
      </c>
      <c r="V3666" s="1" t="s">
        <v>72</v>
      </c>
      <c r="W3666" s="1" t="s">
        <v>50</v>
      </c>
    </row>
    <row r="3667" spans="1:23" x14ac:dyDescent="0.3">
      <c r="A3667" s="1" t="s">
        <v>3748</v>
      </c>
      <c r="B3667">
        <v>51</v>
      </c>
      <c r="C3667" s="1" t="s">
        <v>40</v>
      </c>
      <c r="D3667" s="1" t="s">
        <v>41</v>
      </c>
      <c r="E3667" s="1" t="s">
        <v>76</v>
      </c>
      <c r="F3667">
        <v>6</v>
      </c>
      <c r="G3667" s="1" t="s">
        <v>77</v>
      </c>
      <c r="H3667" s="1" t="s">
        <v>28</v>
      </c>
      <c r="I3667">
        <v>54</v>
      </c>
      <c r="J3667" s="1" t="s">
        <v>45</v>
      </c>
      <c r="K3667">
        <v>1</v>
      </c>
      <c r="L3667" s="1" t="s">
        <v>46</v>
      </c>
      <c r="M3667">
        <v>5</v>
      </c>
      <c r="N3667" s="1" t="s">
        <v>31</v>
      </c>
      <c r="O3667" s="1" t="s">
        <v>47</v>
      </c>
      <c r="P3667" s="1" t="s">
        <v>33</v>
      </c>
      <c r="Q3667" s="1" t="s">
        <v>48</v>
      </c>
      <c r="R3667">
        <v>4</v>
      </c>
      <c r="S3667" s="1" t="s">
        <v>81</v>
      </c>
      <c r="T3667">
        <v>2</v>
      </c>
      <c r="U3667" s="1" t="s">
        <v>96</v>
      </c>
      <c r="V3667" s="1" t="s">
        <v>58</v>
      </c>
      <c r="W3667" s="1" t="s">
        <v>83</v>
      </c>
    </row>
    <row r="3668" spans="1:23" x14ac:dyDescent="0.3">
      <c r="A3668" s="1" t="s">
        <v>3749</v>
      </c>
      <c r="B3668">
        <v>22</v>
      </c>
      <c r="C3668" s="1" t="s">
        <v>61</v>
      </c>
      <c r="D3668" s="1" t="s">
        <v>103</v>
      </c>
      <c r="E3668" s="1" t="s">
        <v>26</v>
      </c>
      <c r="F3668">
        <v>14</v>
      </c>
      <c r="G3668" s="1" t="s">
        <v>27</v>
      </c>
      <c r="H3668" s="1" t="s">
        <v>44</v>
      </c>
      <c r="I3668">
        <v>55</v>
      </c>
      <c r="J3668" s="1" t="s">
        <v>45</v>
      </c>
      <c r="K3668">
        <v>2</v>
      </c>
      <c r="L3668" s="1" t="s">
        <v>46</v>
      </c>
      <c r="M3668">
        <v>5</v>
      </c>
      <c r="N3668" s="1" t="s">
        <v>66</v>
      </c>
      <c r="O3668" s="1" t="s">
        <v>57</v>
      </c>
      <c r="P3668" s="1" t="s">
        <v>33</v>
      </c>
      <c r="Q3668" s="1" t="s">
        <v>56</v>
      </c>
      <c r="R3668">
        <v>4</v>
      </c>
      <c r="S3668" s="1" t="s">
        <v>35</v>
      </c>
      <c r="T3668">
        <v>4</v>
      </c>
      <c r="U3668" s="1" t="s">
        <v>36</v>
      </c>
      <c r="V3668" s="1" t="s">
        <v>72</v>
      </c>
      <c r="W3668" s="1" t="s">
        <v>74</v>
      </c>
    </row>
    <row r="3669" spans="1:23" x14ac:dyDescent="0.3">
      <c r="A3669" s="1" t="s">
        <v>3750</v>
      </c>
      <c r="B3669">
        <v>32</v>
      </c>
      <c r="C3669" s="1" t="s">
        <v>61</v>
      </c>
      <c r="D3669" s="1" t="s">
        <v>69</v>
      </c>
      <c r="E3669" s="1" t="s">
        <v>70</v>
      </c>
      <c r="F3669">
        <v>10</v>
      </c>
      <c r="G3669" s="1" t="s">
        <v>77</v>
      </c>
      <c r="H3669" s="1" t="s">
        <v>44</v>
      </c>
      <c r="I3669">
        <v>21</v>
      </c>
      <c r="J3669" s="1" t="s">
        <v>86</v>
      </c>
      <c r="K3669">
        <v>3</v>
      </c>
      <c r="L3669" s="1" t="s">
        <v>46</v>
      </c>
      <c r="M3669">
        <v>1</v>
      </c>
      <c r="N3669" s="1" t="s">
        <v>80</v>
      </c>
      <c r="O3669" s="1" t="s">
        <v>32</v>
      </c>
      <c r="P3669" s="1" t="s">
        <v>33</v>
      </c>
      <c r="Q3669" s="1" t="s">
        <v>34</v>
      </c>
      <c r="R3669">
        <v>4</v>
      </c>
      <c r="S3669" s="1" t="s">
        <v>81</v>
      </c>
      <c r="T3669">
        <v>4</v>
      </c>
      <c r="U3669" s="1" t="s">
        <v>57</v>
      </c>
      <c r="V3669" s="1" t="s">
        <v>58</v>
      </c>
      <c r="W3669" s="1" t="s">
        <v>50</v>
      </c>
    </row>
    <row r="3670" spans="1:23" x14ac:dyDescent="0.3">
      <c r="A3670" s="1" t="s">
        <v>3751</v>
      </c>
      <c r="B3670">
        <v>38</v>
      </c>
      <c r="C3670" s="1" t="s">
        <v>24</v>
      </c>
      <c r="D3670" s="1" t="s">
        <v>25</v>
      </c>
      <c r="E3670" s="1" t="s">
        <v>76</v>
      </c>
      <c r="F3670">
        <v>13</v>
      </c>
      <c r="G3670" s="1" t="s">
        <v>27</v>
      </c>
      <c r="H3670" s="1" t="s">
        <v>64</v>
      </c>
      <c r="I3670">
        <v>35</v>
      </c>
      <c r="J3670" s="1" t="s">
        <v>65</v>
      </c>
      <c r="K3670">
        <v>10</v>
      </c>
      <c r="L3670" s="1" t="s">
        <v>30</v>
      </c>
      <c r="M3670">
        <v>3</v>
      </c>
      <c r="N3670" s="1" t="s">
        <v>80</v>
      </c>
      <c r="O3670" s="1" t="s">
        <v>93</v>
      </c>
      <c r="P3670" s="1" t="s">
        <v>67</v>
      </c>
      <c r="Q3670" s="1" t="s">
        <v>34</v>
      </c>
      <c r="R3670">
        <v>4</v>
      </c>
      <c r="S3670" s="1" t="s">
        <v>35</v>
      </c>
      <c r="T3670">
        <v>2</v>
      </c>
      <c r="U3670" s="1" t="s">
        <v>57</v>
      </c>
      <c r="V3670" s="1" t="s">
        <v>72</v>
      </c>
      <c r="W3670" s="1" t="s">
        <v>87</v>
      </c>
    </row>
    <row r="3671" spans="1:23" x14ac:dyDescent="0.3">
      <c r="A3671" s="1" t="s">
        <v>3752</v>
      </c>
      <c r="B3671">
        <v>48</v>
      </c>
      <c r="C3671" s="1" t="s">
        <v>24</v>
      </c>
      <c r="D3671" s="1" t="s">
        <v>85</v>
      </c>
      <c r="E3671" s="1" t="s">
        <v>62</v>
      </c>
      <c r="F3671">
        <v>30</v>
      </c>
      <c r="G3671" s="1" t="s">
        <v>79</v>
      </c>
      <c r="H3671" s="1" t="s">
        <v>28</v>
      </c>
      <c r="I3671">
        <v>45</v>
      </c>
      <c r="J3671" s="1" t="s">
        <v>29</v>
      </c>
      <c r="K3671">
        <v>15</v>
      </c>
      <c r="L3671" s="1" t="s">
        <v>55</v>
      </c>
      <c r="M3671">
        <v>3</v>
      </c>
      <c r="N3671" s="1" t="s">
        <v>66</v>
      </c>
      <c r="O3671" s="1" t="s">
        <v>47</v>
      </c>
      <c r="P3671" s="1" t="s">
        <v>67</v>
      </c>
      <c r="Q3671" s="1" t="s">
        <v>34</v>
      </c>
      <c r="R3671">
        <v>4</v>
      </c>
      <c r="S3671" s="1" t="s">
        <v>35</v>
      </c>
      <c r="T3671">
        <v>3</v>
      </c>
      <c r="U3671" s="1" t="s">
        <v>57</v>
      </c>
      <c r="V3671" s="1" t="s">
        <v>72</v>
      </c>
      <c r="W3671" s="1" t="s">
        <v>59</v>
      </c>
    </row>
    <row r="3672" spans="1:23" x14ac:dyDescent="0.3">
      <c r="A3672" s="1" t="s">
        <v>3753</v>
      </c>
      <c r="B3672">
        <v>37</v>
      </c>
      <c r="C3672" s="1" t="s">
        <v>40</v>
      </c>
      <c r="D3672" s="1" t="s">
        <v>69</v>
      </c>
      <c r="E3672" s="1" t="s">
        <v>42</v>
      </c>
      <c r="F3672">
        <v>24</v>
      </c>
      <c r="G3672" s="1" t="s">
        <v>54</v>
      </c>
      <c r="H3672" s="1" t="s">
        <v>44</v>
      </c>
      <c r="I3672">
        <v>57</v>
      </c>
      <c r="J3672" s="1" t="s">
        <v>45</v>
      </c>
      <c r="K3672">
        <v>5</v>
      </c>
      <c r="L3672" s="1" t="s">
        <v>46</v>
      </c>
      <c r="M3672">
        <v>2</v>
      </c>
      <c r="N3672" s="1" t="s">
        <v>80</v>
      </c>
      <c r="O3672" s="1" t="s">
        <v>47</v>
      </c>
      <c r="P3672" s="1" t="s">
        <v>33</v>
      </c>
      <c r="Q3672" s="1" t="s">
        <v>48</v>
      </c>
      <c r="R3672">
        <v>4</v>
      </c>
      <c r="S3672" s="1" t="s">
        <v>81</v>
      </c>
      <c r="T3672">
        <v>3</v>
      </c>
      <c r="U3672" s="1" t="s">
        <v>36</v>
      </c>
      <c r="V3672" s="1" t="s">
        <v>58</v>
      </c>
      <c r="W3672" s="1" t="s">
        <v>59</v>
      </c>
    </row>
    <row r="3673" spans="1:23" x14ac:dyDescent="0.3">
      <c r="A3673" s="1" t="s">
        <v>3754</v>
      </c>
      <c r="B3673">
        <v>23</v>
      </c>
      <c r="C3673" s="1" t="s">
        <v>24</v>
      </c>
      <c r="D3673" s="1" t="s">
        <v>41</v>
      </c>
      <c r="E3673" s="1" t="s">
        <v>26</v>
      </c>
      <c r="F3673">
        <v>33</v>
      </c>
      <c r="G3673" s="1" t="s">
        <v>71</v>
      </c>
      <c r="H3673" s="1" t="s">
        <v>28</v>
      </c>
      <c r="I3673">
        <v>51</v>
      </c>
      <c r="J3673" s="1" t="s">
        <v>45</v>
      </c>
      <c r="K3673">
        <v>15</v>
      </c>
      <c r="L3673" s="1" t="s">
        <v>55</v>
      </c>
      <c r="M3673">
        <v>3</v>
      </c>
      <c r="N3673" s="1" t="s">
        <v>31</v>
      </c>
      <c r="O3673" s="1" t="s">
        <v>57</v>
      </c>
      <c r="P3673" s="1" t="s">
        <v>67</v>
      </c>
      <c r="Q3673" s="1" t="s">
        <v>56</v>
      </c>
      <c r="R3673">
        <v>4</v>
      </c>
      <c r="S3673" s="1" t="s">
        <v>81</v>
      </c>
      <c r="T3673">
        <v>1</v>
      </c>
      <c r="U3673" s="1" t="s">
        <v>57</v>
      </c>
      <c r="V3673" s="1" t="s">
        <v>37</v>
      </c>
      <c r="W3673" s="1" t="s">
        <v>87</v>
      </c>
    </row>
    <row r="3674" spans="1:23" x14ac:dyDescent="0.3">
      <c r="A3674" s="1" t="s">
        <v>3755</v>
      </c>
      <c r="B3674">
        <v>23</v>
      </c>
      <c r="C3674" s="1" t="s">
        <v>61</v>
      </c>
      <c r="D3674" s="1" t="s">
        <v>41</v>
      </c>
      <c r="E3674" s="1" t="s">
        <v>62</v>
      </c>
      <c r="F3674">
        <v>14</v>
      </c>
      <c r="G3674" s="1" t="s">
        <v>27</v>
      </c>
      <c r="H3674" s="1" t="s">
        <v>44</v>
      </c>
      <c r="I3674">
        <v>29</v>
      </c>
      <c r="J3674" s="1" t="s">
        <v>86</v>
      </c>
      <c r="K3674">
        <v>6</v>
      </c>
      <c r="L3674" s="1" t="s">
        <v>30</v>
      </c>
      <c r="M3674">
        <v>3</v>
      </c>
      <c r="N3674" s="1" t="s">
        <v>80</v>
      </c>
      <c r="O3674" s="1" t="s">
        <v>32</v>
      </c>
      <c r="P3674" s="1" t="s">
        <v>67</v>
      </c>
      <c r="Q3674" s="1" t="s">
        <v>48</v>
      </c>
      <c r="R3674">
        <v>2</v>
      </c>
      <c r="S3674" s="1" t="s">
        <v>35</v>
      </c>
      <c r="T3674">
        <v>5</v>
      </c>
      <c r="U3674" s="1" t="s">
        <v>57</v>
      </c>
      <c r="V3674" s="1" t="s">
        <v>37</v>
      </c>
      <c r="W3674" s="1" t="s">
        <v>38</v>
      </c>
    </row>
    <row r="3675" spans="1:23" x14ac:dyDescent="0.3">
      <c r="A3675" s="1" t="s">
        <v>3756</v>
      </c>
      <c r="B3675">
        <v>26</v>
      </c>
      <c r="C3675" s="1" t="s">
        <v>24</v>
      </c>
      <c r="D3675" s="1" t="s">
        <v>41</v>
      </c>
      <c r="E3675" s="1" t="s">
        <v>98</v>
      </c>
      <c r="F3675">
        <v>3</v>
      </c>
      <c r="G3675" s="1" t="s">
        <v>43</v>
      </c>
      <c r="H3675" s="1" t="s">
        <v>44</v>
      </c>
      <c r="I3675">
        <v>37</v>
      </c>
      <c r="J3675" s="1" t="s">
        <v>65</v>
      </c>
      <c r="K3675">
        <v>12</v>
      </c>
      <c r="L3675" s="1" t="s">
        <v>55</v>
      </c>
      <c r="M3675">
        <v>4</v>
      </c>
      <c r="N3675" s="1" t="s">
        <v>80</v>
      </c>
      <c r="O3675" s="1" t="s">
        <v>47</v>
      </c>
      <c r="P3675" s="1" t="s">
        <v>33</v>
      </c>
      <c r="Q3675" s="1" t="s">
        <v>48</v>
      </c>
      <c r="R3675">
        <v>2</v>
      </c>
      <c r="S3675" s="1" t="s">
        <v>35</v>
      </c>
      <c r="T3675">
        <v>4</v>
      </c>
      <c r="U3675" s="1" t="s">
        <v>96</v>
      </c>
      <c r="V3675" s="1" t="s">
        <v>58</v>
      </c>
      <c r="W3675" s="1" t="s">
        <v>87</v>
      </c>
    </row>
    <row r="3676" spans="1:23" x14ac:dyDescent="0.3">
      <c r="A3676" s="1" t="s">
        <v>3757</v>
      </c>
      <c r="B3676">
        <v>47</v>
      </c>
      <c r="C3676" s="1" t="s">
        <v>40</v>
      </c>
      <c r="D3676" s="1" t="s">
        <v>90</v>
      </c>
      <c r="E3676" s="1" t="s">
        <v>62</v>
      </c>
      <c r="F3676">
        <v>10</v>
      </c>
      <c r="G3676" s="1" t="s">
        <v>77</v>
      </c>
      <c r="H3676" s="1" t="s">
        <v>28</v>
      </c>
      <c r="I3676">
        <v>45</v>
      </c>
      <c r="J3676" s="1" t="s">
        <v>29</v>
      </c>
      <c r="K3676">
        <v>2</v>
      </c>
      <c r="L3676" s="1" t="s">
        <v>46</v>
      </c>
      <c r="M3676">
        <v>4</v>
      </c>
      <c r="N3676" s="1" t="s">
        <v>66</v>
      </c>
      <c r="O3676" s="1" t="s">
        <v>47</v>
      </c>
      <c r="P3676" s="1" t="s">
        <v>33</v>
      </c>
      <c r="Q3676" s="1" t="s">
        <v>56</v>
      </c>
      <c r="R3676">
        <v>3</v>
      </c>
      <c r="S3676" s="1" t="s">
        <v>49</v>
      </c>
      <c r="T3676">
        <v>4</v>
      </c>
      <c r="U3676" s="1" t="s">
        <v>57</v>
      </c>
      <c r="V3676" s="1" t="s">
        <v>72</v>
      </c>
      <c r="W3676" s="1" t="s">
        <v>38</v>
      </c>
    </row>
    <row r="3677" spans="1:23" x14ac:dyDescent="0.3">
      <c r="A3677" s="1" t="s">
        <v>3758</v>
      </c>
      <c r="B3677">
        <v>42</v>
      </c>
      <c r="C3677" s="1" t="s">
        <v>40</v>
      </c>
      <c r="D3677" s="1" t="s">
        <v>85</v>
      </c>
      <c r="E3677" s="1" t="s">
        <v>42</v>
      </c>
      <c r="F3677">
        <v>2</v>
      </c>
      <c r="G3677" s="1" t="s">
        <v>43</v>
      </c>
      <c r="H3677" s="1" t="s">
        <v>64</v>
      </c>
      <c r="I3677">
        <v>31</v>
      </c>
      <c r="J3677" s="1" t="s">
        <v>65</v>
      </c>
      <c r="K3677">
        <v>6</v>
      </c>
      <c r="L3677" s="1" t="s">
        <v>30</v>
      </c>
      <c r="M3677">
        <v>5</v>
      </c>
      <c r="N3677" s="1" t="s">
        <v>31</v>
      </c>
      <c r="O3677" s="1" t="s">
        <v>47</v>
      </c>
      <c r="P3677" s="1" t="s">
        <v>33</v>
      </c>
      <c r="Q3677" s="1" t="s">
        <v>48</v>
      </c>
      <c r="R3677">
        <v>3</v>
      </c>
      <c r="S3677" s="1" t="s">
        <v>49</v>
      </c>
      <c r="T3677">
        <v>5</v>
      </c>
      <c r="U3677" s="1" t="s">
        <v>36</v>
      </c>
      <c r="V3677" s="1" t="s">
        <v>58</v>
      </c>
      <c r="W3677" s="1" t="s">
        <v>59</v>
      </c>
    </row>
    <row r="3678" spans="1:23" x14ac:dyDescent="0.3">
      <c r="A3678" s="1" t="s">
        <v>3759</v>
      </c>
      <c r="B3678">
        <v>31</v>
      </c>
      <c r="C3678" s="1" t="s">
        <v>40</v>
      </c>
      <c r="D3678" s="1" t="s">
        <v>103</v>
      </c>
      <c r="E3678" s="1" t="s">
        <v>98</v>
      </c>
      <c r="F3678">
        <v>22</v>
      </c>
      <c r="G3678" s="1" t="s">
        <v>54</v>
      </c>
      <c r="H3678" s="1" t="s">
        <v>44</v>
      </c>
      <c r="I3678">
        <v>33</v>
      </c>
      <c r="J3678" s="1" t="s">
        <v>65</v>
      </c>
      <c r="K3678">
        <v>6</v>
      </c>
      <c r="L3678" s="1" t="s">
        <v>30</v>
      </c>
      <c r="M3678">
        <v>1</v>
      </c>
      <c r="N3678" s="1" t="s">
        <v>80</v>
      </c>
      <c r="O3678" s="1" t="s">
        <v>57</v>
      </c>
      <c r="P3678" s="1" t="s">
        <v>67</v>
      </c>
      <c r="Q3678" s="1" t="s">
        <v>56</v>
      </c>
      <c r="R3678">
        <v>2</v>
      </c>
      <c r="S3678" s="1" t="s">
        <v>49</v>
      </c>
      <c r="T3678">
        <v>2</v>
      </c>
      <c r="U3678" s="1" t="s">
        <v>36</v>
      </c>
      <c r="V3678" s="1" t="s">
        <v>37</v>
      </c>
      <c r="W3678" s="1" t="s">
        <v>59</v>
      </c>
    </row>
    <row r="3679" spans="1:23" x14ac:dyDescent="0.3">
      <c r="A3679" s="1" t="s">
        <v>3760</v>
      </c>
      <c r="B3679">
        <v>57</v>
      </c>
      <c r="C3679" s="1" t="s">
        <v>61</v>
      </c>
      <c r="D3679" s="1" t="s">
        <v>41</v>
      </c>
      <c r="E3679" s="1" t="s">
        <v>53</v>
      </c>
      <c r="F3679">
        <v>25</v>
      </c>
      <c r="G3679" s="1" t="s">
        <v>54</v>
      </c>
      <c r="H3679" s="1" t="s">
        <v>64</v>
      </c>
      <c r="I3679">
        <v>29</v>
      </c>
      <c r="J3679" s="1" t="s">
        <v>86</v>
      </c>
      <c r="K3679">
        <v>12</v>
      </c>
      <c r="L3679" s="1" t="s">
        <v>55</v>
      </c>
      <c r="M3679">
        <v>1</v>
      </c>
      <c r="N3679" s="1" t="s">
        <v>80</v>
      </c>
      <c r="O3679" s="1" t="s">
        <v>32</v>
      </c>
      <c r="P3679" s="1" t="s">
        <v>67</v>
      </c>
      <c r="Q3679" s="1" t="s">
        <v>34</v>
      </c>
      <c r="R3679">
        <v>2</v>
      </c>
      <c r="S3679" s="1" t="s">
        <v>49</v>
      </c>
      <c r="T3679">
        <v>5</v>
      </c>
      <c r="U3679" s="1" t="s">
        <v>36</v>
      </c>
      <c r="V3679" s="1" t="s">
        <v>72</v>
      </c>
      <c r="W3679" s="1" t="s">
        <v>83</v>
      </c>
    </row>
    <row r="3680" spans="1:23" x14ac:dyDescent="0.3">
      <c r="A3680" s="1" t="s">
        <v>3761</v>
      </c>
      <c r="B3680">
        <v>50</v>
      </c>
      <c r="C3680" s="1" t="s">
        <v>61</v>
      </c>
      <c r="D3680" s="1" t="s">
        <v>25</v>
      </c>
      <c r="E3680" s="1" t="s">
        <v>53</v>
      </c>
      <c r="F3680">
        <v>13</v>
      </c>
      <c r="G3680" s="1" t="s">
        <v>27</v>
      </c>
      <c r="H3680" s="1" t="s">
        <v>44</v>
      </c>
      <c r="I3680">
        <v>26</v>
      </c>
      <c r="J3680" s="1" t="s">
        <v>86</v>
      </c>
      <c r="K3680">
        <v>5</v>
      </c>
      <c r="L3680" s="1" t="s">
        <v>46</v>
      </c>
      <c r="M3680">
        <v>2</v>
      </c>
      <c r="N3680" s="1" t="s">
        <v>31</v>
      </c>
      <c r="O3680" s="1" t="s">
        <v>57</v>
      </c>
      <c r="P3680" s="1" t="s">
        <v>67</v>
      </c>
      <c r="Q3680" s="1" t="s">
        <v>48</v>
      </c>
      <c r="R3680">
        <v>1</v>
      </c>
      <c r="S3680" s="1" t="s">
        <v>49</v>
      </c>
      <c r="T3680">
        <v>3</v>
      </c>
      <c r="U3680" s="1" t="s">
        <v>36</v>
      </c>
      <c r="V3680" s="1" t="s">
        <v>37</v>
      </c>
      <c r="W3680" s="1" t="s">
        <v>74</v>
      </c>
    </row>
    <row r="3681" spans="1:23" x14ac:dyDescent="0.3">
      <c r="A3681" s="1" t="s">
        <v>3762</v>
      </c>
      <c r="B3681">
        <v>46</v>
      </c>
      <c r="C3681" s="1" t="s">
        <v>24</v>
      </c>
      <c r="D3681" s="1" t="s">
        <v>90</v>
      </c>
      <c r="E3681" s="1" t="s">
        <v>42</v>
      </c>
      <c r="F3681">
        <v>23</v>
      </c>
      <c r="G3681" s="1" t="s">
        <v>54</v>
      </c>
      <c r="H3681" s="1" t="s">
        <v>64</v>
      </c>
      <c r="I3681">
        <v>30</v>
      </c>
      <c r="J3681" s="1" t="s">
        <v>86</v>
      </c>
      <c r="K3681">
        <v>5</v>
      </c>
      <c r="L3681" s="1" t="s">
        <v>46</v>
      </c>
      <c r="M3681">
        <v>3</v>
      </c>
      <c r="N3681" s="1" t="s">
        <v>80</v>
      </c>
      <c r="O3681" s="1" t="s">
        <v>57</v>
      </c>
      <c r="P3681" s="1" t="s">
        <v>67</v>
      </c>
      <c r="Q3681" s="1" t="s">
        <v>34</v>
      </c>
      <c r="R3681">
        <v>1</v>
      </c>
      <c r="S3681" s="1" t="s">
        <v>49</v>
      </c>
      <c r="T3681">
        <v>1</v>
      </c>
      <c r="U3681" s="1" t="s">
        <v>57</v>
      </c>
      <c r="V3681" s="1" t="s">
        <v>37</v>
      </c>
      <c r="W3681" s="1" t="s">
        <v>38</v>
      </c>
    </row>
    <row r="3682" spans="1:23" x14ac:dyDescent="0.3">
      <c r="A3682" s="1" t="s">
        <v>3763</v>
      </c>
      <c r="B3682">
        <v>31</v>
      </c>
      <c r="C3682" s="1" t="s">
        <v>61</v>
      </c>
      <c r="D3682" s="1" t="s">
        <v>103</v>
      </c>
      <c r="E3682" s="1" t="s">
        <v>62</v>
      </c>
      <c r="F3682">
        <v>30</v>
      </c>
      <c r="G3682" s="1" t="s">
        <v>79</v>
      </c>
      <c r="H3682" s="1" t="s">
        <v>64</v>
      </c>
      <c r="I3682">
        <v>56</v>
      </c>
      <c r="J3682" s="1" t="s">
        <v>45</v>
      </c>
      <c r="K3682">
        <v>4</v>
      </c>
      <c r="L3682" s="1" t="s">
        <v>46</v>
      </c>
      <c r="M3682">
        <v>4</v>
      </c>
      <c r="N3682" s="1" t="s">
        <v>66</v>
      </c>
      <c r="O3682" s="1" t="s">
        <v>47</v>
      </c>
      <c r="P3682" s="1" t="s">
        <v>33</v>
      </c>
      <c r="Q3682" s="1" t="s">
        <v>48</v>
      </c>
      <c r="R3682">
        <v>2</v>
      </c>
      <c r="S3682" s="1" t="s">
        <v>81</v>
      </c>
      <c r="T3682">
        <v>4</v>
      </c>
      <c r="U3682" s="1" t="s">
        <v>57</v>
      </c>
      <c r="V3682" s="1" t="s">
        <v>72</v>
      </c>
      <c r="W3682" s="1" t="s">
        <v>83</v>
      </c>
    </row>
    <row r="3683" spans="1:23" x14ac:dyDescent="0.3">
      <c r="A3683" s="1" t="s">
        <v>3764</v>
      </c>
      <c r="B3683">
        <v>35</v>
      </c>
      <c r="C3683" s="1" t="s">
        <v>24</v>
      </c>
      <c r="D3683" s="1" t="s">
        <v>103</v>
      </c>
      <c r="E3683" s="1" t="s">
        <v>70</v>
      </c>
      <c r="F3683">
        <v>17</v>
      </c>
      <c r="G3683" s="1" t="s">
        <v>63</v>
      </c>
      <c r="H3683" s="1" t="s">
        <v>64</v>
      </c>
      <c r="I3683">
        <v>42</v>
      </c>
      <c r="J3683" s="1" t="s">
        <v>29</v>
      </c>
      <c r="K3683">
        <v>15</v>
      </c>
      <c r="L3683" s="1" t="s">
        <v>55</v>
      </c>
      <c r="M3683">
        <v>2</v>
      </c>
      <c r="N3683" s="1" t="s">
        <v>80</v>
      </c>
      <c r="O3683" s="1" t="s">
        <v>32</v>
      </c>
      <c r="P3683" s="1" t="s">
        <v>33</v>
      </c>
      <c r="Q3683" s="1" t="s">
        <v>56</v>
      </c>
      <c r="R3683">
        <v>1</v>
      </c>
      <c r="S3683" s="1" t="s">
        <v>49</v>
      </c>
      <c r="T3683">
        <v>3</v>
      </c>
      <c r="U3683" s="1" t="s">
        <v>96</v>
      </c>
      <c r="V3683" s="1" t="s">
        <v>58</v>
      </c>
      <c r="W3683" s="1" t="s">
        <v>38</v>
      </c>
    </row>
    <row r="3684" spans="1:23" x14ac:dyDescent="0.3">
      <c r="A3684" s="1" t="s">
        <v>3765</v>
      </c>
      <c r="B3684">
        <v>54</v>
      </c>
      <c r="C3684" s="1" t="s">
        <v>40</v>
      </c>
      <c r="D3684" s="1" t="s">
        <v>90</v>
      </c>
      <c r="E3684" s="1" t="s">
        <v>26</v>
      </c>
      <c r="F3684">
        <v>13</v>
      </c>
      <c r="G3684" s="1" t="s">
        <v>27</v>
      </c>
      <c r="H3684" s="1" t="s">
        <v>44</v>
      </c>
      <c r="I3684">
        <v>30</v>
      </c>
      <c r="J3684" s="1" t="s">
        <v>86</v>
      </c>
      <c r="K3684">
        <v>12</v>
      </c>
      <c r="L3684" s="1" t="s">
        <v>55</v>
      </c>
      <c r="M3684">
        <v>4</v>
      </c>
      <c r="N3684" s="1" t="s">
        <v>66</v>
      </c>
      <c r="O3684" s="1" t="s">
        <v>93</v>
      </c>
      <c r="P3684" s="1" t="s">
        <v>33</v>
      </c>
      <c r="Q3684" s="1" t="s">
        <v>56</v>
      </c>
      <c r="R3684">
        <v>1</v>
      </c>
      <c r="S3684" s="1" t="s">
        <v>35</v>
      </c>
      <c r="T3684">
        <v>4</v>
      </c>
      <c r="U3684" s="1" t="s">
        <v>96</v>
      </c>
      <c r="V3684" s="1" t="s">
        <v>72</v>
      </c>
      <c r="W3684" s="1" t="s">
        <v>83</v>
      </c>
    </row>
    <row r="3685" spans="1:23" x14ac:dyDescent="0.3">
      <c r="A3685" s="1" t="s">
        <v>3766</v>
      </c>
      <c r="B3685">
        <v>58</v>
      </c>
      <c r="C3685" s="1" t="s">
        <v>61</v>
      </c>
      <c r="D3685" s="1" t="s">
        <v>69</v>
      </c>
      <c r="E3685" s="1" t="s">
        <v>76</v>
      </c>
      <c r="F3685">
        <v>21</v>
      </c>
      <c r="G3685" s="1" t="s">
        <v>54</v>
      </c>
      <c r="H3685" s="1" t="s">
        <v>28</v>
      </c>
      <c r="I3685">
        <v>45</v>
      </c>
      <c r="J3685" s="1" t="s">
        <v>29</v>
      </c>
      <c r="K3685">
        <v>1</v>
      </c>
      <c r="L3685" s="1" t="s">
        <v>46</v>
      </c>
      <c r="M3685">
        <v>1</v>
      </c>
      <c r="N3685" s="1" t="s">
        <v>31</v>
      </c>
      <c r="O3685" s="1" t="s">
        <v>32</v>
      </c>
      <c r="P3685" s="1" t="s">
        <v>67</v>
      </c>
      <c r="Q3685" s="1" t="s">
        <v>34</v>
      </c>
      <c r="R3685">
        <v>2</v>
      </c>
      <c r="S3685" s="1" t="s">
        <v>81</v>
      </c>
      <c r="T3685">
        <v>3</v>
      </c>
      <c r="U3685" s="1" t="s">
        <v>96</v>
      </c>
      <c r="V3685" s="1" t="s">
        <v>37</v>
      </c>
      <c r="W3685" s="1" t="s">
        <v>50</v>
      </c>
    </row>
    <row r="3686" spans="1:23" x14ac:dyDescent="0.3">
      <c r="A3686" s="1" t="s">
        <v>3767</v>
      </c>
      <c r="B3686">
        <v>53</v>
      </c>
      <c r="C3686" s="1" t="s">
        <v>24</v>
      </c>
      <c r="D3686" s="1" t="s">
        <v>52</v>
      </c>
      <c r="E3686" s="1" t="s">
        <v>42</v>
      </c>
      <c r="F3686">
        <v>23</v>
      </c>
      <c r="G3686" s="1" t="s">
        <v>54</v>
      </c>
      <c r="H3686" s="1" t="s">
        <v>64</v>
      </c>
      <c r="I3686">
        <v>28</v>
      </c>
      <c r="J3686" s="1" t="s">
        <v>86</v>
      </c>
      <c r="K3686">
        <v>9</v>
      </c>
      <c r="L3686" s="1" t="s">
        <v>30</v>
      </c>
      <c r="M3686">
        <v>1</v>
      </c>
      <c r="N3686" s="1" t="s">
        <v>31</v>
      </c>
      <c r="O3686" s="1" t="s">
        <v>47</v>
      </c>
      <c r="P3686" s="1" t="s">
        <v>33</v>
      </c>
      <c r="Q3686" s="1" t="s">
        <v>34</v>
      </c>
      <c r="R3686">
        <v>3</v>
      </c>
      <c r="S3686" s="1" t="s">
        <v>49</v>
      </c>
      <c r="T3686">
        <v>1</v>
      </c>
      <c r="U3686" s="1" t="s">
        <v>36</v>
      </c>
      <c r="V3686" s="1" t="s">
        <v>72</v>
      </c>
      <c r="W3686" s="1" t="s">
        <v>74</v>
      </c>
    </row>
    <row r="3687" spans="1:23" x14ac:dyDescent="0.3">
      <c r="A3687" s="1" t="s">
        <v>3768</v>
      </c>
      <c r="B3687">
        <v>52</v>
      </c>
      <c r="C3687" s="1" t="s">
        <v>24</v>
      </c>
      <c r="D3687" s="1" t="s">
        <v>25</v>
      </c>
      <c r="E3687" s="1" t="s">
        <v>53</v>
      </c>
      <c r="F3687">
        <v>14</v>
      </c>
      <c r="G3687" s="1" t="s">
        <v>27</v>
      </c>
      <c r="H3687" s="1" t="s">
        <v>28</v>
      </c>
      <c r="I3687">
        <v>33</v>
      </c>
      <c r="J3687" s="1" t="s">
        <v>65</v>
      </c>
      <c r="K3687">
        <v>4</v>
      </c>
      <c r="L3687" s="1" t="s">
        <v>46</v>
      </c>
      <c r="M3687">
        <v>1</v>
      </c>
      <c r="N3687" s="1" t="s">
        <v>66</v>
      </c>
      <c r="O3687" s="1" t="s">
        <v>57</v>
      </c>
      <c r="P3687" s="1" t="s">
        <v>33</v>
      </c>
      <c r="Q3687" s="1" t="s">
        <v>34</v>
      </c>
      <c r="R3687">
        <v>5</v>
      </c>
      <c r="S3687" s="1" t="s">
        <v>81</v>
      </c>
      <c r="T3687">
        <v>4</v>
      </c>
      <c r="U3687" s="1" t="s">
        <v>36</v>
      </c>
      <c r="V3687" s="1" t="s">
        <v>37</v>
      </c>
      <c r="W3687" s="1" t="s">
        <v>38</v>
      </c>
    </row>
    <row r="3688" spans="1:23" x14ac:dyDescent="0.3">
      <c r="A3688" s="1" t="s">
        <v>3769</v>
      </c>
      <c r="B3688">
        <v>59</v>
      </c>
      <c r="C3688" s="1" t="s">
        <v>61</v>
      </c>
      <c r="D3688" s="1" t="s">
        <v>69</v>
      </c>
      <c r="E3688" s="1" t="s">
        <v>26</v>
      </c>
      <c r="F3688">
        <v>2</v>
      </c>
      <c r="G3688" s="1" t="s">
        <v>43</v>
      </c>
      <c r="H3688" s="1" t="s">
        <v>28</v>
      </c>
      <c r="I3688">
        <v>60</v>
      </c>
      <c r="J3688" s="1" t="s">
        <v>45</v>
      </c>
      <c r="K3688">
        <v>2</v>
      </c>
      <c r="L3688" s="1" t="s">
        <v>46</v>
      </c>
      <c r="M3688">
        <v>5</v>
      </c>
      <c r="N3688" s="1" t="s">
        <v>80</v>
      </c>
      <c r="O3688" s="1" t="s">
        <v>47</v>
      </c>
      <c r="P3688" s="1" t="s">
        <v>33</v>
      </c>
      <c r="Q3688" s="1" t="s">
        <v>48</v>
      </c>
      <c r="R3688">
        <v>4</v>
      </c>
      <c r="S3688" s="1" t="s">
        <v>49</v>
      </c>
      <c r="T3688">
        <v>2</v>
      </c>
      <c r="U3688" s="1" t="s">
        <v>36</v>
      </c>
      <c r="V3688" s="1" t="s">
        <v>72</v>
      </c>
      <c r="W3688" s="1" t="s">
        <v>38</v>
      </c>
    </row>
    <row r="3689" spans="1:23" x14ac:dyDescent="0.3">
      <c r="A3689" s="1" t="s">
        <v>3770</v>
      </c>
      <c r="B3689">
        <v>38</v>
      </c>
      <c r="C3689" s="1" t="s">
        <v>24</v>
      </c>
      <c r="D3689" s="1" t="s">
        <v>85</v>
      </c>
      <c r="E3689" s="1" t="s">
        <v>42</v>
      </c>
      <c r="F3689">
        <v>13</v>
      </c>
      <c r="G3689" s="1" t="s">
        <v>27</v>
      </c>
      <c r="H3689" s="1" t="s">
        <v>64</v>
      </c>
      <c r="I3689">
        <v>45</v>
      </c>
      <c r="J3689" s="1" t="s">
        <v>29</v>
      </c>
      <c r="K3689">
        <v>3</v>
      </c>
      <c r="L3689" s="1" t="s">
        <v>46</v>
      </c>
      <c r="M3689">
        <v>2</v>
      </c>
      <c r="N3689" s="1" t="s">
        <v>31</v>
      </c>
      <c r="O3689" s="1" t="s">
        <v>93</v>
      </c>
      <c r="P3689" s="1" t="s">
        <v>33</v>
      </c>
      <c r="Q3689" s="1" t="s">
        <v>34</v>
      </c>
      <c r="R3689">
        <v>5</v>
      </c>
      <c r="S3689" s="1" t="s">
        <v>35</v>
      </c>
      <c r="T3689">
        <v>2</v>
      </c>
      <c r="U3689" s="1" t="s">
        <v>57</v>
      </c>
      <c r="V3689" s="1" t="s">
        <v>58</v>
      </c>
      <c r="W3689" s="1" t="s">
        <v>59</v>
      </c>
    </row>
    <row r="3690" spans="1:23" x14ac:dyDescent="0.3">
      <c r="A3690" s="1" t="s">
        <v>3771</v>
      </c>
      <c r="B3690">
        <v>41</v>
      </c>
      <c r="C3690" s="1" t="s">
        <v>24</v>
      </c>
      <c r="D3690" s="1" t="s">
        <v>103</v>
      </c>
      <c r="E3690" s="1" t="s">
        <v>26</v>
      </c>
      <c r="F3690">
        <v>34</v>
      </c>
      <c r="G3690" s="1" t="s">
        <v>71</v>
      </c>
      <c r="H3690" s="1" t="s">
        <v>44</v>
      </c>
      <c r="I3690">
        <v>49</v>
      </c>
      <c r="J3690" s="1" t="s">
        <v>29</v>
      </c>
      <c r="K3690">
        <v>8</v>
      </c>
      <c r="L3690" s="1" t="s">
        <v>30</v>
      </c>
      <c r="M3690">
        <v>5</v>
      </c>
      <c r="N3690" s="1" t="s">
        <v>31</v>
      </c>
      <c r="O3690" s="1" t="s">
        <v>47</v>
      </c>
      <c r="P3690" s="1" t="s">
        <v>67</v>
      </c>
      <c r="Q3690" s="1" t="s">
        <v>48</v>
      </c>
      <c r="R3690">
        <v>2</v>
      </c>
      <c r="S3690" s="1" t="s">
        <v>49</v>
      </c>
      <c r="T3690">
        <v>3</v>
      </c>
      <c r="U3690" s="1" t="s">
        <v>36</v>
      </c>
      <c r="V3690" s="1" t="s">
        <v>58</v>
      </c>
      <c r="W3690" s="1" t="s">
        <v>38</v>
      </c>
    </row>
    <row r="3691" spans="1:23" x14ac:dyDescent="0.3">
      <c r="A3691" s="1" t="s">
        <v>3772</v>
      </c>
      <c r="B3691">
        <v>29</v>
      </c>
      <c r="C3691" s="1" t="s">
        <v>61</v>
      </c>
      <c r="D3691" s="1" t="s">
        <v>52</v>
      </c>
      <c r="E3691" s="1" t="s">
        <v>53</v>
      </c>
      <c r="F3691">
        <v>16</v>
      </c>
      <c r="G3691" s="1" t="s">
        <v>63</v>
      </c>
      <c r="H3691" s="1" t="s">
        <v>28</v>
      </c>
      <c r="I3691">
        <v>31</v>
      </c>
      <c r="J3691" s="1" t="s">
        <v>65</v>
      </c>
      <c r="K3691">
        <v>7</v>
      </c>
      <c r="L3691" s="1" t="s">
        <v>30</v>
      </c>
      <c r="M3691">
        <v>3</v>
      </c>
      <c r="N3691" s="1" t="s">
        <v>80</v>
      </c>
      <c r="O3691" s="1" t="s">
        <v>47</v>
      </c>
      <c r="P3691" s="1" t="s">
        <v>33</v>
      </c>
      <c r="Q3691" s="1" t="s">
        <v>34</v>
      </c>
      <c r="R3691">
        <v>3</v>
      </c>
      <c r="S3691" s="1" t="s">
        <v>35</v>
      </c>
      <c r="T3691">
        <v>3</v>
      </c>
      <c r="U3691" s="1" t="s">
        <v>57</v>
      </c>
      <c r="V3691" s="1" t="s">
        <v>58</v>
      </c>
      <c r="W3691" s="1" t="s">
        <v>38</v>
      </c>
    </row>
    <row r="3692" spans="1:23" x14ac:dyDescent="0.3">
      <c r="A3692" s="1" t="s">
        <v>3773</v>
      </c>
      <c r="B3692">
        <v>24</v>
      </c>
      <c r="C3692" s="1" t="s">
        <v>61</v>
      </c>
      <c r="D3692" s="1" t="s">
        <v>69</v>
      </c>
      <c r="E3692" s="1" t="s">
        <v>62</v>
      </c>
      <c r="F3692">
        <v>24</v>
      </c>
      <c r="G3692" s="1" t="s">
        <v>54</v>
      </c>
      <c r="H3692" s="1" t="s">
        <v>28</v>
      </c>
      <c r="I3692">
        <v>42</v>
      </c>
      <c r="J3692" s="1" t="s">
        <v>29</v>
      </c>
      <c r="K3692">
        <v>12</v>
      </c>
      <c r="L3692" s="1" t="s">
        <v>55</v>
      </c>
      <c r="M3692">
        <v>2</v>
      </c>
      <c r="N3692" s="1" t="s">
        <v>31</v>
      </c>
      <c r="O3692" s="1" t="s">
        <v>93</v>
      </c>
      <c r="P3692" s="1" t="s">
        <v>33</v>
      </c>
      <c r="Q3692" s="1" t="s">
        <v>56</v>
      </c>
      <c r="R3692">
        <v>1</v>
      </c>
      <c r="S3692" s="1" t="s">
        <v>81</v>
      </c>
      <c r="T3692">
        <v>3</v>
      </c>
      <c r="U3692" s="1" t="s">
        <v>57</v>
      </c>
      <c r="V3692" s="1" t="s">
        <v>37</v>
      </c>
      <c r="W3692" s="1" t="s">
        <v>59</v>
      </c>
    </row>
    <row r="3693" spans="1:23" x14ac:dyDescent="0.3">
      <c r="A3693" s="1" t="s">
        <v>3774</v>
      </c>
      <c r="B3693">
        <v>38</v>
      </c>
      <c r="C3693" s="1" t="s">
        <v>40</v>
      </c>
      <c r="D3693" s="1" t="s">
        <v>41</v>
      </c>
      <c r="E3693" s="1" t="s">
        <v>98</v>
      </c>
      <c r="F3693">
        <v>14</v>
      </c>
      <c r="G3693" s="1" t="s">
        <v>27</v>
      </c>
      <c r="H3693" s="1" t="s">
        <v>28</v>
      </c>
      <c r="I3693">
        <v>33</v>
      </c>
      <c r="J3693" s="1" t="s">
        <v>65</v>
      </c>
      <c r="K3693">
        <v>5</v>
      </c>
      <c r="L3693" s="1" t="s">
        <v>46</v>
      </c>
      <c r="M3693">
        <v>5</v>
      </c>
      <c r="N3693" s="1" t="s">
        <v>66</v>
      </c>
      <c r="O3693" s="1" t="s">
        <v>93</v>
      </c>
      <c r="P3693" s="1" t="s">
        <v>67</v>
      </c>
      <c r="Q3693" s="1" t="s">
        <v>48</v>
      </c>
      <c r="R3693">
        <v>2</v>
      </c>
      <c r="S3693" s="1" t="s">
        <v>81</v>
      </c>
      <c r="T3693">
        <v>3</v>
      </c>
      <c r="U3693" s="1" t="s">
        <v>96</v>
      </c>
      <c r="V3693" s="1" t="s">
        <v>72</v>
      </c>
      <c r="W3693" s="1" t="s">
        <v>87</v>
      </c>
    </row>
    <row r="3694" spans="1:23" x14ac:dyDescent="0.3">
      <c r="A3694" s="1" t="s">
        <v>3775</v>
      </c>
      <c r="B3694">
        <v>58</v>
      </c>
      <c r="C3694" s="1" t="s">
        <v>61</v>
      </c>
      <c r="D3694" s="1" t="s">
        <v>25</v>
      </c>
      <c r="E3694" s="1" t="s">
        <v>42</v>
      </c>
      <c r="F3694">
        <v>4</v>
      </c>
      <c r="G3694" s="1" t="s">
        <v>43</v>
      </c>
      <c r="H3694" s="1" t="s">
        <v>28</v>
      </c>
      <c r="I3694">
        <v>57</v>
      </c>
      <c r="J3694" s="1" t="s">
        <v>45</v>
      </c>
      <c r="K3694">
        <v>14</v>
      </c>
      <c r="L3694" s="1" t="s">
        <v>55</v>
      </c>
      <c r="M3694">
        <v>4</v>
      </c>
      <c r="N3694" s="1" t="s">
        <v>31</v>
      </c>
      <c r="O3694" s="1" t="s">
        <v>57</v>
      </c>
      <c r="P3694" s="1" t="s">
        <v>67</v>
      </c>
      <c r="Q3694" s="1" t="s">
        <v>48</v>
      </c>
      <c r="R3694">
        <v>4</v>
      </c>
      <c r="S3694" s="1" t="s">
        <v>49</v>
      </c>
      <c r="T3694">
        <v>3</v>
      </c>
      <c r="U3694" s="1" t="s">
        <v>36</v>
      </c>
      <c r="V3694" s="1" t="s">
        <v>72</v>
      </c>
      <c r="W3694" s="1" t="s">
        <v>38</v>
      </c>
    </row>
    <row r="3695" spans="1:23" x14ac:dyDescent="0.3">
      <c r="A3695" s="1" t="s">
        <v>3776</v>
      </c>
      <c r="B3695">
        <v>34</v>
      </c>
      <c r="C3695" s="1" t="s">
        <v>24</v>
      </c>
      <c r="D3695" s="1" t="s">
        <v>103</v>
      </c>
      <c r="E3695" s="1" t="s">
        <v>70</v>
      </c>
      <c r="F3695">
        <v>7</v>
      </c>
      <c r="G3695" s="1" t="s">
        <v>77</v>
      </c>
      <c r="H3695" s="1" t="s">
        <v>64</v>
      </c>
      <c r="I3695">
        <v>56</v>
      </c>
      <c r="J3695" s="1" t="s">
        <v>45</v>
      </c>
      <c r="K3695">
        <v>12</v>
      </c>
      <c r="L3695" s="1" t="s">
        <v>55</v>
      </c>
      <c r="M3695">
        <v>1</v>
      </c>
      <c r="N3695" s="1" t="s">
        <v>80</v>
      </c>
      <c r="O3695" s="1" t="s">
        <v>32</v>
      </c>
      <c r="P3695" s="1" t="s">
        <v>67</v>
      </c>
      <c r="Q3695" s="1" t="s">
        <v>48</v>
      </c>
      <c r="R3695">
        <v>2</v>
      </c>
      <c r="S3695" s="1" t="s">
        <v>49</v>
      </c>
      <c r="T3695">
        <v>1</v>
      </c>
      <c r="U3695" s="1" t="s">
        <v>96</v>
      </c>
      <c r="V3695" s="1" t="s">
        <v>72</v>
      </c>
      <c r="W3695" s="1" t="s">
        <v>59</v>
      </c>
    </row>
    <row r="3696" spans="1:23" x14ac:dyDescent="0.3">
      <c r="A3696" s="1" t="s">
        <v>3777</v>
      </c>
      <c r="B3696">
        <v>27</v>
      </c>
      <c r="C3696" s="1" t="s">
        <v>61</v>
      </c>
      <c r="D3696" s="1" t="s">
        <v>103</v>
      </c>
      <c r="E3696" s="1" t="s">
        <v>62</v>
      </c>
      <c r="F3696">
        <v>25</v>
      </c>
      <c r="G3696" s="1" t="s">
        <v>54</v>
      </c>
      <c r="H3696" s="1" t="s">
        <v>64</v>
      </c>
      <c r="I3696">
        <v>41</v>
      </c>
      <c r="J3696" s="1" t="s">
        <v>29</v>
      </c>
      <c r="K3696">
        <v>6</v>
      </c>
      <c r="L3696" s="1" t="s">
        <v>30</v>
      </c>
      <c r="M3696">
        <v>2</v>
      </c>
      <c r="N3696" s="1" t="s">
        <v>66</v>
      </c>
      <c r="O3696" s="1" t="s">
        <v>93</v>
      </c>
      <c r="P3696" s="1" t="s">
        <v>33</v>
      </c>
      <c r="Q3696" s="1" t="s">
        <v>48</v>
      </c>
      <c r="R3696">
        <v>3</v>
      </c>
      <c r="S3696" s="1" t="s">
        <v>35</v>
      </c>
      <c r="T3696">
        <v>4</v>
      </c>
      <c r="U3696" s="1" t="s">
        <v>36</v>
      </c>
      <c r="V3696" s="1" t="s">
        <v>58</v>
      </c>
      <c r="W3696" s="1" t="s">
        <v>50</v>
      </c>
    </row>
    <row r="3697" spans="1:23" x14ac:dyDescent="0.3">
      <c r="A3697" s="1" t="s">
        <v>3778</v>
      </c>
      <c r="B3697">
        <v>33</v>
      </c>
      <c r="C3697" s="1" t="s">
        <v>24</v>
      </c>
      <c r="D3697" s="1" t="s">
        <v>69</v>
      </c>
      <c r="E3697" s="1" t="s">
        <v>53</v>
      </c>
      <c r="F3697">
        <v>13</v>
      </c>
      <c r="G3697" s="1" t="s">
        <v>27</v>
      </c>
      <c r="H3697" s="1" t="s">
        <v>64</v>
      </c>
      <c r="I3697">
        <v>42</v>
      </c>
      <c r="J3697" s="1" t="s">
        <v>29</v>
      </c>
      <c r="K3697">
        <v>13</v>
      </c>
      <c r="L3697" s="1" t="s">
        <v>55</v>
      </c>
      <c r="M3697">
        <v>4</v>
      </c>
      <c r="N3697" s="1" t="s">
        <v>66</v>
      </c>
      <c r="O3697" s="1" t="s">
        <v>32</v>
      </c>
      <c r="P3697" s="1" t="s">
        <v>67</v>
      </c>
      <c r="Q3697" s="1" t="s">
        <v>56</v>
      </c>
      <c r="R3697">
        <v>3</v>
      </c>
      <c r="S3697" s="1" t="s">
        <v>81</v>
      </c>
      <c r="T3697">
        <v>3</v>
      </c>
      <c r="U3697" s="1" t="s">
        <v>36</v>
      </c>
      <c r="V3697" s="1" t="s">
        <v>72</v>
      </c>
      <c r="W3697" s="1" t="s">
        <v>50</v>
      </c>
    </row>
    <row r="3698" spans="1:23" x14ac:dyDescent="0.3">
      <c r="A3698" s="1" t="s">
        <v>3779</v>
      </c>
      <c r="B3698">
        <v>58</v>
      </c>
      <c r="C3698" s="1" t="s">
        <v>40</v>
      </c>
      <c r="D3698" s="1" t="s">
        <v>85</v>
      </c>
      <c r="E3698" s="1" t="s">
        <v>70</v>
      </c>
      <c r="F3698">
        <v>7</v>
      </c>
      <c r="G3698" s="1" t="s">
        <v>77</v>
      </c>
      <c r="H3698" s="1" t="s">
        <v>28</v>
      </c>
      <c r="I3698">
        <v>41</v>
      </c>
      <c r="J3698" s="1" t="s">
        <v>29</v>
      </c>
      <c r="K3698">
        <v>10</v>
      </c>
      <c r="L3698" s="1" t="s">
        <v>30</v>
      </c>
      <c r="M3698">
        <v>4</v>
      </c>
      <c r="N3698" s="1" t="s">
        <v>31</v>
      </c>
      <c r="O3698" s="1" t="s">
        <v>47</v>
      </c>
      <c r="P3698" s="1" t="s">
        <v>33</v>
      </c>
      <c r="Q3698" s="1" t="s">
        <v>48</v>
      </c>
      <c r="R3698">
        <v>2</v>
      </c>
      <c r="S3698" s="1" t="s">
        <v>35</v>
      </c>
      <c r="T3698">
        <v>4</v>
      </c>
      <c r="U3698" s="1" t="s">
        <v>36</v>
      </c>
      <c r="V3698" s="1" t="s">
        <v>72</v>
      </c>
      <c r="W3698" s="1" t="s">
        <v>83</v>
      </c>
    </row>
    <row r="3699" spans="1:23" x14ac:dyDescent="0.3">
      <c r="A3699" s="1" t="s">
        <v>3780</v>
      </c>
      <c r="B3699">
        <v>23</v>
      </c>
      <c r="C3699" s="1" t="s">
        <v>40</v>
      </c>
      <c r="D3699" s="1" t="s">
        <v>69</v>
      </c>
      <c r="E3699" s="1" t="s">
        <v>26</v>
      </c>
      <c r="F3699">
        <v>19</v>
      </c>
      <c r="G3699" s="1" t="s">
        <v>63</v>
      </c>
      <c r="H3699" s="1" t="s">
        <v>64</v>
      </c>
      <c r="I3699">
        <v>31</v>
      </c>
      <c r="J3699" s="1" t="s">
        <v>65</v>
      </c>
      <c r="K3699">
        <v>13</v>
      </c>
      <c r="L3699" s="1" t="s">
        <v>55</v>
      </c>
      <c r="M3699">
        <v>3</v>
      </c>
      <c r="N3699" s="1" t="s">
        <v>31</v>
      </c>
      <c r="O3699" s="1" t="s">
        <v>93</v>
      </c>
      <c r="P3699" s="1" t="s">
        <v>33</v>
      </c>
      <c r="Q3699" s="1" t="s">
        <v>34</v>
      </c>
      <c r="R3699">
        <v>4</v>
      </c>
      <c r="S3699" s="1" t="s">
        <v>49</v>
      </c>
      <c r="T3699">
        <v>1</v>
      </c>
      <c r="U3699" s="1" t="s">
        <v>96</v>
      </c>
      <c r="V3699" s="1" t="s">
        <v>37</v>
      </c>
      <c r="W3699" s="1" t="s">
        <v>87</v>
      </c>
    </row>
    <row r="3700" spans="1:23" x14ac:dyDescent="0.3">
      <c r="A3700" s="1" t="s">
        <v>3781</v>
      </c>
      <c r="B3700">
        <v>60</v>
      </c>
      <c r="C3700" s="1" t="s">
        <v>24</v>
      </c>
      <c r="D3700" s="1" t="s">
        <v>69</v>
      </c>
      <c r="E3700" s="1" t="s">
        <v>53</v>
      </c>
      <c r="F3700">
        <v>16</v>
      </c>
      <c r="G3700" s="1" t="s">
        <v>63</v>
      </c>
      <c r="H3700" s="1" t="s">
        <v>44</v>
      </c>
      <c r="I3700">
        <v>51</v>
      </c>
      <c r="J3700" s="1" t="s">
        <v>45</v>
      </c>
      <c r="K3700">
        <v>14</v>
      </c>
      <c r="L3700" s="1" t="s">
        <v>55</v>
      </c>
      <c r="M3700">
        <v>2</v>
      </c>
      <c r="N3700" s="1" t="s">
        <v>31</v>
      </c>
      <c r="O3700" s="1" t="s">
        <v>93</v>
      </c>
      <c r="P3700" s="1" t="s">
        <v>67</v>
      </c>
      <c r="Q3700" s="1" t="s">
        <v>34</v>
      </c>
      <c r="R3700">
        <v>2</v>
      </c>
      <c r="S3700" s="1" t="s">
        <v>49</v>
      </c>
      <c r="T3700">
        <v>4</v>
      </c>
      <c r="U3700" s="1" t="s">
        <v>57</v>
      </c>
      <c r="V3700" s="1" t="s">
        <v>58</v>
      </c>
      <c r="W3700" s="1" t="s">
        <v>83</v>
      </c>
    </row>
    <row r="3701" spans="1:23" x14ac:dyDescent="0.3">
      <c r="A3701" s="1" t="s">
        <v>3782</v>
      </c>
      <c r="B3701">
        <v>24</v>
      </c>
      <c r="C3701" s="1" t="s">
        <v>40</v>
      </c>
      <c r="D3701" s="1" t="s">
        <v>69</v>
      </c>
      <c r="E3701" s="1" t="s">
        <v>26</v>
      </c>
      <c r="F3701">
        <v>33</v>
      </c>
      <c r="G3701" s="1" t="s">
        <v>71</v>
      </c>
      <c r="H3701" s="1" t="s">
        <v>64</v>
      </c>
      <c r="I3701">
        <v>24</v>
      </c>
      <c r="J3701" s="1" t="s">
        <v>86</v>
      </c>
      <c r="K3701">
        <v>1</v>
      </c>
      <c r="L3701" s="1" t="s">
        <v>46</v>
      </c>
      <c r="M3701">
        <v>3</v>
      </c>
      <c r="N3701" s="1" t="s">
        <v>31</v>
      </c>
      <c r="O3701" s="1" t="s">
        <v>57</v>
      </c>
      <c r="P3701" s="1" t="s">
        <v>67</v>
      </c>
      <c r="Q3701" s="1" t="s">
        <v>48</v>
      </c>
      <c r="R3701">
        <v>5</v>
      </c>
      <c r="S3701" s="1" t="s">
        <v>35</v>
      </c>
      <c r="T3701">
        <v>4</v>
      </c>
      <c r="U3701" s="1" t="s">
        <v>36</v>
      </c>
      <c r="V3701" s="1" t="s">
        <v>72</v>
      </c>
      <c r="W3701" s="1" t="s">
        <v>50</v>
      </c>
    </row>
    <row r="3702" spans="1:23" x14ac:dyDescent="0.3">
      <c r="A3702" s="1" t="s">
        <v>3783</v>
      </c>
      <c r="B3702">
        <v>24</v>
      </c>
      <c r="C3702" s="1" t="s">
        <v>40</v>
      </c>
      <c r="D3702" s="1" t="s">
        <v>103</v>
      </c>
      <c r="E3702" s="1" t="s">
        <v>62</v>
      </c>
      <c r="F3702">
        <v>9</v>
      </c>
      <c r="G3702" s="1" t="s">
        <v>77</v>
      </c>
      <c r="H3702" s="1" t="s">
        <v>64</v>
      </c>
      <c r="I3702">
        <v>39</v>
      </c>
      <c r="J3702" s="1" t="s">
        <v>65</v>
      </c>
      <c r="K3702">
        <v>6</v>
      </c>
      <c r="L3702" s="1" t="s">
        <v>30</v>
      </c>
      <c r="M3702">
        <v>2</v>
      </c>
      <c r="N3702" s="1" t="s">
        <v>31</v>
      </c>
      <c r="O3702" s="1" t="s">
        <v>32</v>
      </c>
      <c r="P3702" s="1" t="s">
        <v>33</v>
      </c>
      <c r="Q3702" s="1" t="s">
        <v>48</v>
      </c>
      <c r="R3702">
        <v>5</v>
      </c>
      <c r="S3702" s="1" t="s">
        <v>49</v>
      </c>
      <c r="T3702">
        <v>3</v>
      </c>
      <c r="U3702" s="1" t="s">
        <v>96</v>
      </c>
      <c r="V3702" s="1" t="s">
        <v>72</v>
      </c>
      <c r="W3702" s="1" t="s">
        <v>83</v>
      </c>
    </row>
    <row r="3703" spans="1:23" x14ac:dyDescent="0.3">
      <c r="A3703" s="1" t="s">
        <v>3784</v>
      </c>
      <c r="B3703">
        <v>25</v>
      </c>
      <c r="C3703" s="1" t="s">
        <v>61</v>
      </c>
      <c r="D3703" s="1" t="s">
        <v>85</v>
      </c>
      <c r="E3703" s="1" t="s">
        <v>53</v>
      </c>
      <c r="F3703">
        <v>8</v>
      </c>
      <c r="G3703" s="1" t="s">
        <v>77</v>
      </c>
      <c r="H3703" s="1" t="s">
        <v>64</v>
      </c>
      <c r="I3703">
        <v>49</v>
      </c>
      <c r="J3703" s="1" t="s">
        <v>29</v>
      </c>
      <c r="K3703">
        <v>9</v>
      </c>
      <c r="L3703" s="1" t="s">
        <v>30</v>
      </c>
      <c r="M3703">
        <v>4</v>
      </c>
      <c r="N3703" s="1" t="s">
        <v>66</v>
      </c>
      <c r="O3703" s="1" t="s">
        <v>47</v>
      </c>
      <c r="P3703" s="1" t="s">
        <v>33</v>
      </c>
      <c r="Q3703" s="1" t="s">
        <v>48</v>
      </c>
      <c r="R3703">
        <v>4</v>
      </c>
      <c r="S3703" s="1" t="s">
        <v>81</v>
      </c>
      <c r="T3703">
        <v>3</v>
      </c>
      <c r="U3703" s="1" t="s">
        <v>96</v>
      </c>
      <c r="V3703" s="1" t="s">
        <v>58</v>
      </c>
      <c r="W3703" s="1" t="s">
        <v>74</v>
      </c>
    </row>
    <row r="3704" spans="1:23" x14ac:dyDescent="0.3">
      <c r="A3704" s="1" t="s">
        <v>3785</v>
      </c>
      <c r="B3704">
        <v>58</v>
      </c>
      <c r="C3704" s="1" t="s">
        <v>40</v>
      </c>
      <c r="D3704" s="1" t="s">
        <v>52</v>
      </c>
      <c r="E3704" s="1" t="s">
        <v>42</v>
      </c>
      <c r="F3704">
        <v>1</v>
      </c>
      <c r="G3704" s="1" t="s">
        <v>43</v>
      </c>
      <c r="H3704" s="1" t="s">
        <v>64</v>
      </c>
      <c r="I3704">
        <v>60</v>
      </c>
      <c r="J3704" s="1" t="s">
        <v>45</v>
      </c>
      <c r="K3704">
        <v>7</v>
      </c>
      <c r="L3704" s="1" t="s">
        <v>30</v>
      </c>
      <c r="M3704">
        <v>4</v>
      </c>
      <c r="N3704" s="1" t="s">
        <v>31</v>
      </c>
      <c r="O3704" s="1" t="s">
        <v>57</v>
      </c>
      <c r="P3704" s="1" t="s">
        <v>67</v>
      </c>
      <c r="Q3704" s="1" t="s">
        <v>56</v>
      </c>
      <c r="R3704">
        <v>1</v>
      </c>
      <c r="S3704" s="1" t="s">
        <v>49</v>
      </c>
      <c r="T3704">
        <v>2</v>
      </c>
      <c r="U3704" s="1" t="s">
        <v>96</v>
      </c>
      <c r="V3704" s="1" t="s">
        <v>72</v>
      </c>
      <c r="W3704" s="1" t="s">
        <v>87</v>
      </c>
    </row>
    <row r="3705" spans="1:23" x14ac:dyDescent="0.3">
      <c r="A3705" s="1" t="s">
        <v>3786</v>
      </c>
      <c r="B3705">
        <v>22</v>
      </c>
      <c r="C3705" s="1" t="s">
        <v>40</v>
      </c>
      <c r="D3705" s="1" t="s">
        <v>25</v>
      </c>
      <c r="E3705" s="1" t="s">
        <v>70</v>
      </c>
      <c r="F3705">
        <v>2</v>
      </c>
      <c r="G3705" s="1" t="s">
        <v>43</v>
      </c>
      <c r="H3705" s="1" t="s">
        <v>64</v>
      </c>
      <c r="I3705">
        <v>32</v>
      </c>
      <c r="J3705" s="1" t="s">
        <v>65</v>
      </c>
      <c r="K3705">
        <v>8</v>
      </c>
      <c r="L3705" s="1" t="s">
        <v>30</v>
      </c>
      <c r="M3705">
        <v>4</v>
      </c>
      <c r="N3705" s="1" t="s">
        <v>80</v>
      </c>
      <c r="O3705" s="1" t="s">
        <v>57</v>
      </c>
      <c r="P3705" s="1" t="s">
        <v>33</v>
      </c>
      <c r="Q3705" s="1" t="s">
        <v>34</v>
      </c>
      <c r="R3705">
        <v>5</v>
      </c>
      <c r="S3705" s="1" t="s">
        <v>81</v>
      </c>
      <c r="T3705">
        <v>2</v>
      </c>
      <c r="U3705" s="1" t="s">
        <v>57</v>
      </c>
      <c r="V3705" s="1" t="s">
        <v>72</v>
      </c>
      <c r="W3705" s="1" t="s">
        <v>59</v>
      </c>
    </row>
    <row r="3706" spans="1:23" x14ac:dyDescent="0.3">
      <c r="A3706" s="1" t="s">
        <v>3787</v>
      </c>
      <c r="B3706">
        <v>33</v>
      </c>
      <c r="C3706" s="1" t="s">
        <v>24</v>
      </c>
      <c r="D3706" s="1" t="s">
        <v>90</v>
      </c>
      <c r="E3706" s="1" t="s">
        <v>76</v>
      </c>
      <c r="F3706">
        <v>21</v>
      </c>
      <c r="G3706" s="1" t="s">
        <v>54</v>
      </c>
      <c r="H3706" s="1" t="s">
        <v>44</v>
      </c>
      <c r="I3706">
        <v>38</v>
      </c>
      <c r="J3706" s="1" t="s">
        <v>65</v>
      </c>
      <c r="K3706">
        <v>12</v>
      </c>
      <c r="L3706" s="1" t="s">
        <v>55</v>
      </c>
      <c r="M3706">
        <v>3</v>
      </c>
      <c r="N3706" s="1" t="s">
        <v>66</v>
      </c>
      <c r="O3706" s="1" t="s">
        <v>32</v>
      </c>
      <c r="P3706" s="1" t="s">
        <v>33</v>
      </c>
      <c r="Q3706" s="1" t="s">
        <v>56</v>
      </c>
      <c r="R3706">
        <v>3</v>
      </c>
      <c r="S3706" s="1" t="s">
        <v>35</v>
      </c>
      <c r="T3706">
        <v>2</v>
      </c>
      <c r="U3706" s="1" t="s">
        <v>36</v>
      </c>
      <c r="V3706" s="1" t="s">
        <v>58</v>
      </c>
      <c r="W3706" s="1" t="s">
        <v>87</v>
      </c>
    </row>
    <row r="3707" spans="1:23" x14ac:dyDescent="0.3">
      <c r="A3707" s="1" t="s">
        <v>3788</v>
      </c>
      <c r="B3707">
        <v>24</v>
      </c>
      <c r="C3707" s="1" t="s">
        <v>24</v>
      </c>
      <c r="D3707" s="1" t="s">
        <v>103</v>
      </c>
      <c r="E3707" s="1" t="s">
        <v>26</v>
      </c>
      <c r="F3707">
        <v>24</v>
      </c>
      <c r="G3707" s="1" t="s">
        <v>54</v>
      </c>
      <c r="H3707" s="1" t="s">
        <v>44</v>
      </c>
      <c r="I3707">
        <v>54</v>
      </c>
      <c r="J3707" s="1" t="s">
        <v>45</v>
      </c>
      <c r="K3707">
        <v>2</v>
      </c>
      <c r="L3707" s="1" t="s">
        <v>46</v>
      </c>
      <c r="M3707">
        <v>5</v>
      </c>
      <c r="N3707" s="1" t="s">
        <v>31</v>
      </c>
      <c r="O3707" s="1" t="s">
        <v>32</v>
      </c>
      <c r="P3707" s="1" t="s">
        <v>33</v>
      </c>
      <c r="Q3707" s="1" t="s">
        <v>48</v>
      </c>
      <c r="R3707">
        <v>2</v>
      </c>
      <c r="S3707" s="1" t="s">
        <v>81</v>
      </c>
      <c r="T3707">
        <v>2</v>
      </c>
      <c r="U3707" s="1" t="s">
        <v>36</v>
      </c>
      <c r="V3707" s="1" t="s">
        <v>37</v>
      </c>
      <c r="W3707" s="1" t="s">
        <v>38</v>
      </c>
    </row>
    <row r="3708" spans="1:23" x14ac:dyDescent="0.3">
      <c r="A3708" s="1" t="s">
        <v>3789</v>
      </c>
      <c r="B3708">
        <v>42</v>
      </c>
      <c r="C3708" s="1" t="s">
        <v>61</v>
      </c>
      <c r="D3708" s="1" t="s">
        <v>25</v>
      </c>
      <c r="E3708" s="1" t="s">
        <v>62</v>
      </c>
      <c r="F3708">
        <v>5</v>
      </c>
      <c r="G3708" s="1" t="s">
        <v>43</v>
      </c>
      <c r="H3708" s="1" t="s">
        <v>64</v>
      </c>
      <c r="I3708">
        <v>44</v>
      </c>
      <c r="J3708" s="1" t="s">
        <v>29</v>
      </c>
      <c r="K3708">
        <v>0</v>
      </c>
      <c r="L3708" s="1" t="s">
        <v>46</v>
      </c>
      <c r="M3708">
        <v>4</v>
      </c>
      <c r="N3708" s="1" t="s">
        <v>66</v>
      </c>
      <c r="O3708" s="1" t="s">
        <v>93</v>
      </c>
      <c r="P3708" s="1" t="s">
        <v>67</v>
      </c>
      <c r="Q3708" s="1" t="s">
        <v>34</v>
      </c>
      <c r="R3708">
        <v>5</v>
      </c>
      <c r="S3708" s="1" t="s">
        <v>81</v>
      </c>
      <c r="T3708">
        <v>3</v>
      </c>
      <c r="U3708" s="1" t="s">
        <v>57</v>
      </c>
      <c r="V3708" s="1" t="s">
        <v>58</v>
      </c>
      <c r="W3708" s="1" t="s">
        <v>83</v>
      </c>
    </row>
    <row r="3709" spans="1:23" x14ac:dyDescent="0.3">
      <c r="A3709" s="1" t="s">
        <v>3790</v>
      </c>
      <c r="B3709">
        <v>31</v>
      </c>
      <c r="C3709" s="1" t="s">
        <v>61</v>
      </c>
      <c r="D3709" s="1" t="s">
        <v>25</v>
      </c>
      <c r="E3709" s="1" t="s">
        <v>42</v>
      </c>
      <c r="F3709">
        <v>19</v>
      </c>
      <c r="G3709" s="1" t="s">
        <v>63</v>
      </c>
      <c r="H3709" s="1" t="s">
        <v>44</v>
      </c>
      <c r="I3709">
        <v>25</v>
      </c>
      <c r="J3709" s="1" t="s">
        <v>86</v>
      </c>
      <c r="K3709">
        <v>12</v>
      </c>
      <c r="L3709" s="1" t="s">
        <v>55</v>
      </c>
      <c r="M3709">
        <v>5</v>
      </c>
      <c r="N3709" s="1" t="s">
        <v>80</v>
      </c>
      <c r="O3709" s="1" t="s">
        <v>32</v>
      </c>
      <c r="P3709" s="1" t="s">
        <v>33</v>
      </c>
      <c r="Q3709" s="1" t="s">
        <v>56</v>
      </c>
      <c r="R3709">
        <v>2</v>
      </c>
      <c r="S3709" s="1" t="s">
        <v>35</v>
      </c>
      <c r="T3709">
        <v>2</v>
      </c>
      <c r="U3709" s="1" t="s">
        <v>57</v>
      </c>
      <c r="V3709" s="1" t="s">
        <v>72</v>
      </c>
      <c r="W3709" s="1" t="s">
        <v>74</v>
      </c>
    </row>
    <row r="3710" spans="1:23" x14ac:dyDescent="0.3">
      <c r="A3710" s="1" t="s">
        <v>3791</v>
      </c>
      <c r="B3710">
        <v>33</v>
      </c>
      <c r="C3710" s="1" t="s">
        <v>40</v>
      </c>
      <c r="D3710" s="1" t="s">
        <v>103</v>
      </c>
      <c r="E3710" s="1" t="s">
        <v>76</v>
      </c>
      <c r="F3710">
        <v>1</v>
      </c>
      <c r="G3710" s="1" t="s">
        <v>43</v>
      </c>
      <c r="H3710" s="1" t="s">
        <v>28</v>
      </c>
      <c r="I3710">
        <v>46</v>
      </c>
      <c r="J3710" s="1" t="s">
        <v>29</v>
      </c>
      <c r="K3710">
        <v>9</v>
      </c>
      <c r="L3710" s="1" t="s">
        <v>30</v>
      </c>
      <c r="M3710">
        <v>3</v>
      </c>
      <c r="N3710" s="1" t="s">
        <v>66</v>
      </c>
      <c r="O3710" s="1" t="s">
        <v>93</v>
      </c>
      <c r="P3710" s="1" t="s">
        <v>33</v>
      </c>
      <c r="Q3710" s="1" t="s">
        <v>56</v>
      </c>
      <c r="R3710">
        <v>3</v>
      </c>
      <c r="S3710" s="1" t="s">
        <v>81</v>
      </c>
      <c r="T3710">
        <v>3</v>
      </c>
      <c r="U3710" s="1" t="s">
        <v>57</v>
      </c>
      <c r="V3710" s="1" t="s">
        <v>72</v>
      </c>
      <c r="W3710" s="1" t="s">
        <v>83</v>
      </c>
    </row>
    <row r="3711" spans="1:23" x14ac:dyDescent="0.3">
      <c r="A3711" s="1" t="s">
        <v>3792</v>
      </c>
      <c r="B3711">
        <v>32</v>
      </c>
      <c r="C3711" s="1" t="s">
        <v>61</v>
      </c>
      <c r="D3711" s="1" t="s">
        <v>103</v>
      </c>
      <c r="E3711" s="1" t="s">
        <v>53</v>
      </c>
      <c r="F3711">
        <v>28</v>
      </c>
      <c r="G3711" s="1" t="s">
        <v>79</v>
      </c>
      <c r="H3711" s="1" t="s">
        <v>64</v>
      </c>
      <c r="I3711">
        <v>20</v>
      </c>
      <c r="J3711" s="1" t="s">
        <v>86</v>
      </c>
      <c r="K3711">
        <v>12</v>
      </c>
      <c r="L3711" s="1" t="s">
        <v>55</v>
      </c>
      <c r="M3711">
        <v>2</v>
      </c>
      <c r="N3711" s="1" t="s">
        <v>80</v>
      </c>
      <c r="O3711" s="1" t="s">
        <v>32</v>
      </c>
      <c r="P3711" s="1" t="s">
        <v>33</v>
      </c>
      <c r="Q3711" s="1" t="s">
        <v>48</v>
      </c>
      <c r="R3711">
        <v>2</v>
      </c>
      <c r="S3711" s="1" t="s">
        <v>81</v>
      </c>
      <c r="T3711">
        <v>4</v>
      </c>
      <c r="U3711" s="1" t="s">
        <v>57</v>
      </c>
      <c r="V3711" s="1" t="s">
        <v>72</v>
      </c>
      <c r="W3711" s="1" t="s">
        <v>59</v>
      </c>
    </row>
    <row r="3712" spans="1:23" x14ac:dyDescent="0.3">
      <c r="A3712" s="1" t="s">
        <v>3793</v>
      </c>
      <c r="B3712">
        <v>53</v>
      </c>
      <c r="C3712" s="1" t="s">
        <v>40</v>
      </c>
      <c r="D3712" s="1" t="s">
        <v>25</v>
      </c>
      <c r="E3712" s="1" t="s">
        <v>98</v>
      </c>
      <c r="F3712">
        <v>23</v>
      </c>
      <c r="G3712" s="1" t="s">
        <v>54</v>
      </c>
      <c r="H3712" s="1" t="s">
        <v>28</v>
      </c>
      <c r="I3712">
        <v>33</v>
      </c>
      <c r="J3712" s="1" t="s">
        <v>65</v>
      </c>
      <c r="K3712">
        <v>3</v>
      </c>
      <c r="L3712" s="1" t="s">
        <v>46</v>
      </c>
      <c r="M3712">
        <v>2</v>
      </c>
      <c r="N3712" s="1" t="s">
        <v>80</v>
      </c>
      <c r="O3712" s="1" t="s">
        <v>93</v>
      </c>
      <c r="P3712" s="1" t="s">
        <v>33</v>
      </c>
      <c r="Q3712" s="1" t="s">
        <v>56</v>
      </c>
      <c r="R3712">
        <v>1</v>
      </c>
      <c r="S3712" s="1" t="s">
        <v>49</v>
      </c>
      <c r="T3712">
        <v>3</v>
      </c>
      <c r="U3712" s="1" t="s">
        <v>96</v>
      </c>
      <c r="V3712" s="1" t="s">
        <v>37</v>
      </c>
      <c r="W3712" s="1" t="s">
        <v>59</v>
      </c>
    </row>
    <row r="3713" spans="1:23" x14ac:dyDescent="0.3">
      <c r="A3713" s="1" t="s">
        <v>3794</v>
      </c>
      <c r="B3713">
        <v>60</v>
      </c>
      <c r="C3713" s="1" t="s">
        <v>61</v>
      </c>
      <c r="D3713" s="1" t="s">
        <v>25</v>
      </c>
      <c r="E3713" s="1" t="s">
        <v>76</v>
      </c>
      <c r="F3713">
        <v>32</v>
      </c>
      <c r="G3713" s="1" t="s">
        <v>71</v>
      </c>
      <c r="H3713" s="1" t="s">
        <v>28</v>
      </c>
      <c r="I3713">
        <v>20</v>
      </c>
      <c r="J3713" s="1" t="s">
        <v>86</v>
      </c>
      <c r="K3713">
        <v>2</v>
      </c>
      <c r="L3713" s="1" t="s">
        <v>46</v>
      </c>
      <c r="M3713">
        <v>5</v>
      </c>
      <c r="N3713" s="1" t="s">
        <v>31</v>
      </c>
      <c r="O3713" s="1" t="s">
        <v>32</v>
      </c>
      <c r="P3713" s="1" t="s">
        <v>67</v>
      </c>
      <c r="Q3713" s="1" t="s">
        <v>48</v>
      </c>
      <c r="R3713">
        <v>1</v>
      </c>
      <c r="S3713" s="1" t="s">
        <v>49</v>
      </c>
      <c r="T3713">
        <v>5</v>
      </c>
      <c r="U3713" s="1" t="s">
        <v>96</v>
      </c>
      <c r="V3713" s="1" t="s">
        <v>58</v>
      </c>
      <c r="W3713" s="1" t="s">
        <v>87</v>
      </c>
    </row>
    <row r="3714" spans="1:23" x14ac:dyDescent="0.3">
      <c r="A3714" s="1" t="s">
        <v>3795</v>
      </c>
      <c r="B3714">
        <v>39</v>
      </c>
      <c r="C3714" s="1" t="s">
        <v>24</v>
      </c>
      <c r="D3714" s="1" t="s">
        <v>103</v>
      </c>
      <c r="E3714" s="1" t="s">
        <v>53</v>
      </c>
      <c r="F3714">
        <v>33</v>
      </c>
      <c r="G3714" s="1" t="s">
        <v>71</v>
      </c>
      <c r="H3714" s="1" t="s">
        <v>64</v>
      </c>
      <c r="I3714">
        <v>53</v>
      </c>
      <c r="J3714" s="1" t="s">
        <v>45</v>
      </c>
      <c r="K3714">
        <v>12</v>
      </c>
      <c r="L3714" s="1" t="s">
        <v>55</v>
      </c>
      <c r="M3714">
        <v>5</v>
      </c>
      <c r="N3714" s="1" t="s">
        <v>80</v>
      </c>
      <c r="O3714" s="1" t="s">
        <v>32</v>
      </c>
      <c r="P3714" s="1" t="s">
        <v>67</v>
      </c>
      <c r="Q3714" s="1" t="s">
        <v>48</v>
      </c>
      <c r="R3714">
        <v>1</v>
      </c>
      <c r="S3714" s="1" t="s">
        <v>81</v>
      </c>
      <c r="T3714">
        <v>2</v>
      </c>
      <c r="U3714" s="1" t="s">
        <v>96</v>
      </c>
      <c r="V3714" s="1" t="s">
        <v>58</v>
      </c>
      <c r="W3714" s="1" t="s">
        <v>59</v>
      </c>
    </row>
    <row r="3715" spans="1:23" x14ac:dyDescent="0.3">
      <c r="A3715" s="1" t="s">
        <v>3796</v>
      </c>
      <c r="B3715">
        <v>34</v>
      </c>
      <c r="C3715" s="1" t="s">
        <v>61</v>
      </c>
      <c r="D3715" s="1" t="s">
        <v>69</v>
      </c>
      <c r="E3715" s="1" t="s">
        <v>76</v>
      </c>
      <c r="F3715">
        <v>2</v>
      </c>
      <c r="G3715" s="1" t="s">
        <v>43</v>
      </c>
      <c r="H3715" s="1" t="s">
        <v>44</v>
      </c>
      <c r="I3715">
        <v>58</v>
      </c>
      <c r="J3715" s="1" t="s">
        <v>45</v>
      </c>
      <c r="K3715">
        <v>5</v>
      </c>
      <c r="L3715" s="1" t="s">
        <v>46</v>
      </c>
      <c r="M3715">
        <v>1</v>
      </c>
      <c r="N3715" s="1" t="s">
        <v>66</v>
      </c>
      <c r="O3715" s="1" t="s">
        <v>57</v>
      </c>
      <c r="P3715" s="1" t="s">
        <v>33</v>
      </c>
      <c r="Q3715" s="1" t="s">
        <v>56</v>
      </c>
      <c r="R3715">
        <v>1</v>
      </c>
      <c r="S3715" s="1" t="s">
        <v>35</v>
      </c>
      <c r="T3715">
        <v>5</v>
      </c>
      <c r="U3715" s="1" t="s">
        <v>96</v>
      </c>
      <c r="V3715" s="1" t="s">
        <v>37</v>
      </c>
      <c r="W3715" s="1" t="s">
        <v>87</v>
      </c>
    </row>
    <row r="3716" spans="1:23" x14ac:dyDescent="0.3">
      <c r="A3716" s="1" t="s">
        <v>3797</v>
      </c>
      <c r="B3716">
        <v>55</v>
      </c>
      <c r="C3716" s="1" t="s">
        <v>61</v>
      </c>
      <c r="D3716" s="1" t="s">
        <v>41</v>
      </c>
      <c r="E3716" s="1" t="s">
        <v>53</v>
      </c>
      <c r="F3716">
        <v>6</v>
      </c>
      <c r="G3716" s="1" t="s">
        <v>77</v>
      </c>
      <c r="H3716" s="1" t="s">
        <v>28</v>
      </c>
      <c r="I3716">
        <v>57</v>
      </c>
      <c r="J3716" s="1" t="s">
        <v>45</v>
      </c>
      <c r="K3716">
        <v>3</v>
      </c>
      <c r="L3716" s="1" t="s">
        <v>46</v>
      </c>
      <c r="M3716">
        <v>5</v>
      </c>
      <c r="N3716" s="1" t="s">
        <v>31</v>
      </c>
      <c r="O3716" s="1" t="s">
        <v>93</v>
      </c>
      <c r="P3716" s="1" t="s">
        <v>67</v>
      </c>
      <c r="Q3716" s="1" t="s">
        <v>56</v>
      </c>
      <c r="R3716">
        <v>1</v>
      </c>
      <c r="S3716" s="1" t="s">
        <v>81</v>
      </c>
      <c r="T3716">
        <v>5</v>
      </c>
      <c r="U3716" s="1" t="s">
        <v>36</v>
      </c>
      <c r="V3716" s="1" t="s">
        <v>58</v>
      </c>
      <c r="W3716" s="1" t="s">
        <v>50</v>
      </c>
    </row>
    <row r="3717" spans="1:23" x14ac:dyDescent="0.3">
      <c r="A3717" s="1" t="s">
        <v>3798</v>
      </c>
      <c r="B3717">
        <v>43</v>
      </c>
      <c r="C3717" s="1" t="s">
        <v>24</v>
      </c>
      <c r="D3717" s="1" t="s">
        <v>69</v>
      </c>
      <c r="E3717" s="1" t="s">
        <v>62</v>
      </c>
      <c r="F3717">
        <v>2</v>
      </c>
      <c r="G3717" s="1" t="s">
        <v>43</v>
      </c>
      <c r="H3717" s="1" t="s">
        <v>28</v>
      </c>
      <c r="I3717">
        <v>38</v>
      </c>
      <c r="J3717" s="1" t="s">
        <v>65</v>
      </c>
      <c r="K3717">
        <v>8</v>
      </c>
      <c r="L3717" s="1" t="s">
        <v>30</v>
      </c>
      <c r="M3717">
        <v>4</v>
      </c>
      <c r="N3717" s="1" t="s">
        <v>31</v>
      </c>
      <c r="O3717" s="1" t="s">
        <v>32</v>
      </c>
      <c r="P3717" s="1" t="s">
        <v>33</v>
      </c>
      <c r="Q3717" s="1" t="s">
        <v>56</v>
      </c>
      <c r="R3717">
        <v>2</v>
      </c>
      <c r="S3717" s="1" t="s">
        <v>81</v>
      </c>
      <c r="T3717">
        <v>3</v>
      </c>
      <c r="U3717" s="1" t="s">
        <v>57</v>
      </c>
      <c r="V3717" s="1" t="s">
        <v>37</v>
      </c>
      <c r="W3717" s="1" t="s">
        <v>50</v>
      </c>
    </row>
    <row r="3718" spans="1:23" x14ac:dyDescent="0.3">
      <c r="A3718" s="1" t="s">
        <v>3799</v>
      </c>
      <c r="B3718">
        <v>22</v>
      </c>
      <c r="C3718" s="1" t="s">
        <v>40</v>
      </c>
      <c r="D3718" s="1" t="s">
        <v>103</v>
      </c>
      <c r="E3718" s="1" t="s">
        <v>26</v>
      </c>
      <c r="F3718">
        <v>4</v>
      </c>
      <c r="G3718" s="1" t="s">
        <v>43</v>
      </c>
      <c r="H3718" s="1" t="s">
        <v>64</v>
      </c>
      <c r="I3718">
        <v>22</v>
      </c>
      <c r="J3718" s="1" t="s">
        <v>86</v>
      </c>
      <c r="K3718">
        <v>14</v>
      </c>
      <c r="L3718" s="1" t="s">
        <v>55</v>
      </c>
      <c r="M3718">
        <v>5</v>
      </c>
      <c r="N3718" s="1" t="s">
        <v>80</v>
      </c>
      <c r="O3718" s="1" t="s">
        <v>47</v>
      </c>
      <c r="P3718" s="1" t="s">
        <v>67</v>
      </c>
      <c r="Q3718" s="1" t="s">
        <v>34</v>
      </c>
      <c r="R3718">
        <v>1</v>
      </c>
      <c r="S3718" s="1" t="s">
        <v>35</v>
      </c>
      <c r="T3718">
        <v>3</v>
      </c>
      <c r="U3718" s="1" t="s">
        <v>36</v>
      </c>
      <c r="V3718" s="1" t="s">
        <v>37</v>
      </c>
      <c r="W3718" s="1" t="s">
        <v>50</v>
      </c>
    </row>
    <row r="3719" spans="1:23" x14ac:dyDescent="0.3">
      <c r="A3719" s="1" t="s">
        <v>3800</v>
      </c>
      <c r="B3719">
        <v>23</v>
      </c>
      <c r="C3719" s="1" t="s">
        <v>61</v>
      </c>
      <c r="D3719" s="1" t="s">
        <v>52</v>
      </c>
      <c r="E3719" s="1" t="s">
        <v>53</v>
      </c>
      <c r="F3719">
        <v>13</v>
      </c>
      <c r="G3719" s="1" t="s">
        <v>27</v>
      </c>
      <c r="H3719" s="1" t="s">
        <v>44</v>
      </c>
      <c r="I3719">
        <v>43</v>
      </c>
      <c r="J3719" s="1" t="s">
        <v>29</v>
      </c>
      <c r="K3719">
        <v>8</v>
      </c>
      <c r="L3719" s="1" t="s">
        <v>30</v>
      </c>
      <c r="M3719">
        <v>1</v>
      </c>
      <c r="N3719" s="1" t="s">
        <v>31</v>
      </c>
      <c r="O3719" s="1" t="s">
        <v>57</v>
      </c>
      <c r="P3719" s="1" t="s">
        <v>67</v>
      </c>
      <c r="Q3719" s="1" t="s">
        <v>48</v>
      </c>
      <c r="R3719">
        <v>4</v>
      </c>
      <c r="S3719" s="1" t="s">
        <v>49</v>
      </c>
      <c r="T3719">
        <v>3</v>
      </c>
      <c r="U3719" s="1" t="s">
        <v>36</v>
      </c>
      <c r="V3719" s="1" t="s">
        <v>37</v>
      </c>
      <c r="W3719" s="1" t="s">
        <v>59</v>
      </c>
    </row>
    <row r="3720" spans="1:23" x14ac:dyDescent="0.3">
      <c r="A3720" s="1" t="s">
        <v>3801</v>
      </c>
      <c r="B3720">
        <v>50</v>
      </c>
      <c r="C3720" s="1" t="s">
        <v>40</v>
      </c>
      <c r="D3720" s="1" t="s">
        <v>90</v>
      </c>
      <c r="E3720" s="1" t="s">
        <v>98</v>
      </c>
      <c r="F3720">
        <v>23</v>
      </c>
      <c r="G3720" s="1" t="s">
        <v>54</v>
      </c>
      <c r="H3720" s="1" t="s">
        <v>44</v>
      </c>
      <c r="I3720">
        <v>20</v>
      </c>
      <c r="J3720" s="1" t="s">
        <v>86</v>
      </c>
      <c r="K3720">
        <v>5</v>
      </c>
      <c r="L3720" s="1" t="s">
        <v>46</v>
      </c>
      <c r="M3720">
        <v>5</v>
      </c>
      <c r="N3720" s="1" t="s">
        <v>80</v>
      </c>
      <c r="O3720" s="1" t="s">
        <v>93</v>
      </c>
      <c r="P3720" s="1" t="s">
        <v>33</v>
      </c>
      <c r="Q3720" s="1" t="s">
        <v>48</v>
      </c>
      <c r="R3720">
        <v>4</v>
      </c>
      <c r="S3720" s="1" t="s">
        <v>35</v>
      </c>
      <c r="T3720">
        <v>1</v>
      </c>
      <c r="U3720" s="1" t="s">
        <v>96</v>
      </c>
      <c r="V3720" s="1" t="s">
        <v>72</v>
      </c>
      <c r="W3720" s="1" t="s">
        <v>74</v>
      </c>
    </row>
    <row r="3721" spans="1:23" x14ac:dyDescent="0.3">
      <c r="A3721" s="1" t="s">
        <v>3802</v>
      </c>
      <c r="B3721">
        <v>28</v>
      </c>
      <c r="C3721" s="1" t="s">
        <v>24</v>
      </c>
      <c r="D3721" s="1" t="s">
        <v>41</v>
      </c>
      <c r="E3721" s="1" t="s">
        <v>70</v>
      </c>
      <c r="F3721">
        <v>22</v>
      </c>
      <c r="G3721" s="1" t="s">
        <v>54</v>
      </c>
      <c r="H3721" s="1" t="s">
        <v>28</v>
      </c>
      <c r="I3721">
        <v>42</v>
      </c>
      <c r="J3721" s="1" t="s">
        <v>29</v>
      </c>
      <c r="K3721">
        <v>2</v>
      </c>
      <c r="L3721" s="1" t="s">
        <v>46</v>
      </c>
      <c r="M3721">
        <v>1</v>
      </c>
      <c r="N3721" s="1" t="s">
        <v>80</v>
      </c>
      <c r="O3721" s="1" t="s">
        <v>47</v>
      </c>
      <c r="P3721" s="1" t="s">
        <v>33</v>
      </c>
      <c r="Q3721" s="1" t="s">
        <v>48</v>
      </c>
      <c r="R3721">
        <v>5</v>
      </c>
      <c r="S3721" s="1" t="s">
        <v>49</v>
      </c>
      <c r="T3721">
        <v>4</v>
      </c>
      <c r="U3721" s="1" t="s">
        <v>96</v>
      </c>
      <c r="V3721" s="1" t="s">
        <v>37</v>
      </c>
      <c r="W3721" s="1" t="s">
        <v>50</v>
      </c>
    </row>
    <row r="3722" spans="1:23" x14ac:dyDescent="0.3">
      <c r="A3722" s="1" t="s">
        <v>3803</v>
      </c>
      <c r="B3722">
        <v>44</v>
      </c>
      <c r="C3722" s="1" t="s">
        <v>24</v>
      </c>
      <c r="D3722" s="1" t="s">
        <v>90</v>
      </c>
      <c r="E3722" s="1" t="s">
        <v>26</v>
      </c>
      <c r="F3722">
        <v>35</v>
      </c>
      <c r="G3722" s="1" t="s">
        <v>71</v>
      </c>
      <c r="H3722" s="1" t="s">
        <v>28</v>
      </c>
      <c r="I3722">
        <v>28</v>
      </c>
      <c r="J3722" s="1" t="s">
        <v>86</v>
      </c>
      <c r="K3722">
        <v>6</v>
      </c>
      <c r="L3722" s="1" t="s">
        <v>30</v>
      </c>
      <c r="M3722">
        <v>5</v>
      </c>
      <c r="N3722" s="1" t="s">
        <v>66</v>
      </c>
      <c r="O3722" s="1" t="s">
        <v>32</v>
      </c>
      <c r="P3722" s="1" t="s">
        <v>33</v>
      </c>
      <c r="Q3722" s="1" t="s">
        <v>48</v>
      </c>
      <c r="R3722">
        <v>1</v>
      </c>
      <c r="S3722" s="1" t="s">
        <v>35</v>
      </c>
      <c r="T3722">
        <v>4</v>
      </c>
      <c r="U3722" s="1" t="s">
        <v>96</v>
      </c>
      <c r="V3722" s="1" t="s">
        <v>72</v>
      </c>
      <c r="W3722" s="1" t="s">
        <v>74</v>
      </c>
    </row>
    <row r="3723" spans="1:23" x14ac:dyDescent="0.3">
      <c r="A3723" s="1" t="s">
        <v>3804</v>
      </c>
      <c r="B3723">
        <v>25</v>
      </c>
      <c r="C3723" s="1" t="s">
        <v>40</v>
      </c>
      <c r="D3723" s="1" t="s">
        <v>69</v>
      </c>
      <c r="E3723" s="1" t="s">
        <v>98</v>
      </c>
      <c r="F3723">
        <v>3</v>
      </c>
      <c r="G3723" s="1" t="s">
        <v>43</v>
      </c>
      <c r="H3723" s="1" t="s">
        <v>28</v>
      </c>
      <c r="I3723">
        <v>23</v>
      </c>
      <c r="J3723" s="1" t="s">
        <v>86</v>
      </c>
      <c r="K3723">
        <v>4</v>
      </c>
      <c r="L3723" s="1" t="s">
        <v>46</v>
      </c>
      <c r="M3723">
        <v>1</v>
      </c>
      <c r="N3723" s="1" t="s">
        <v>66</v>
      </c>
      <c r="O3723" s="1" t="s">
        <v>32</v>
      </c>
      <c r="P3723" s="1" t="s">
        <v>67</v>
      </c>
      <c r="Q3723" s="1" t="s">
        <v>56</v>
      </c>
      <c r="R3723">
        <v>3</v>
      </c>
      <c r="S3723" s="1" t="s">
        <v>35</v>
      </c>
      <c r="T3723">
        <v>5</v>
      </c>
      <c r="U3723" s="1" t="s">
        <v>36</v>
      </c>
      <c r="V3723" s="1" t="s">
        <v>37</v>
      </c>
      <c r="W3723" s="1" t="s">
        <v>87</v>
      </c>
    </row>
    <row r="3724" spans="1:23" x14ac:dyDescent="0.3">
      <c r="A3724" s="1" t="s">
        <v>3805</v>
      </c>
      <c r="B3724">
        <v>56</v>
      </c>
      <c r="C3724" s="1" t="s">
        <v>61</v>
      </c>
      <c r="D3724" s="1" t="s">
        <v>103</v>
      </c>
      <c r="E3724" s="1" t="s">
        <v>62</v>
      </c>
      <c r="F3724">
        <v>12</v>
      </c>
      <c r="G3724" s="1" t="s">
        <v>27</v>
      </c>
      <c r="H3724" s="1" t="s">
        <v>44</v>
      </c>
      <c r="I3724">
        <v>55</v>
      </c>
      <c r="J3724" s="1" t="s">
        <v>45</v>
      </c>
      <c r="K3724">
        <v>3</v>
      </c>
      <c r="L3724" s="1" t="s">
        <v>46</v>
      </c>
      <c r="M3724">
        <v>2</v>
      </c>
      <c r="N3724" s="1" t="s">
        <v>80</v>
      </c>
      <c r="O3724" s="1" t="s">
        <v>32</v>
      </c>
      <c r="P3724" s="1" t="s">
        <v>67</v>
      </c>
      <c r="Q3724" s="1" t="s">
        <v>34</v>
      </c>
      <c r="R3724">
        <v>2</v>
      </c>
      <c r="S3724" s="1" t="s">
        <v>81</v>
      </c>
      <c r="T3724">
        <v>3</v>
      </c>
      <c r="U3724" s="1" t="s">
        <v>57</v>
      </c>
      <c r="V3724" s="1" t="s">
        <v>58</v>
      </c>
      <c r="W3724" s="1" t="s">
        <v>87</v>
      </c>
    </row>
    <row r="3725" spans="1:23" x14ac:dyDescent="0.3">
      <c r="A3725" s="1" t="s">
        <v>3806</v>
      </c>
      <c r="B3725">
        <v>30</v>
      </c>
      <c r="C3725" s="1" t="s">
        <v>61</v>
      </c>
      <c r="D3725" s="1" t="s">
        <v>25</v>
      </c>
      <c r="E3725" s="1" t="s">
        <v>98</v>
      </c>
      <c r="F3725">
        <v>17</v>
      </c>
      <c r="G3725" s="1" t="s">
        <v>63</v>
      </c>
      <c r="H3725" s="1" t="s">
        <v>44</v>
      </c>
      <c r="I3725">
        <v>25</v>
      </c>
      <c r="J3725" s="1" t="s">
        <v>86</v>
      </c>
      <c r="K3725">
        <v>12</v>
      </c>
      <c r="L3725" s="1" t="s">
        <v>55</v>
      </c>
      <c r="M3725">
        <v>5</v>
      </c>
      <c r="N3725" s="1" t="s">
        <v>80</v>
      </c>
      <c r="O3725" s="1" t="s">
        <v>57</v>
      </c>
      <c r="P3725" s="1" t="s">
        <v>67</v>
      </c>
      <c r="Q3725" s="1" t="s">
        <v>34</v>
      </c>
      <c r="R3725">
        <v>1</v>
      </c>
      <c r="S3725" s="1" t="s">
        <v>35</v>
      </c>
      <c r="T3725">
        <v>2</v>
      </c>
      <c r="U3725" s="1" t="s">
        <v>36</v>
      </c>
      <c r="V3725" s="1" t="s">
        <v>37</v>
      </c>
      <c r="W3725" s="1" t="s">
        <v>83</v>
      </c>
    </row>
    <row r="3726" spans="1:23" x14ac:dyDescent="0.3">
      <c r="A3726" s="1" t="s">
        <v>3807</v>
      </c>
      <c r="B3726">
        <v>29</v>
      </c>
      <c r="C3726" s="1" t="s">
        <v>40</v>
      </c>
      <c r="D3726" s="1" t="s">
        <v>69</v>
      </c>
      <c r="E3726" s="1" t="s">
        <v>70</v>
      </c>
      <c r="F3726">
        <v>28</v>
      </c>
      <c r="G3726" s="1" t="s">
        <v>79</v>
      </c>
      <c r="H3726" s="1" t="s">
        <v>28</v>
      </c>
      <c r="I3726">
        <v>41</v>
      </c>
      <c r="J3726" s="1" t="s">
        <v>29</v>
      </c>
      <c r="K3726">
        <v>11</v>
      </c>
      <c r="L3726" s="1" t="s">
        <v>55</v>
      </c>
      <c r="M3726">
        <v>5</v>
      </c>
      <c r="N3726" s="1" t="s">
        <v>66</v>
      </c>
      <c r="O3726" s="1" t="s">
        <v>93</v>
      </c>
      <c r="P3726" s="1" t="s">
        <v>33</v>
      </c>
      <c r="Q3726" s="1" t="s">
        <v>34</v>
      </c>
      <c r="R3726">
        <v>1</v>
      </c>
      <c r="S3726" s="1" t="s">
        <v>49</v>
      </c>
      <c r="T3726">
        <v>2</v>
      </c>
      <c r="U3726" s="1" t="s">
        <v>36</v>
      </c>
      <c r="V3726" s="1" t="s">
        <v>37</v>
      </c>
      <c r="W3726" s="1" t="s">
        <v>87</v>
      </c>
    </row>
    <row r="3727" spans="1:23" x14ac:dyDescent="0.3">
      <c r="A3727" s="1" t="s">
        <v>3808</v>
      </c>
      <c r="B3727">
        <v>41</v>
      </c>
      <c r="C3727" s="1" t="s">
        <v>61</v>
      </c>
      <c r="D3727" s="1" t="s">
        <v>90</v>
      </c>
      <c r="E3727" s="1" t="s">
        <v>62</v>
      </c>
      <c r="F3727">
        <v>29</v>
      </c>
      <c r="G3727" s="1" t="s">
        <v>79</v>
      </c>
      <c r="H3727" s="1" t="s">
        <v>64</v>
      </c>
      <c r="I3727">
        <v>28</v>
      </c>
      <c r="J3727" s="1" t="s">
        <v>86</v>
      </c>
      <c r="K3727">
        <v>10</v>
      </c>
      <c r="L3727" s="1" t="s">
        <v>30</v>
      </c>
      <c r="M3727">
        <v>5</v>
      </c>
      <c r="N3727" s="1" t="s">
        <v>80</v>
      </c>
      <c r="O3727" s="1" t="s">
        <v>32</v>
      </c>
      <c r="P3727" s="1" t="s">
        <v>67</v>
      </c>
      <c r="Q3727" s="1" t="s">
        <v>48</v>
      </c>
      <c r="R3727">
        <v>3</v>
      </c>
      <c r="S3727" s="1" t="s">
        <v>81</v>
      </c>
      <c r="T3727">
        <v>5</v>
      </c>
      <c r="U3727" s="1" t="s">
        <v>57</v>
      </c>
      <c r="V3727" s="1" t="s">
        <v>58</v>
      </c>
      <c r="W3727" s="1" t="s">
        <v>50</v>
      </c>
    </row>
    <row r="3728" spans="1:23" x14ac:dyDescent="0.3">
      <c r="A3728" s="1" t="s">
        <v>3809</v>
      </c>
      <c r="B3728">
        <v>50</v>
      </c>
      <c r="C3728" s="1" t="s">
        <v>24</v>
      </c>
      <c r="D3728" s="1" t="s">
        <v>103</v>
      </c>
      <c r="E3728" s="1" t="s">
        <v>42</v>
      </c>
      <c r="F3728">
        <v>26</v>
      </c>
      <c r="G3728" s="1" t="s">
        <v>79</v>
      </c>
      <c r="H3728" s="1" t="s">
        <v>28</v>
      </c>
      <c r="I3728">
        <v>50</v>
      </c>
      <c r="J3728" s="1" t="s">
        <v>29</v>
      </c>
      <c r="K3728">
        <v>7</v>
      </c>
      <c r="L3728" s="1" t="s">
        <v>30</v>
      </c>
      <c r="M3728">
        <v>4</v>
      </c>
      <c r="N3728" s="1" t="s">
        <v>80</v>
      </c>
      <c r="O3728" s="1" t="s">
        <v>93</v>
      </c>
      <c r="P3728" s="1" t="s">
        <v>33</v>
      </c>
      <c r="Q3728" s="1" t="s">
        <v>34</v>
      </c>
      <c r="R3728">
        <v>3</v>
      </c>
      <c r="S3728" s="1" t="s">
        <v>35</v>
      </c>
      <c r="T3728">
        <v>1</v>
      </c>
      <c r="U3728" s="1" t="s">
        <v>36</v>
      </c>
      <c r="V3728" s="1" t="s">
        <v>37</v>
      </c>
      <c r="W3728" s="1" t="s">
        <v>59</v>
      </c>
    </row>
    <row r="3729" spans="1:23" x14ac:dyDescent="0.3">
      <c r="A3729" s="1" t="s">
        <v>3810</v>
      </c>
      <c r="B3729">
        <v>23</v>
      </c>
      <c r="C3729" s="1" t="s">
        <v>61</v>
      </c>
      <c r="D3729" s="1" t="s">
        <v>25</v>
      </c>
      <c r="E3729" s="1" t="s">
        <v>62</v>
      </c>
      <c r="F3729">
        <v>20</v>
      </c>
      <c r="G3729" s="1" t="s">
        <v>63</v>
      </c>
      <c r="H3729" s="1" t="s">
        <v>28</v>
      </c>
      <c r="I3729">
        <v>29</v>
      </c>
      <c r="J3729" s="1" t="s">
        <v>86</v>
      </c>
      <c r="K3729">
        <v>3</v>
      </c>
      <c r="L3729" s="1" t="s">
        <v>46</v>
      </c>
      <c r="M3729">
        <v>1</v>
      </c>
      <c r="N3729" s="1" t="s">
        <v>31</v>
      </c>
      <c r="O3729" s="1" t="s">
        <v>93</v>
      </c>
      <c r="P3729" s="1" t="s">
        <v>33</v>
      </c>
      <c r="Q3729" s="1" t="s">
        <v>34</v>
      </c>
      <c r="R3729">
        <v>3</v>
      </c>
      <c r="S3729" s="1" t="s">
        <v>49</v>
      </c>
      <c r="T3729">
        <v>4</v>
      </c>
      <c r="U3729" s="1" t="s">
        <v>57</v>
      </c>
      <c r="V3729" s="1" t="s">
        <v>58</v>
      </c>
      <c r="W3729" s="1" t="s">
        <v>74</v>
      </c>
    </row>
    <row r="3730" spans="1:23" x14ac:dyDescent="0.3">
      <c r="A3730" s="1" t="s">
        <v>3811</v>
      </c>
      <c r="B3730">
        <v>46</v>
      </c>
      <c r="C3730" s="1" t="s">
        <v>61</v>
      </c>
      <c r="D3730" s="1" t="s">
        <v>90</v>
      </c>
      <c r="E3730" s="1" t="s">
        <v>76</v>
      </c>
      <c r="F3730">
        <v>8</v>
      </c>
      <c r="G3730" s="1" t="s">
        <v>77</v>
      </c>
      <c r="H3730" s="1" t="s">
        <v>64</v>
      </c>
      <c r="I3730">
        <v>33</v>
      </c>
      <c r="J3730" s="1" t="s">
        <v>65</v>
      </c>
      <c r="K3730">
        <v>8</v>
      </c>
      <c r="L3730" s="1" t="s">
        <v>30</v>
      </c>
      <c r="M3730">
        <v>1</v>
      </c>
      <c r="N3730" s="1" t="s">
        <v>80</v>
      </c>
      <c r="O3730" s="1" t="s">
        <v>93</v>
      </c>
      <c r="P3730" s="1" t="s">
        <v>67</v>
      </c>
      <c r="Q3730" s="1" t="s">
        <v>34</v>
      </c>
      <c r="R3730">
        <v>3</v>
      </c>
      <c r="S3730" s="1" t="s">
        <v>35</v>
      </c>
      <c r="T3730">
        <v>2</v>
      </c>
      <c r="U3730" s="1" t="s">
        <v>96</v>
      </c>
      <c r="V3730" s="1" t="s">
        <v>58</v>
      </c>
      <c r="W3730" s="1" t="s">
        <v>50</v>
      </c>
    </row>
    <row r="3731" spans="1:23" x14ac:dyDescent="0.3">
      <c r="A3731" s="1" t="s">
        <v>3812</v>
      </c>
      <c r="B3731">
        <v>46</v>
      </c>
      <c r="C3731" s="1" t="s">
        <v>24</v>
      </c>
      <c r="D3731" s="1" t="s">
        <v>85</v>
      </c>
      <c r="E3731" s="1" t="s">
        <v>53</v>
      </c>
      <c r="F3731">
        <v>23</v>
      </c>
      <c r="G3731" s="1" t="s">
        <v>54</v>
      </c>
      <c r="H3731" s="1" t="s">
        <v>44</v>
      </c>
      <c r="I3731">
        <v>53</v>
      </c>
      <c r="J3731" s="1" t="s">
        <v>45</v>
      </c>
      <c r="K3731">
        <v>5</v>
      </c>
      <c r="L3731" s="1" t="s">
        <v>46</v>
      </c>
      <c r="M3731">
        <v>1</v>
      </c>
      <c r="N3731" s="1" t="s">
        <v>31</v>
      </c>
      <c r="O3731" s="1" t="s">
        <v>93</v>
      </c>
      <c r="P3731" s="1" t="s">
        <v>67</v>
      </c>
      <c r="Q3731" s="1" t="s">
        <v>48</v>
      </c>
      <c r="R3731">
        <v>2</v>
      </c>
      <c r="S3731" s="1" t="s">
        <v>35</v>
      </c>
      <c r="T3731">
        <v>4</v>
      </c>
      <c r="U3731" s="1" t="s">
        <v>57</v>
      </c>
      <c r="V3731" s="1" t="s">
        <v>58</v>
      </c>
      <c r="W3731" s="1" t="s">
        <v>50</v>
      </c>
    </row>
    <row r="3732" spans="1:23" x14ac:dyDescent="0.3">
      <c r="A3732" s="1" t="s">
        <v>3813</v>
      </c>
      <c r="B3732">
        <v>57</v>
      </c>
      <c r="C3732" s="1" t="s">
        <v>40</v>
      </c>
      <c r="D3732" s="1" t="s">
        <v>41</v>
      </c>
      <c r="E3732" s="1" t="s">
        <v>42</v>
      </c>
      <c r="F3732">
        <v>29</v>
      </c>
      <c r="G3732" s="1" t="s">
        <v>79</v>
      </c>
      <c r="H3732" s="1" t="s">
        <v>28</v>
      </c>
      <c r="I3732">
        <v>44</v>
      </c>
      <c r="J3732" s="1" t="s">
        <v>29</v>
      </c>
      <c r="K3732">
        <v>2</v>
      </c>
      <c r="L3732" s="1" t="s">
        <v>46</v>
      </c>
      <c r="M3732">
        <v>4</v>
      </c>
      <c r="N3732" s="1" t="s">
        <v>80</v>
      </c>
      <c r="O3732" s="1" t="s">
        <v>32</v>
      </c>
      <c r="P3732" s="1" t="s">
        <v>67</v>
      </c>
      <c r="Q3732" s="1" t="s">
        <v>48</v>
      </c>
      <c r="R3732">
        <v>1</v>
      </c>
      <c r="S3732" s="1" t="s">
        <v>49</v>
      </c>
      <c r="T3732">
        <v>2</v>
      </c>
      <c r="U3732" s="1" t="s">
        <v>36</v>
      </c>
      <c r="V3732" s="1" t="s">
        <v>58</v>
      </c>
      <c r="W3732" s="1" t="s">
        <v>83</v>
      </c>
    </row>
    <row r="3733" spans="1:23" x14ac:dyDescent="0.3">
      <c r="A3733" s="1" t="s">
        <v>3814</v>
      </c>
      <c r="B3733">
        <v>45</v>
      </c>
      <c r="C3733" s="1" t="s">
        <v>40</v>
      </c>
      <c r="D3733" s="1" t="s">
        <v>41</v>
      </c>
      <c r="E3733" s="1" t="s">
        <v>70</v>
      </c>
      <c r="F3733">
        <v>6</v>
      </c>
      <c r="G3733" s="1" t="s">
        <v>77</v>
      </c>
      <c r="H3733" s="1" t="s">
        <v>44</v>
      </c>
      <c r="I3733">
        <v>36</v>
      </c>
      <c r="J3733" s="1" t="s">
        <v>65</v>
      </c>
      <c r="K3733">
        <v>3</v>
      </c>
      <c r="L3733" s="1" t="s">
        <v>46</v>
      </c>
      <c r="M3733">
        <v>3</v>
      </c>
      <c r="N3733" s="1" t="s">
        <v>31</v>
      </c>
      <c r="O3733" s="1" t="s">
        <v>93</v>
      </c>
      <c r="P3733" s="1" t="s">
        <v>33</v>
      </c>
      <c r="Q3733" s="1" t="s">
        <v>48</v>
      </c>
      <c r="R3733">
        <v>2</v>
      </c>
      <c r="S3733" s="1" t="s">
        <v>35</v>
      </c>
      <c r="T3733">
        <v>1</v>
      </c>
      <c r="U3733" s="1" t="s">
        <v>57</v>
      </c>
      <c r="V3733" s="1" t="s">
        <v>72</v>
      </c>
      <c r="W3733" s="1" t="s">
        <v>87</v>
      </c>
    </row>
    <row r="3734" spans="1:23" x14ac:dyDescent="0.3">
      <c r="A3734" s="1" t="s">
        <v>3815</v>
      </c>
      <c r="B3734">
        <v>26</v>
      </c>
      <c r="C3734" s="1" t="s">
        <v>40</v>
      </c>
      <c r="D3734" s="1" t="s">
        <v>41</v>
      </c>
      <c r="E3734" s="1" t="s">
        <v>76</v>
      </c>
      <c r="F3734">
        <v>4</v>
      </c>
      <c r="G3734" s="1" t="s">
        <v>43</v>
      </c>
      <c r="H3734" s="1" t="s">
        <v>64</v>
      </c>
      <c r="I3734">
        <v>41</v>
      </c>
      <c r="J3734" s="1" t="s">
        <v>29</v>
      </c>
      <c r="K3734">
        <v>11</v>
      </c>
      <c r="L3734" s="1" t="s">
        <v>55</v>
      </c>
      <c r="M3734">
        <v>3</v>
      </c>
      <c r="N3734" s="1" t="s">
        <v>66</v>
      </c>
      <c r="O3734" s="1" t="s">
        <v>93</v>
      </c>
      <c r="P3734" s="1" t="s">
        <v>33</v>
      </c>
      <c r="Q3734" s="1" t="s">
        <v>48</v>
      </c>
      <c r="R3734">
        <v>4</v>
      </c>
      <c r="S3734" s="1" t="s">
        <v>35</v>
      </c>
      <c r="T3734">
        <v>3</v>
      </c>
      <c r="U3734" s="1" t="s">
        <v>57</v>
      </c>
      <c r="V3734" s="1" t="s">
        <v>72</v>
      </c>
      <c r="W3734" s="1" t="s">
        <v>83</v>
      </c>
    </row>
    <row r="3735" spans="1:23" x14ac:dyDescent="0.3">
      <c r="A3735" s="1" t="s">
        <v>3816</v>
      </c>
      <c r="B3735">
        <v>39</v>
      </c>
      <c r="C3735" s="1" t="s">
        <v>40</v>
      </c>
      <c r="D3735" s="1" t="s">
        <v>41</v>
      </c>
      <c r="E3735" s="1" t="s">
        <v>53</v>
      </c>
      <c r="F3735">
        <v>11</v>
      </c>
      <c r="G3735" s="1" t="s">
        <v>27</v>
      </c>
      <c r="H3735" s="1" t="s">
        <v>28</v>
      </c>
      <c r="I3735">
        <v>20</v>
      </c>
      <c r="J3735" s="1" t="s">
        <v>86</v>
      </c>
      <c r="K3735">
        <v>0</v>
      </c>
      <c r="L3735" s="1" t="s">
        <v>46</v>
      </c>
      <c r="M3735">
        <v>4</v>
      </c>
      <c r="N3735" s="1" t="s">
        <v>80</v>
      </c>
      <c r="O3735" s="1" t="s">
        <v>93</v>
      </c>
      <c r="P3735" s="1" t="s">
        <v>33</v>
      </c>
      <c r="Q3735" s="1" t="s">
        <v>56</v>
      </c>
      <c r="R3735">
        <v>2</v>
      </c>
      <c r="S3735" s="1" t="s">
        <v>35</v>
      </c>
      <c r="T3735">
        <v>2</v>
      </c>
      <c r="U3735" s="1" t="s">
        <v>36</v>
      </c>
      <c r="V3735" s="1" t="s">
        <v>72</v>
      </c>
      <c r="W3735" s="1" t="s">
        <v>74</v>
      </c>
    </row>
    <row r="3736" spans="1:23" x14ac:dyDescent="0.3">
      <c r="A3736" s="1" t="s">
        <v>3817</v>
      </c>
      <c r="B3736">
        <v>24</v>
      </c>
      <c r="C3736" s="1" t="s">
        <v>40</v>
      </c>
      <c r="D3736" s="1" t="s">
        <v>103</v>
      </c>
      <c r="E3736" s="1" t="s">
        <v>26</v>
      </c>
      <c r="F3736">
        <v>15</v>
      </c>
      <c r="G3736" s="1" t="s">
        <v>27</v>
      </c>
      <c r="H3736" s="1" t="s">
        <v>44</v>
      </c>
      <c r="I3736">
        <v>40</v>
      </c>
      <c r="J3736" s="1" t="s">
        <v>65</v>
      </c>
      <c r="K3736">
        <v>11</v>
      </c>
      <c r="L3736" s="1" t="s">
        <v>55</v>
      </c>
      <c r="M3736">
        <v>2</v>
      </c>
      <c r="N3736" s="1" t="s">
        <v>66</v>
      </c>
      <c r="O3736" s="1" t="s">
        <v>93</v>
      </c>
      <c r="P3736" s="1" t="s">
        <v>67</v>
      </c>
      <c r="Q3736" s="1" t="s">
        <v>56</v>
      </c>
      <c r="R3736">
        <v>3</v>
      </c>
      <c r="S3736" s="1" t="s">
        <v>81</v>
      </c>
      <c r="T3736">
        <v>1</v>
      </c>
      <c r="U3736" s="1" t="s">
        <v>36</v>
      </c>
      <c r="V3736" s="1" t="s">
        <v>37</v>
      </c>
      <c r="W3736" s="1" t="s">
        <v>87</v>
      </c>
    </row>
    <row r="3737" spans="1:23" x14ac:dyDescent="0.3">
      <c r="A3737" s="1" t="s">
        <v>3818</v>
      </c>
      <c r="B3737">
        <v>45</v>
      </c>
      <c r="C3737" s="1" t="s">
        <v>40</v>
      </c>
      <c r="D3737" s="1" t="s">
        <v>85</v>
      </c>
      <c r="E3737" s="1" t="s">
        <v>62</v>
      </c>
      <c r="F3737">
        <v>10</v>
      </c>
      <c r="G3737" s="1" t="s">
        <v>77</v>
      </c>
      <c r="H3737" s="1" t="s">
        <v>28</v>
      </c>
      <c r="I3737">
        <v>24</v>
      </c>
      <c r="J3737" s="1" t="s">
        <v>86</v>
      </c>
      <c r="K3737">
        <v>13</v>
      </c>
      <c r="L3737" s="1" t="s">
        <v>55</v>
      </c>
      <c r="M3737">
        <v>1</v>
      </c>
      <c r="N3737" s="1" t="s">
        <v>80</v>
      </c>
      <c r="O3737" s="1" t="s">
        <v>93</v>
      </c>
      <c r="P3737" s="1" t="s">
        <v>33</v>
      </c>
      <c r="Q3737" s="1" t="s">
        <v>56</v>
      </c>
      <c r="R3737">
        <v>4</v>
      </c>
      <c r="S3737" s="1" t="s">
        <v>81</v>
      </c>
      <c r="T3737">
        <v>3</v>
      </c>
      <c r="U3737" s="1" t="s">
        <v>96</v>
      </c>
      <c r="V3737" s="1" t="s">
        <v>37</v>
      </c>
      <c r="W3737" s="1" t="s">
        <v>38</v>
      </c>
    </row>
    <row r="3738" spans="1:23" x14ac:dyDescent="0.3">
      <c r="A3738" s="1" t="s">
        <v>3819</v>
      </c>
      <c r="B3738">
        <v>31</v>
      </c>
      <c r="C3738" s="1" t="s">
        <v>24</v>
      </c>
      <c r="D3738" s="1" t="s">
        <v>85</v>
      </c>
      <c r="E3738" s="1" t="s">
        <v>98</v>
      </c>
      <c r="F3738">
        <v>17</v>
      </c>
      <c r="G3738" s="1" t="s">
        <v>63</v>
      </c>
      <c r="H3738" s="1" t="s">
        <v>64</v>
      </c>
      <c r="I3738">
        <v>46</v>
      </c>
      <c r="J3738" s="1" t="s">
        <v>29</v>
      </c>
      <c r="K3738">
        <v>1</v>
      </c>
      <c r="L3738" s="1" t="s">
        <v>46</v>
      </c>
      <c r="M3738">
        <v>2</v>
      </c>
      <c r="N3738" s="1" t="s">
        <v>31</v>
      </c>
      <c r="O3738" s="1" t="s">
        <v>57</v>
      </c>
      <c r="P3738" s="1" t="s">
        <v>67</v>
      </c>
      <c r="Q3738" s="1" t="s">
        <v>48</v>
      </c>
      <c r="R3738">
        <v>3</v>
      </c>
      <c r="S3738" s="1" t="s">
        <v>35</v>
      </c>
      <c r="T3738">
        <v>3</v>
      </c>
      <c r="U3738" s="1" t="s">
        <v>36</v>
      </c>
      <c r="V3738" s="1" t="s">
        <v>72</v>
      </c>
      <c r="W3738" s="1" t="s">
        <v>74</v>
      </c>
    </row>
    <row r="3739" spans="1:23" x14ac:dyDescent="0.3">
      <c r="A3739" s="1" t="s">
        <v>3820</v>
      </c>
      <c r="B3739">
        <v>41</v>
      </c>
      <c r="C3739" s="1" t="s">
        <v>40</v>
      </c>
      <c r="D3739" s="1" t="s">
        <v>25</v>
      </c>
      <c r="E3739" s="1" t="s">
        <v>70</v>
      </c>
      <c r="F3739">
        <v>16</v>
      </c>
      <c r="G3739" s="1" t="s">
        <v>63</v>
      </c>
      <c r="H3739" s="1" t="s">
        <v>44</v>
      </c>
      <c r="I3739">
        <v>51</v>
      </c>
      <c r="J3739" s="1" t="s">
        <v>45</v>
      </c>
      <c r="K3739">
        <v>9</v>
      </c>
      <c r="L3739" s="1" t="s">
        <v>30</v>
      </c>
      <c r="M3739">
        <v>5</v>
      </c>
      <c r="N3739" s="1" t="s">
        <v>80</v>
      </c>
      <c r="O3739" s="1" t="s">
        <v>47</v>
      </c>
      <c r="P3739" s="1" t="s">
        <v>67</v>
      </c>
      <c r="Q3739" s="1" t="s">
        <v>48</v>
      </c>
      <c r="R3739">
        <v>2</v>
      </c>
      <c r="S3739" s="1" t="s">
        <v>81</v>
      </c>
      <c r="T3739">
        <v>2</v>
      </c>
      <c r="U3739" s="1" t="s">
        <v>36</v>
      </c>
      <c r="V3739" s="1" t="s">
        <v>72</v>
      </c>
      <c r="W3739" s="1" t="s">
        <v>50</v>
      </c>
    </row>
    <row r="3740" spans="1:23" x14ac:dyDescent="0.3">
      <c r="A3740" s="1" t="s">
        <v>3821</v>
      </c>
      <c r="B3740">
        <v>50</v>
      </c>
      <c r="C3740" s="1" t="s">
        <v>40</v>
      </c>
      <c r="D3740" s="1" t="s">
        <v>90</v>
      </c>
      <c r="E3740" s="1" t="s">
        <v>98</v>
      </c>
      <c r="F3740">
        <v>11</v>
      </c>
      <c r="G3740" s="1" t="s">
        <v>27</v>
      </c>
      <c r="H3740" s="1" t="s">
        <v>28</v>
      </c>
      <c r="I3740">
        <v>35</v>
      </c>
      <c r="J3740" s="1" t="s">
        <v>65</v>
      </c>
      <c r="K3740">
        <v>1</v>
      </c>
      <c r="L3740" s="1" t="s">
        <v>46</v>
      </c>
      <c r="M3740">
        <v>4</v>
      </c>
      <c r="N3740" s="1" t="s">
        <v>31</v>
      </c>
      <c r="O3740" s="1" t="s">
        <v>93</v>
      </c>
      <c r="P3740" s="1" t="s">
        <v>67</v>
      </c>
      <c r="Q3740" s="1" t="s">
        <v>56</v>
      </c>
      <c r="R3740">
        <v>2</v>
      </c>
      <c r="S3740" s="1" t="s">
        <v>49</v>
      </c>
      <c r="T3740">
        <v>4</v>
      </c>
      <c r="U3740" s="1" t="s">
        <v>57</v>
      </c>
      <c r="V3740" s="1" t="s">
        <v>37</v>
      </c>
      <c r="W3740" s="1" t="s">
        <v>83</v>
      </c>
    </row>
    <row r="3741" spans="1:23" x14ac:dyDescent="0.3">
      <c r="A3741" s="1" t="s">
        <v>3822</v>
      </c>
      <c r="B3741">
        <v>57</v>
      </c>
      <c r="C3741" s="1" t="s">
        <v>24</v>
      </c>
      <c r="D3741" s="1" t="s">
        <v>52</v>
      </c>
      <c r="E3741" s="1" t="s">
        <v>62</v>
      </c>
      <c r="F3741">
        <v>11</v>
      </c>
      <c r="G3741" s="1" t="s">
        <v>27</v>
      </c>
      <c r="H3741" s="1" t="s">
        <v>44</v>
      </c>
      <c r="I3741">
        <v>25</v>
      </c>
      <c r="J3741" s="1" t="s">
        <v>86</v>
      </c>
      <c r="K3741">
        <v>5</v>
      </c>
      <c r="L3741" s="1" t="s">
        <v>46</v>
      </c>
      <c r="M3741">
        <v>2</v>
      </c>
      <c r="N3741" s="1" t="s">
        <v>80</v>
      </c>
      <c r="O3741" s="1" t="s">
        <v>47</v>
      </c>
      <c r="P3741" s="1" t="s">
        <v>33</v>
      </c>
      <c r="Q3741" s="1" t="s">
        <v>48</v>
      </c>
      <c r="R3741">
        <v>5</v>
      </c>
      <c r="S3741" s="1" t="s">
        <v>35</v>
      </c>
      <c r="T3741">
        <v>3</v>
      </c>
      <c r="U3741" s="1" t="s">
        <v>96</v>
      </c>
      <c r="V3741" s="1" t="s">
        <v>58</v>
      </c>
      <c r="W3741" s="1" t="s">
        <v>38</v>
      </c>
    </row>
    <row r="3742" spans="1:23" x14ac:dyDescent="0.3">
      <c r="A3742" s="1" t="s">
        <v>3823</v>
      </c>
      <c r="B3742">
        <v>41</v>
      </c>
      <c r="C3742" s="1" t="s">
        <v>24</v>
      </c>
      <c r="D3742" s="1" t="s">
        <v>103</v>
      </c>
      <c r="E3742" s="1" t="s">
        <v>98</v>
      </c>
      <c r="F3742">
        <v>7</v>
      </c>
      <c r="G3742" s="1" t="s">
        <v>77</v>
      </c>
      <c r="H3742" s="1" t="s">
        <v>28</v>
      </c>
      <c r="I3742">
        <v>46</v>
      </c>
      <c r="J3742" s="1" t="s">
        <v>29</v>
      </c>
      <c r="K3742">
        <v>2</v>
      </c>
      <c r="L3742" s="1" t="s">
        <v>46</v>
      </c>
      <c r="M3742">
        <v>3</v>
      </c>
      <c r="N3742" s="1" t="s">
        <v>80</v>
      </c>
      <c r="O3742" s="1" t="s">
        <v>57</v>
      </c>
      <c r="P3742" s="1" t="s">
        <v>33</v>
      </c>
      <c r="Q3742" s="1" t="s">
        <v>48</v>
      </c>
      <c r="R3742">
        <v>4</v>
      </c>
      <c r="S3742" s="1" t="s">
        <v>35</v>
      </c>
      <c r="T3742">
        <v>2</v>
      </c>
      <c r="U3742" s="1" t="s">
        <v>57</v>
      </c>
      <c r="V3742" s="1" t="s">
        <v>37</v>
      </c>
      <c r="W3742" s="1" t="s">
        <v>83</v>
      </c>
    </row>
    <row r="3743" spans="1:23" x14ac:dyDescent="0.3">
      <c r="A3743" s="1" t="s">
        <v>3824</v>
      </c>
      <c r="B3743">
        <v>46</v>
      </c>
      <c r="C3743" s="1" t="s">
        <v>61</v>
      </c>
      <c r="D3743" s="1" t="s">
        <v>69</v>
      </c>
      <c r="E3743" s="1" t="s">
        <v>70</v>
      </c>
      <c r="F3743">
        <v>9</v>
      </c>
      <c r="G3743" s="1" t="s">
        <v>77</v>
      </c>
      <c r="H3743" s="1" t="s">
        <v>44</v>
      </c>
      <c r="I3743">
        <v>22</v>
      </c>
      <c r="J3743" s="1" t="s">
        <v>86</v>
      </c>
      <c r="K3743">
        <v>5</v>
      </c>
      <c r="L3743" s="1" t="s">
        <v>46</v>
      </c>
      <c r="M3743">
        <v>4</v>
      </c>
      <c r="N3743" s="1" t="s">
        <v>80</v>
      </c>
      <c r="O3743" s="1" t="s">
        <v>47</v>
      </c>
      <c r="P3743" s="1" t="s">
        <v>33</v>
      </c>
      <c r="Q3743" s="1" t="s">
        <v>48</v>
      </c>
      <c r="R3743">
        <v>3</v>
      </c>
      <c r="S3743" s="1" t="s">
        <v>81</v>
      </c>
      <c r="T3743">
        <v>3</v>
      </c>
      <c r="U3743" s="1" t="s">
        <v>36</v>
      </c>
      <c r="V3743" s="1" t="s">
        <v>58</v>
      </c>
      <c r="W3743" s="1" t="s">
        <v>50</v>
      </c>
    </row>
    <row r="3744" spans="1:23" x14ac:dyDescent="0.3">
      <c r="A3744" s="1" t="s">
        <v>3825</v>
      </c>
      <c r="B3744">
        <v>40</v>
      </c>
      <c r="C3744" s="1" t="s">
        <v>24</v>
      </c>
      <c r="D3744" s="1" t="s">
        <v>103</v>
      </c>
      <c r="E3744" s="1" t="s">
        <v>76</v>
      </c>
      <c r="F3744">
        <v>33</v>
      </c>
      <c r="G3744" s="1" t="s">
        <v>71</v>
      </c>
      <c r="H3744" s="1" t="s">
        <v>28</v>
      </c>
      <c r="I3744">
        <v>42</v>
      </c>
      <c r="J3744" s="1" t="s">
        <v>29</v>
      </c>
      <c r="K3744">
        <v>11</v>
      </c>
      <c r="L3744" s="1" t="s">
        <v>55</v>
      </c>
      <c r="M3744">
        <v>3</v>
      </c>
      <c r="N3744" s="1" t="s">
        <v>31</v>
      </c>
      <c r="O3744" s="1" t="s">
        <v>93</v>
      </c>
      <c r="P3744" s="1" t="s">
        <v>33</v>
      </c>
      <c r="Q3744" s="1" t="s">
        <v>34</v>
      </c>
      <c r="R3744">
        <v>1</v>
      </c>
      <c r="S3744" s="1" t="s">
        <v>35</v>
      </c>
      <c r="T3744">
        <v>4</v>
      </c>
      <c r="U3744" s="1" t="s">
        <v>96</v>
      </c>
      <c r="V3744" s="1" t="s">
        <v>58</v>
      </c>
      <c r="W3744" s="1" t="s">
        <v>87</v>
      </c>
    </row>
    <row r="3745" spans="1:23" x14ac:dyDescent="0.3">
      <c r="A3745" s="1" t="s">
        <v>3826</v>
      </c>
      <c r="B3745">
        <v>52</v>
      </c>
      <c r="C3745" s="1" t="s">
        <v>24</v>
      </c>
      <c r="D3745" s="1" t="s">
        <v>90</v>
      </c>
      <c r="E3745" s="1" t="s">
        <v>26</v>
      </c>
      <c r="F3745">
        <v>33</v>
      </c>
      <c r="G3745" s="1" t="s">
        <v>71</v>
      </c>
      <c r="H3745" s="1" t="s">
        <v>28</v>
      </c>
      <c r="I3745">
        <v>39</v>
      </c>
      <c r="J3745" s="1" t="s">
        <v>65</v>
      </c>
      <c r="K3745">
        <v>12</v>
      </c>
      <c r="L3745" s="1" t="s">
        <v>55</v>
      </c>
      <c r="M3745">
        <v>3</v>
      </c>
      <c r="N3745" s="1" t="s">
        <v>80</v>
      </c>
      <c r="O3745" s="1" t="s">
        <v>32</v>
      </c>
      <c r="P3745" s="1" t="s">
        <v>67</v>
      </c>
      <c r="Q3745" s="1" t="s">
        <v>56</v>
      </c>
      <c r="R3745">
        <v>4</v>
      </c>
      <c r="S3745" s="1" t="s">
        <v>35</v>
      </c>
      <c r="T3745">
        <v>5</v>
      </c>
      <c r="U3745" s="1" t="s">
        <v>36</v>
      </c>
      <c r="V3745" s="1" t="s">
        <v>72</v>
      </c>
      <c r="W3745" s="1" t="s">
        <v>74</v>
      </c>
    </row>
    <row r="3746" spans="1:23" x14ac:dyDescent="0.3">
      <c r="A3746" s="1" t="s">
        <v>3827</v>
      </c>
      <c r="B3746">
        <v>40</v>
      </c>
      <c r="C3746" s="1" t="s">
        <v>61</v>
      </c>
      <c r="D3746" s="1" t="s">
        <v>41</v>
      </c>
      <c r="E3746" s="1" t="s">
        <v>98</v>
      </c>
      <c r="F3746">
        <v>19</v>
      </c>
      <c r="G3746" s="1" t="s">
        <v>63</v>
      </c>
      <c r="H3746" s="1" t="s">
        <v>44</v>
      </c>
      <c r="I3746">
        <v>49</v>
      </c>
      <c r="J3746" s="1" t="s">
        <v>29</v>
      </c>
      <c r="K3746">
        <v>7</v>
      </c>
      <c r="L3746" s="1" t="s">
        <v>30</v>
      </c>
      <c r="M3746">
        <v>5</v>
      </c>
      <c r="N3746" s="1" t="s">
        <v>31</v>
      </c>
      <c r="O3746" s="1" t="s">
        <v>47</v>
      </c>
      <c r="P3746" s="1" t="s">
        <v>67</v>
      </c>
      <c r="Q3746" s="1" t="s">
        <v>48</v>
      </c>
      <c r="R3746">
        <v>5</v>
      </c>
      <c r="S3746" s="1" t="s">
        <v>35</v>
      </c>
      <c r="T3746">
        <v>5</v>
      </c>
      <c r="U3746" s="1" t="s">
        <v>57</v>
      </c>
      <c r="V3746" s="1" t="s">
        <v>72</v>
      </c>
      <c r="W3746" s="1" t="s">
        <v>50</v>
      </c>
    </row>
    <row r="3747" spans="1:23" x14ac:dyDescent="0.3">
      <c r="A3747" s="1" t="s">
        <v>3828</v>
      </c>
      <c r="B3747">
        <v>53</v>
      </c>
      <c r="C3747" s="1" t="s">
        <v>61</v>
      </c>
      <c r="D3747" s="1" t="s">
        <v>90</v>
      </c>
      <c r="E3747" s="1" t="s">
        <v>53</v>
      </c>
      <c r="F3747">
        <v>22</v>
      </c>
      <c r="G3747" s="1" t="s">
        <v>54</v>
      </c>
      <c r="H3747" s="1" t="s">
        <v>64</v>
      </c>
      <c r="I3747">
        <v>44</v>
      </c>
      <c r="J3747" s="1" t="s">
        <v>29</v>
      </c>
      <c r="K3747">
        <v>0</v>
      </c>
      <c r="L3747" s="1" t="s">
        <v>46</v>
      </c>
      <c r="M3747">
        <v>3</v>
      </c>
      <c r="N3747" s="1" t="s">
        <v>80</v>
      </c>
      <c r="O3747" s="1" t="s">
        <v>93</v>
      </c>
      <c r="P3747" s="1" t="s">
        <v>33</v>
      </c>
      <c r="Q3747" s="1" t="s">
        <v>48</v>
      </c>
      <c r="R3747">
        <v>4</v>
      </c>
      <c r="S3747" s="1" t="s">
        <v>81</v>
      </c>
      <c r="T3747">
        <v>3</v>
      </c>
      <c r="U3747" s="1" t="s">
        <v>96</v>
      </c>
      <c r="V3747" s="1" t="s">
        <v>58</v>
      </c>
      <c r="W3747" s="1" t="s">
        <v>50</v>
      </c>
    </row>
    <row r="3748" spans="1:23" x14ac:dyDescent="0.3">
      <c r="A3748" s="1" t="s">
        <v>3829</v>
      </c>
      <c r="B3748">
        <v>26</v>
      </c>
      <c r="C3748" s="1" t="s">
        <v>61</v>
      </c>
      <c r="D3748" s="1" t="s">
        <v>69</v>
      </c>
      <c r="E3748" s="1" t="s">
        <v>98</v>
      </c>
      <c r="F3748">
        <v>26</v>
      </c>
      <c r="G3748" s="1" t="s">
        <v>79</v>
      </c>
      <c r="H3748" s="1" t="s">
        <v>28</v>
      </c>
      <c r="I3748">
        <v>34</v>
      </c>
      <c r="J3748" s="1" t="s">
        <v>65</v>
      </c>
      <c r="K3748">
        <v>10</v>
      </c>
      <c r="L3748" s="1" t="s">
        <v>30</v>
      </c>
      <c r="M3748">
        <v>5</v>
      </c>
      <c r="N3748" s="1" t="s">
        <v>31</v>
      </c>
      <c r="O3748" s="1" t="s">
        <v>93</v>
      </c>
      <c r="P3748" s="1" t="s">
        <v>67</v>
      </c>
      <c r="Q3748" s="1" t="s">
        <v>34</v>
      </c>
      <c r="R3748">
        <v>1</v>
      </c>
      <c r="S3748" s="1" t="s">
        <v>49</v>
      </c>
      <c r="T3748">
        <v>4</v>
      </c>
      <c r="U3748" s="1" t="s">
        <v>36</v>
      </c>
      <c r="V3748" s="1" t="s">
        <v>58</v>
      </c>
      <c r="W3748" s="1" t="s">
        <v>87</v>
      </c>
    </row>
    <row r="3749" spans="1:23" x14ac:dyDescent="0.3">
      <c r="A3749" s="1" t="s">
        <v>3830</v>
      </c>
      <c r="B3749">
        <v>57</v>
      </c>
      <c r="C3749" s="1" t="s">
        <v>61</v>
      </c>
      <c r="D3749" s="1" t="s">
        <v>85</v>
      </c>
      <c r="E3749" s="1" t="s">
        <v>70</v>
      </c>
      <c r="F3749">
        <v>17</v>
      </c>
      <c r="G3749" s="1" t="s">
        <v>63</v>
      </c>
      <c r="H3749" s="1" t="s">
        <v>64</v>
      </c>
      <c r="I3749">
        <v>58</v>
      </c>
      <c r="J3749" s="1" t="s">
        <v>45</v>
      </c>
      <c r="K3749">
        <v>15</v>
      </c>
      <c r="L3749" s="1" t="s">
        <v>55</v>
      </c>
      <c r="M3749">
        <v>2</v>
      </c>
      <c r="N3749" s="1" t="s">
        <v>31</v>
      </c>
      <c r="O3749" s="1" t="s">
        <v>47</v>
      </c>
      <c r="P3749" s="1" t="s">
        <v>67</v>
      </c>
      <c r="Q3749" s="1" t="s">
        <v>48</v>
      </c>
      <c r="R3749">
        <v>1</v>
      </c>
      <c r="S3749" s="1" t="s">
        <v>49</v>
      </c>
      <c r="T3749">
        <v>3</v>
      </c>
      <c r="U3749" s="1" t="s">
        <v>36</v>
      </c>
      <c r="V3749" s="1" t="s">
        <v>58</v>
      </c>
      <c r="W3749" s="1" t="s">
        <v>83</v>
      </c>
    </row>
    <row r="3750" spans="1:23" x14ac:dyDescent="0.3">
      <c r="A3750" s="1" t="s">
        <v>3831</v>
      </c>
      <c r="B3750">
        <v>54</v>
      </c>
      <c r="C3750" s="1" t="s">
        <v>24</v>
      </c>
      <c r="D3750" s="1" t="s">
        <v>90</v>
      </c>
      <c r="E3750" s="1" t="s">
        <v>42</v>
      </c>
      <c r="F3750">
        <v>8</v>
      </c>
      <c r="G3750" s="1" t="s">
        <v>77</v>
      </c>
      <c r="H3750" s="1" t="s">
        <v>64</v>
      </c>
      <c r="I3750">
        <v>49</v>
      </c>
      <c r="J3750" s="1" t="s">
        <v>29</v>
      </c>
      <c r="K3750">
        <v>0</v>
      </c>
      <c r="L3750" s="1" t="s">
        <v>46</v>
      </c>
      <c r="M3750">
        <v>2</v>
      </c>
      <c r="N3750" s="1" t="s">
        <v>31</v>
      </c>
      <c r="O3750" s="1" t="s">
        <v>57</v>
      </c>
      <c r="P3750" s="1" t="s">
        <v>33</v>
      </c>
      <c r="Q3750" s="1" t="s">
        <v>34</v>
      </c>
      <c r="R3750">
        <v>4</v>
      </c>
      <c r="S3750" s="1" t="s">
        <v>49</v>
      </c>
      <c r="T3750">
        <v>3</v>
      </c>
      <c r="U3750" s="1" t="s">
        <v>57</v>
      </c>
      <c r="V3750" s="1" t="s">
        <v>58</v>
      </c>
      <c r="W3750" s="1" t="s">
        <v>87</v>
      </c>
    </row>
    <row r="3751" spans="1:23" x14ac:dyDescent="0.3">
      <c r="A3751" s="1" t="s">
        <v>3832</v>
      </c>
      <c r="B3751">
        <v>35</v>
      </c>
      <c r="C3751" s="1" t="s">
        <v>24</v>
      </c>
      <c r="D3751" s="1" t="s">
        <v>90</v>
      </c>
      <c r="E3751" s="1" t="s">
        <v>98</v>
      </c>
      <c r="F3751">
        <v>19</v>
      </c>
      <c r="G3751" s="1" t="s">
        <v>63</v>
      </c>
      <c r="H3751" s="1" t="s">
        <v>28</v>
      </c>
      <c r="I3751">
        <v>48</v>
      </c>
      <c r="J3751" s="1" t="s">
        <v>29</v>
      </c>
      <c r="K3751">
        <v>3</v>
      </c>
      <c r="L3751" s="1" t="s">
        <v>46</v>
      </c>
      <c r="M3751">
        <v>5</v>
      </c>
      <c r="N3751" s="1" t="s">
        <v>31</v>
      </c>
      <c r="O3751" s="1" t="s">
        <v>47</v>
      </c>
      <c r="P3751" s="1" t="s">
        <v>33</v>
      </c>
      <c r="Q3751" s="1" t="s">
        <v>48</v>
      </c>
      <c r="R3751">
        <v>5</v>
      </c>
      <c r="S3751" s="1" t="s">
        <v>35</v>
      </c>
      <c r="T3751">
        <v>5</v>
      </c>
      <c r="U3751" s="1" t="s">
        <v>36</v>
      </c>
      <c r="V3751" s="1" t="s">
        <v>37</v>
      </c>
      <c r="W3751" s="1" t="s">
        <v>50</v>
      </c>
    </row>
    <row r="3752" spans="1:23" x14ac:dyDescent="0.3">
      <c r="A3752" s="1" t="s">
        <v>3833</v>
      </c>
      <c r="B3752">
        <v>55</v>
      </c>
      <c r="C3752" s="1" t="s">
        <v>24</v>
      </c>
      <c r="D3752" s="1" t="s">
        <v>85</v>
      </c>
      <c r="E3752" s="1" t="s">
        <v>98</v>
      </c>
      <c r="F3752">
        <v>18</v>
      </c>
      <c r="G3752" s="1" t="s">
        <v>63</v>
      </c>
      <c r="H3752" s="1" t="s">
        <v>28</v>
      </c>
      <c r="I3752">
        <v>23</v>
      </c>
      <c r="J3752" s="1" t="s">
        <v>86</v>
      </c>
      <c r="K3752">
        <v>6</v>
      </c>
      <c r="L3752" s="1" t="s">
        <v>30</v>
      </c>
      <c r="M3752">
        <v>4</v>
      </c>
      <c r="N3752" s="1" t="s">
        <v>80</v>
      </c>
      <c r="O3752" s="1" t="s">
        <v>47</v>
      </c>
      <c r="P3752" s="1" t="s">
        <v>33</v>
      </c>
      <c r="Q3752" s="1" t="s">
        <v>48</v>
      </c>
      <c r="R3752">
        <v>1</v>
      </c>
      <c r="S3752" s="1" t="s">
        <v>49</v>
      </c>
      <c r="T3752">
        <v>5</v>
      </c>
      <c r="U3752" s="1" t="s">
        <v>96</v>
      </c>
      <c r="V3752" s="1" t="s">
        <v>37</v>
      </c>
      <c r="W3752" s="1" t="s">
        <v>50</v>
      </c>
    </row>
    <row r="3753" spans="1:23" x14ac:dyDescent="0.3">
      <c r="A3753" s="1" t="s">
        <v>3834</v>
      </c>
      <c r="B3753">
        <v>60</v>
      </c>
      <c r="C3753" s="1" t="s">
        <v>40</v>
      </c>
      <c r="D3753" s="1" t="s">
        <v>41</v>
      </c>
      <c r="E3753" s="1" t="s">
        <v>42</v>
      </c>
      <c r="F3753">
        <v>9</v>
      </c>
      <c r="G3753" s="1" t="s">
        <v>77</v>
      </c>
      <c r="H3753" s="1" t="s">
        <v>28</v>
      </c>
      <c r="I3753">
        <v>57</v>
      </c>
      <c r="J3753" s="1" t="s">
        <v>45</v>
      </c>
      <c r="K3753">
        <v>4</v>
      </c>
      <c r="L3753" s="1" t="s">
        <v>46</v>
      </c>
      <c r="M3753">
        <v>2</v>
      </c>
      <c r="N3753" s="1" t="s">
        <v>80</v>
      </c>
      <c r="O3753" s="1" t="s">
        <v>93</v>
      </c>
      <c r="P3753" s="1" t="s">
        <v>67</v>
      </c>
      <c r="Q3753" s="1" t="s">
        <v>48</v>
      </c>
      <c r="R3753">
        <v>4</v>
      </c>
      <c r="S3753" s="1" t="s">
        <v>49</v>
      </c>
      <c r="T3753">
        <v>5</v>
      </c>
      <c r="U3753" s="1" t="s">
        <v>36</v>
      </c>
      <c r="V3753" s="1" t="s">
        <v>72</v>
      </c>
      <c r="W3753" s="1" t="s">
        <v>83</v>
      </c>
    </row>
    <row r="3754" spans="1:23" x14ac:dyDescent="0.3">
      <c r="A3754" s="1" t="s">
        <v>3835</v>
      </c>
      <c r="B3754">
        <v>35</v>
      </c>
      <c r="C3754" s="1" t="s">
        <v>24</v>
      </c>
      <c r="D3754" s="1" t="s">
        <v>85</v>
      </c>
      <c r="E3754" s="1" t="s">
        <v>98</v>
      </c>
      <c r="F3754">
        <v>12</v>
      </c>
      <c r="G3754" s="1" t="s">
        <v>27</v>
      </c>
      <c r="H3754" s="1" t="s">
        <v>28</v>
      </c>
      <c r="I3754">
        <v>32</v>
      </c>
      <c r="J3754" s="1" t="s">
        <v>65</v>
      </c>
      <c r="K3754">
        <v>13</v>
      </c>
      <c r="L3754" s="1" t="s">
        <v>55</v>
      </c>
      <c r="M3754">
        <v>5</v>
      </c>
      <c r="N3754" s="1" t="s">
        <v>31</v>
      </c>
      <c r="O3754" s="1" t="s">
        <v>57</v>
      </c>
      <c r="P3754" s="1" t="s">
        <v>67</v>
      </c>
      <c r="Q3754" s="1" t="s">
        <v>34</v>
      </c>
      <c r="R3754">
        <v>2</v>
      </c>
      <c r="S3754" s="1" t="s">
        <v>49</v>
      </c>
      <c r="T3754">
        <v>3</v>
      </c>
      <c r="U3754" s="1" t="s">
        <v>96</v>
      </c>
      <c r="V3754" s="1" t="s">
        <v>37</v>
      </c>
      <c r="W3754" s="1" t="s">
        <v>50</v>
      </c>
    </row>
    <row r="3755" spans="1:23" x14ac:dyDescent="0.3">
      <c r="A3755" s="1" t="s">
        <v>3836</v>
      </c>
      <c r="B3755">
        <v>32</v>
      </c>
      <c r="C3755" s="1" t="s">
        <v>61</v>
      </c>
      <c r="D3755" s="1" t="s">
        <v>69</v>
      </c>
      <c r="E3755" s="1" t="s">
        <v>70</v>
      </c>
      <c r="F3755">
        <v>4</v>
      </c>
      <c r="G3755" s="1" t="s">
        <v>43</v>
      </c>
      <c r="H3755" s="1" t="s">
        <v>64</v>
      </c>
      <c r="I3755">
        <v>24</v>
      </c>
      <c r="J3755" s="1" t="s">
        <v>86</v>
      </c>
      <c r="K3755">
        <v>2</v>
      </c>
      <c r="L3755" s="1" t="s">
        <v>46</v>
      </c>
      <c r="M3755">
        <v>5</v>
      </c>
      <c r="N3755" s="1" t="s">
        <v>66</v>
      </c>
      <c r="O3755" s="1" t="s">
        <v>93</v>
      </c>
      <c r="P3755" s="1" t="s">
        <v>67</v>
      </c>
      <c r="Q3755" s="1" t="s">
        <v>34</v>
      </c>
      <c r="R3755">
        <v>4</v>
      </c>
      <c r="S3755" s="1" t="s">
        <v>81</v>
      </c>
      <c r="T3755">
        <v>1</v>
      </c>
      <c r="U3755" s="1" t="s">
        <v>36</v>
      </c>
      <c r="V3755" s="1" t="s">
        <v>72</v>
      </c>
      <c r="W3755" s="1" t="s">
        <v>50</v>
      </c>
    </row>
    <row r="3756" spans="1:23" x14ac:dyDescent="0.3">
      <c r="A3756" s="1" t="s">
        <v>3837</v>
      </c>
      <c r="B3756">
        <v>39</v>
      </c>
      <c r="C3756" s="1" t="s">
        <v>40</v>
      </c>
      <c r="D3756" s="1" t="s">
        <v>69</v>
      </c>
      <c r="E3756" s="1" t="s">
        <v>26</v>
      </c>
      <c r="F3756">
        <v>27</v>
      </c>
      <c r="G3756" s="1" t="s">
        <v>79</v>
      </c>
      <c r="H3756" s="1" t="s">
        <v>64</v>
      </c>
      <c r="I3756">
        <v>48</v>
      </c>
      <c r="J3756" s="1" t="s">
        <v>29</v>
      </c>
      <c r="K3756">
        <v>15</v>
      </c>
      <c r="L3756" s="1" t="s">
        <v>55</v>
      </c>
      <c r="M3756">
        <v>1</v>
      </c>
      <c r="N3756" s="1" t="s">
        <v>80</v>
      </c>
      <c r="O3756" s="1" t="s">
        <v>32</v>
      </c>
      <c r="P3756" s="1" t="s">
        <v>67</v>
      </c>
      <c r="Q3756" s="1" t="s">
        <v>34</v>
      </c>
      <c r="R3756">
        <v>1</v>
      </c>
      <c r="S3756" s="1" t="s">
        <v>49</v>
      </c>
      <c r="T3756">
        <v>1</v>
      </c>
      <c r="U3756" s="1" t="s">
        <v>57</v>
      </c>
      <c r="V3756" s="1" t="s">
        <v>72</v>
      </c>
      <c r="W3756" s="1" t="s">
        <v>87</v>
      </c>
    </row>
    <row r="3757" spans="1:23" x14ac:dyDescent="0.3">
      <c r="A3757" s="1" t="s">
        <v>3838</v>
      </c>
      <c r="B3757">
        <v>42</v>
      </c>
      <c r="C3757" s="1" t="s">
        <v>40</v>
      </c>
      <c r="D3757" s="1" t="s">
        <v>69</v>
      </c>
      <c r="E3757" s="1" t="s">
        <v>26</v>
      </c>
      <c r="F3757">
        <v>21</v>
      </c>
      <c r="G3757" s="1" t="s">
        <v>54</v>
      </c>
      <c r="H3757" s="1" t="s">
        <v>28</v>
      </c>
      <c r="I3757">
        <v>34</v>
      </c>
      <c r="J3757" s="1" t="s">
        <v>65</v>
      </c>
      <c r="K3757">
        <v>1</v>
      </c>
      <c r="L3757" s="1" t="s">
        <v>46</v>
      </c>
      <c r="M3757">
        <v>4</v>
      </c>
      <c r="N3757" s="1" t="s">
        <v>66</v>
      </c>
      <c r="O3757" s="1" t="s">
        <v>93</v>
      </c>
      <c r="P3757" s="1" t="s">
        <v>33</v>
      </c>
      <c r="Q3757" s="1" t="s">
        <v>48</v>
      </c>
      <c r="R3757">
        <v>3</v>
      </c>
      <c r="S3757" s="1" t="s">
        <v>49</v>
      </c>
      <c r="T3757">
        <v>1</v>
      </c>
      <c r="U3757" s="1" t="s">
        <v>96</v>
      </c>
      <c r="V3757" s="1" t="s">
        <v>58</v>
      </c>
      <c r="W3757" s="1" t="s">
        <v>83</v>
      </c>
    </row>
    <row r="3758" spans="1:23" x14ac:dyDescent="0.3">
      <c r="A3758" s="1" t="s">
        <v>3839</v>
      </c>
      <c r="B3758">
        <v>27</v>
      </c>
      <c r="C3758" s="1" t="s">
        <v>40</v>
      </c>
      <c r="D3758" s="1" t="s">
        <v>69</v>
      </c>
      <c r="E3758" s="1" t="s">
        <v>26</v>
      </c>
      <c r="F3758">
        <v>26</v>
      </c>
      <c r="G3758" s="1" t="s">
        <v>79</v>
      </c>
      <c r="H3758" s="1" t="s">
        <v>44</v>
      </c>
      <c r="I3758">
        <v>58</v>
      </c>
      <c r="J3758" s="1" t="s">
        <v>45</v>
      </c>
      <c r="K3758">
        <v>0</v>
      </c>
      <c r="L3758" s="1" t="s">
        <v>46</v>
      </c>
      <c r="M3758">
        <v>5</v>
      </c>
      <c r="N3758" s="1" t="s">
        <v>80</v>
      </c>
      <c r="O3758" s="1" t="s">
        <v>57</v>
      </c>
      <c r="P3758" s="1" t="s">
        <v>67</v>
      </c>
      <c r="Q3758" s="1" t="s">
        <v>48</v>
      </c>
      <c r="R3758">
        <v>3</v>
      </c>
      <c r="S3758" s="1" t="s">
        <v>35</v>
      </c>
      <c r="T3758">
        <v>4</v>
      </c>
      <c r="U3758" s="1" t="s">
        <v>96</v>
      </c>
      <c r="V3758" s="1" t="s">
        <v>72</v>
      </c>
      <c r="W3758" s="1" t="s">
        <v>50</v>
      </c>
    </row>
    <row r="3759" spans="1:23" x14ac:dyDescent="0.3">
      <c r="A3759" s="1" t="s">
        <v>3840</v>
      </c>
      <c r="B3759">
        <v>29</v>
      </c>
      <c r="C3759" s="1" t="s">
        <v>61</v>
      </c>
      <c r="D3759" s="1" t="s">
        <v>25</v>
      </c>
      <c r="E3759" s="1" t="s">
        <v>42</v>
      </c>
      <c r="F3759">
        <v>30</v>
      </c>
      <c r="G3759" s="1" t="s">
        <v>79</v>
      </c>
      <c r="H3759" s="1" t="s">
        <v>64</v>
      </c>
      <c r="I3759">
        <v>20</v>
      </c>
      <c r="J3759" s="1" t="s">
        <v>86</v>
      </c>
      <c r="K3759">
        <v>15</v>
      </c>
      <c r="L3759" s="1" t="s">
        <v>55</v>
      </c>
      <c r="M3759">
        <v>1</v>
      </c>
      <c r="N3759" s="1" t="s">
        <v>80</v>
      </c>
      <c r="O3759" s="1" t="s">
        <v>32</v>
      </c>
      <c r="P3759" s="1" t="s">
        <v>67</v>
      </c>
      <c r="Q3759" s="1" t="s">
        <v>56</v>
      </c>
      <c r="R3759">
        <v>3</v>
      </c>
      <c r="S3759" s="1" t="s">
        <v>35</v>
      </c>
      <c r="T3759">
        <v>5</v>
      </c>
      <c r="U3759" s="1" t="s">
        <v>57</v>
      </c>
      <c r="V3759" s="1" t="s">
        <v>58</v>
      </c>
      <c r="W3759" s="1" t="s">
        <v>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DE128-1533-4840-8928-EBEB90898A45}">
  <dimension ref="A1:G32"/>
  <sheetViews>
    <sheetView workbookViewId="0">
      <selection activeCell="D32" sqref="D32"/>
    </sheetView>
  </sheetViews>
  <sheetFormatPr defaultRowHeight="14.4" x14ac:dyDescent="0.3"/>
  <cols>
    <col min="1" max="1" width="20.109375" bestFit="1" customWidth="1"/>
    <col min="2" max="2" width="13.88671875" bestFit="1" customWidth="1"/>
    <col min="3" max="3" width="28.33203125" bestFit="1" customWidth="1"/>
    <col min="4" max="4" width="33.6640625" bestFit="1" customWidth="1"/>
    <col min="5" max="5" width="30.5546875" bestFit="1" customWidth="1"/>
    <col min="6" max="6" width="23.44140625" bestFit="1" customWidth="1"/>
    <col min="7" max="7" width="9.5546875" bestFit="1" customWidth="1"/>
  </cols>
  <sheetData>
    <row r="1" spans="1:7" x14ac:dyDescent="0.3">
      <c r="A1" t="str">
        <f>Impact_of_Remote_Work_on_Mental_Health[[#Headers],[Employee_ID]]</f>
        <v>Employee_ID</v>
      </c>
      <c r="B1" t="str">
        <f>Impact_of_Remote_Work_on_Mental_Health[[#Headers],[Age]]</f>
        <v>Age</v>
      </c>
      <c r="C1" t="str">
        <f>Impact_of_Remote_Work_on_Mental_Health[[#Headers],[Years_of_Experience]]</f>
        <v>Years_of_Experience</v>
      </c>
      <c r="D1" t="str">
        <f>Impact_of_Remote_Work_on_Mental_Health[[#Headers],[Hours_Worked_Per_Week]]</f>
        <v>Hours_Worked_Per_Week</v>
      </c>
      <c r="E1" t="str">
        <f>Impact_of_Remote_Work_on_Mental_Health[[#Headers],[Number_of_Virtual_Meetings]]</f>
        <v>Number_of_Virtual_Meetings</v>
      </c>
      <c r="F1" t="str">
        <f>Impact_of_Remote_Work_on_Mental_Health[[#Headers],[Work_Life_Balance_Rating]]</f>
        <v>Work_Life_Balance_Rating</v>
      </c>
      <c r="G1" t="str">
        <f>Impact_of_Remote_Work_on_Mental_Health[[#Headers],[Social_Isolation_Rating]]</f>
        <v>Social_Isolation_Rating</v>
      </c>
    </row>
    <row r="2" spans="1:7" x14ac:dyDescent="0.3">
      <c r="A2">
        <f>COUNTA(Impact_of_Remote_Work_on_Mental!A:A)</f>
        <v>3759</v>
      </c>
      <c r="B2" s="8">
        <f>AVERAGE(Impact_of_Remote_Work_on_Mental!B:B)</f>
        <v>40.801756253326239</v>
      </c>
      <c r="C2" s="8">
        <f>AVERAGE(Impact_of_Remote_Work_on_Mental!F:F)</f>
        <v>17.817988291644493</v>
      </c>
      <c r="D2" s="8">
        <f>AVERAGE(Impact_of_Remote_Work_on_Mental!F:F)</f>
        <v>17.817988291644493</v>
      </c>
      <c r="E2" s="8">
        <f>AVERAGE(Impact_of_Remote_Work_on_Mental!I:I)</f>
        <v>39.481639169771157</v>
      </c>
      <c r="F2" s="8">
        <f>AVERAGE(Impact_of_Remote_Work_on_Mental_Health[Work_Life_Balance_Rating])</f>
        <v>2.9957424161788184</v>
      </c>
      <c r="G2" s="8">
        <f>AVERAGE(Impact_of_Remote_Work_on_Mental!R:R)</f>
        <v>3.028738690792975</v>
      </c>
    </row>
    <row r="7" spans="1:7" x14ac:dyDescent="0.3">
      <c r="A7" t="s">
        <v>3841</v>
      </c>
      <c r="B7" t="s">
        <v>3847</v>
      </c>
      <c r="C7" s="2"/>
      <c r="D7" s="3"/>
      <c r="E7" s="4"/>
    </row>
    <row r="8" spans="1:7" x14ac:dyDescent="0.3">
      <c r="A8" s="9">
        <v>3758</v>
      </c>
      <c r="B8" s="9">
        <v>40.801756253326239</v>
      </c>
      <c r="C8" s="14"/>
      <c r="D8" s="15"/>
      <c r="E8" s="16"/>
    </row>
    <row r="9" spans="1:7" x14ac:dyDescent="0.3">
      <c r="C9" s="14"/>
      <c r="D9" s="15"/>
      <c r="E9" s="16"/>
    </row>
    <row r="10" spans="1:7" x14ac:dyDescent="0.3">
      <c r="C10" s="14"/>
      <c r="D10" s="15"/>
      <c r="E10" s="16"/>
    </row>
    <row r="11" spans="1:7" x14ac:dyDescent="0.3">
      <c r="A11" t="s">
        <v>3850</v>
      </c>
      <c r="C11" s="14"/>
      <c r="D11" s="15"/>
      <c r="E11" s="16"/>
    </row>
    <row r="12" spans="1:7" x14ac:dyDescent="0.3">
      <c r="A12">
        <f>GETPIVOTDATA("Employee_ID",$A$7)</f>
        <v>3758</v>
      </c>
      <c r="C12" s="14"/>
      <c r="D12" s="15"/>
      <c r="E12" s="16"/>
    </row>
    <row r="13" spans="1:7" x14ac:dyDescent="0.3">
      <c r="C13" s="14"/>
      <c r="D13" s="15"/>
      <c r="E13" s="16"/>
    </row>
    <row r="14" spans="1:7" x14ac:dyDescent="0.3">
      <c r="C14" s="14"/>
      <c r="D14" s="15"/>
      <c r="E14" s="16"/>
    </row>
    <row r="15" spans="1:7" x14ac:dyDescent="0.3">
      <c r="C15" s="14"/>
      <c r="D15" s="15"/>
      <c r="E15" s="16"/>
    </row>
    <row r="16" spans="1:7" x14ac:dyDescent="0.3">
      <c r="C16" s="14"/>
      <c r="D16" s="15"/>
      <c r="E16" s="16"/>
    </row>
    <row r="17" spans="1:5" x14ac:dyDescent="0.3">
      <c r="C17" s="14"/>
      <c r="D17" s="15"/>
      <c r="E17" s="16"/>
    </row>
    <row r="18" spans="1:5" x14ac:dyDescent="0.3">
      <c r="C18" s="14"/>
      <c r="D18" s="15"/>
      <c r="E18" s="16"/>
    </row>
    <row r="19" spans="1:5" x14ac:dyDescent="0.3">
      <c r="C19" s="14"/>
      <c r="D19" s="15"/>
      <c r="E19" s="16"/>
    </row>
    <row r="20" spans="1:5" x14ac:dyDescent="0.3">
      <c r="C20" s="14"/>
      <c r="D20" s="15"/>
      <c r="E20" s="16"/>
    </row>
    <row r="21" spans="1:5" x14ac:dyDescent="0.3">
      <c r="C21" s="14"/>
      <c r="D21" s="15"/>
      <c r="E21" s="16"/>
    </row>
    <row r="22" spans="1:5" x14ac:dyDescent="0.3">
      <c r="C22" s="14"/>
      <c r="D22" s="15"/>
      <c r="E22" s="16"/>
    </row>
    <row r="23" spans="1:5" x14ac:dyDescent="0.3">
      <c r="C23" s="14"/>
      <c r="D23" s="15"/>
      <c r="E23" s="16"/>
    </row>
    <row r="24" spans="1:5" x14ac:dyDescent="0.3">
      <c r="C24" s="17"/>
      <c r="D24" s="18"/>
      <c r="E24" s="19"/>
    </row>
    <row r="27" spans="1:5" x14ac:dyDescent="0.3">
      <c r="A27" t="s">
        <v>3841</v>
      </c>
      <c r="B27" t="s">
        <v>3847</v>
      </c>
      <c r="C27" t="s">
        <v>3849</v>
      </c>
      <c r="D27" t="s">
        <v>3843</v>
      </c>
      <c r="E27" t="s">
        <v>3846</v>
      </c>
    </row>
    <row r="28" spans="1:5" x14ac:dyDescent="0.3">
      <c r="A28" s="8">
        <v>3758</v>
      </c>
      <c r="B28" s="8">
        <v>40.801756253326239</v>
      </c>
      <c r="C28" s="8">
        <v>17.817988291644493</v>
      </c>
      <c r="D28" s="8">
        <v>2.9957424161788184</v>
      </c>
      <c r="E28" s="8">
        <v>3.028738690792975</v>
      </c>
    </row>
    <row r="31" spans="1:5" x14ac:dyDescent="0.3">
      <c r="A31" t="s">
        <v>3851</v>
      </c>
      <c r="B31" t="s">
        <v>3852</v>
      </c>
      <c r="C31" t="s">
        <v>3853</v>
      </c>
      <c r="D31" t="s">
        <v>3854</v>
      </c>
      <c r="E31" t="s">
        <v>3855</v>
      </c>
    </row>
    <row r="32" spans="1:5" x14ac:dyDescent="0.3">
      <c r="A32">
        <f>GETPIVOTDATA("Count of Employee_ID",$A$27)</f>
        <v>3758</v>
      </c>
      <c r="B32" s="9">
        <f>GETPIVOTDATA("Average of Age",$A$27)</f>
        <v>40.801756253326239</v>
      </c>
      <c r="C32" s="8">
        <f>GETPIVOTDATA("Average of Years_of_Experience",$A$27)</f>
        <v>17.817988291644493</v>
      </c>
      <c r="D32" s="8">
        <f>GETPIVOTDATA("Average of Work_Life_Balance_Rating",$A$27)</f>
        <v>2.9957424161788184</v>
      </c>
      <c r="E32" s="8">
        <f>GETPIVOTDATA("Average of Social_Isolation_Rating",$A$27)</f>
        <v>3.028738690792975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4A9EA-AAAA-4B04-BE20-E3BCE98F9A61}">
  <dimension ref="A1:W518"/>
  <sheetViews>
    <sheetView workbookViewId="0">
      <selection activeCell="A3" sqref="A3:W518"/>
    </sheetView>
  </sheetViews>
  <sheetFormatPr defaultRowHeight="14.4" x14ac:dyDescent="0.3"/>
  <cols>
    <col min="1" max="1" width="14.33203125" bestFit="1" customWidth="1"/>
    <col min="2" max="2" width="9" bestFit="1" customWidth="1"/>
    <col min="3" max="3" width="10.109375" bestFit="1" customWidth="1"/>
    <col min="4" max="4" width="16" bestFit="1" customWidth="1"/>
    <col min="5" max="5" width="10.21875" bestFit="1" customWidth="1"/>
    <col min="6" max="6" width="20.77734375" bestFit="1" customWidth="1"/>
    <col min="7" max="7" width="21.5546875" bestFit="1" customWidth="1"/>
    <col min="8" max="8" width="16.109375" bestFit="1" customWidth="1"/>
    <col min="9" max="9" width="25.6640625" bestFit="1" customWidth="1"/>
    <col min="10" max="10" width="14.5546875" bestFit="1" customWidth="1"/>
    <col min="11" max="11" width="28.6640625" bestFit="1" customWidth="1"/>
    <col min="12" max="12" width="19.21875" bestFit="1" customWidth="1"/>
    <col min="13" max="13" width="26" bestFit="1" customWidth="1"/>
    <col min="14" max="14" width="13.44140625" bestFit="1" customWidth="1"/>
    <col min="15" max="15" width="25.21875" bestFit="1" customWidth="1"/>
    <col min="16" max="16" width="35" bestFit="1" customWidth="1"/>
    <col min="17" max="17" width="21" bestFit="1" customWidth="1"/>
    <col min="18" max="18" width="22.88671875" bestFit="1" customWidth="1"/>
    <col min="19" max="19" width="31.21875" bestFit="1" customWidth="1"/>
    <col min="20" max="20" width="36.33203125" bestFit="1" customWidth="1"/>
    <col min="21" max="21" width="17.44140625" bestFit="1" customWidth="1"/>
    <col min="22" max="22" width="14.77734375" bestFit="1" customWidth="1"/>
    <col min="23" max="23" width="12.88671875" bestFit="1" customWidth="1"/>
  </cols>
  <sheetData>
    <row r="1" spans="1:23" x14ac:dyDescent="0.3">
      <c r="A1" s="20" t="s">
        <v>3848</v>
      </c>
    </row>
    <row r="3" spans="1:23"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row>
    <row r="4" spans="1:23" x14ac:dyDescent="0.3">
      <c r="A4" t="s">
        <v>3824</v>
      </c>
      <c r="B4">
        <v>46</v>
      </c>
      <c r="C4" t="s">
        <v>61</v>
      </c>
      <c r="D4" t="s">
        <v>69</v>
      </c>
      <c r="E4" t="s">
        <v>70</v>
      </c>
      <c r="F4">
        <v>9</v>
      </c>
      <c r="G4" t="s">
        <v>77</v>
      </c>
      <c r="H4" t="s">
        <v>44</v>
      </c>
      <c r="I4">
        <v>22</v>
      </c>
      <c r="J4" t="s">
        <v>86</v>
      </c>
      <c r="K4">
        <v>5</v>
      </c>
      <c r="L4" t="s">
        <v>46</v>
      </c>
      <c r="M4">
        <v>4</v>
      </c>
      <c r="N4" t="s">
        <v>80</v>
      </c>
      <c r="O4" t="s">
        <v>47</v>
      </c>
      <c r="P4" t="s">
        <v>33</v>
      </c>
      <c r="Q4" t="s">
        <v>48</v>
      </c>
      <c r="R4">
        <v>3</v>
      </c>
      <c r="S4" t="s">
        <v>81</v>
      </c>
      <c r="T4">
        <v>3</v>
      </c>
      <c r="U4" t="s">
        <v>36</v>
      </c>
      <c r="V4" t="s">
        <v>58</v>
      </c>
      <c r="W4" t="s">
        <v>50</v>
      </c>
    </row>
    <row r="5" spans="1:23" x14ac:dyDescent="0.3">
      <c r="A5" t="s">
        <v>3814</v>
      </c>
      <c r="B5">
        <v>45</v>
      </c>
      <c r="C5" t="s">
        <v>40</v>
      </c>
      <c r="D5" t="s">
        <v>41</v>
      </c>
      <c r="E5" t="s">
        <v>70</v>
      </c>
      <c r="F5">
        <v>6</v>
      </c>
      <c r="G5" t="s">
        <v>77</v>
      </c>
      <c r="H5" t="s">
        <v>44</v>
      </c>
      <c r="I5">
        <v>36</v>
      </c>
      <c r="J5" t="s">
        <v>65</v>
      </c>
      <c r="K5">
        <v>3</v>
      </c>
      <c r="L5" t="s">
        <v>46</v>
      </c>
      <c r="M5">
        <v>3</v>
      </c>
      <c r="N5" t="s">
        <v>31</v>
      </c>
      <c r="O5" t="s">
        <v>93</v>
      </c>
      <c r="P5" t="s">
        <v>33</v>
      </c>
      <c r="Q5" t="s">
        <v>48</v>
      </c>
      <c r="R5">
        <v>2</v>
      </c>
      <c r="S5" t="s">
        <v>35</v>
      </c>
      <c r="T5">
        <v>1</v>
      </c>
      <c r="U5" t="s">
        <v>57</v>
      </c>
      <c r="V5" t="s">
        <v>72</v>
      </c>
      <c r="W5" t="s">
        <v>87</v>
      </c>
    </row>
    <row r="6" spans="1:23" x14ac:dyDescent="0.3">
      <c r="A6" t="s">
        <v>3807</v>
      </c>
      <c r="B6">
        <v>29</v>
      </c>
      <c r="C6" t="s">
        <v>40</v>
      </c>
      <c r="D6" t="s">
        <v>69</v>
      </c>
      <c r="E6" t="s">
        <v>70</v>
      </c>
      <c r="F6">
        <v>28</v>
      </c>
      <c r="G6" t="s">
        <v>79</v>
      </c>
      <c r="H6" t="s">
        <v>28</v>
      </c>
      <c r="I6">
        <v>41</v>
      </c>
      <c r="J6" t="s">
        <v>29</v>
      </c>
      <c r="K6">
        <v>11</v>
      </c>
      <c r="L6" t="s">
        <v>55</v>
      </c>
      <c r="M6">
        <v>5</v>
      </c>
      <c r="N6" t="s">
        <v>66</v>
      </c>
      <c r="O6" t="s">
        <v>93</v>
      </c>
      <c r="P6" t="s">
        <v>33</v>
      </c>
      <c r="Q6" t="s">
        <v>34</v>
      </c>
      <c r="R6">
        <v>1</v>
      </c>
      <c r="S6" t="s">
        <v>49</v>
      </c>
      <c r="T6">
        <v>2</v>
      </c>
      <c r="U6" t="s">
        <v>36</v>
      </c>
      <c r="V6" t="s">
        <v>37</v>
      </c>
      <c r="W6" t="s">
        <v>87</v>
      </c>
    </row>
    <row r="7" spans="1:23" x14ac:dyDescent="0.3">
      <c r="A7" t="s">
        <v>3802</v>
      </c>
      <c r="B7">
        <v>28</v>
      </c>
      <c r="C7" t="s">
        <v>24</v>
      </c>
      <c r="D7" t="s">
        <v>41</v>
      </c>
      <c r="E7" t="s">
        <v>70</v>
      </c>
      <c r="F7">
        <v>22</v>
      </c>
      <c r="G7" t="s">
        <v>54</v>
      </c>
      <c r="H7" t="s">
        <v>28</v>
      </c>
      <c r="I7">
        <v>42</v>
      </c>
      <c r="J7" t="s">
        <v>29</v>
      </c>
      <c r="K7">
        <v>2</v>
      </c>
      <c r="L7" t="s">
        <v>46</v>
      </c>
      <c r="M7">
        <v>1</v>
      </c>
      <c r="N7" t="s">
        <v>80</v>
      </c>
      <c r="O7" t="s">
        <v>47</v>
      </c>
      <c r="P7" t="s">
        <v>33</v>
      </c>
      <c r="Q7" t="s">
        <v>48</v>
      </c>
      <c r="R7">
        <v>5</v>
      </c>
      <c r="S7" t="s">
        <v>49</v>
      </c>
      <c r="T7">
        <v>4</v>
      </c>
      <c r="U7" t="s">
        <v>96</v>
      </c>
      <c r="V7" t="s">
        <v>37</v>
      </c>
      <c r="W7" t="s">
        <v>50</v>
      </c>
    </row>
    <row r="8" spans="1:23" x14ac:dyDescent="0.3">
      <c r="A8" t="s">
        <v>3786</v>
      </c>
      <c r="B8">
        <v>22</v>
      </c>
      <c r="C8" t="s">
        <v>40</v>
      </c>
      <c r="D8" t="s">
        <v>25</v>
      </c>
      <c r="E8" t="s">
        <v>70</v>
      </c>
      <c r="F8">
        <v>2</v>
      </c>
      <c r="G8" t="s">
        <v>43</v>
      </c>
      <c r="H8" t="s">
        <v>64</v>
      </c>
      <c r="I8">
        <v>32</v>
      </c>
      <c r="J8" t="s">
        <v>65</v>
      </c>
      <c r="K8">
        <v>8</v>
      </c>
      <c r="L8" t="s">
        <v>30</v>
      </c>
      <c r="M8">
        <v>4</v>
      </c>
      <c r="N8" t="s">
        <v>80</v>
      </c>
      <c r="O8" t="s">
        <v>57</v>
      </c>
      <c r="P8" t="s">
        <v>33</v>
      </c>
      <c r="Q8" t="s">
        <v>34</v>
      </c>
      <c r="R8">
        <v>5</v>
      </c>
      <c r="S8" t="s">
        <v>81</v>
      </c>
      <c r="T8">
        <v>2</v>
      </c>
      <c r="U8" t="s">
        <v>57</v>
      </c>
      <c r="V8" t="s">
        <v>72</v>
      </c>
      <c r="W8" t="s">
        <v>59</v>
      </c>
    </row>
    <row r="9" spans="1:23" x14ac:dyDescent="0.3">
      <c r="A9" t="s">
        <v>3779</v>
      </c>
      <c r="B9">
        <v>58</v>
      </c>
      <c r="C9" t="s">
        <v>40</v>
      </c>
      <c r="D9" t="s">
        <v>85</v>
      </c>
      <c r="E9" t="s">
        <v>70</v>
      </c>
      <c r="F9">
        <v>7</v>
      </c>
      <c r="G9" t="s">
        <v>77</v>
      </c>
      <c r="H9" t="s">
        <v>28</v>
      </c>
      <c r="I9">
        <v>41</v>
      </c>
      <c r="J9" t="s">
        <v>29</v>
      </c>
      <c r="K9">
        <v>10</v>
      </c>
      <c r="L9" t="s">
        <v>30</v>
      </c>
      <c r="M9">
        <v>4</v>
      </c>
      <c r="N9" t="s">
        <v>31</v>
      </c>
      <c r="O9" t="s">
        <v>47</v>
      </c>
      <c r="P9" t="s">
        <v>33</v>
      </c>
      <c r="Q9" t="s">
        <v>48</v>
      </c>
      <c r="R9">
        <v>2</v>
      </c>
      <c r="S9" t="s">
        <v>35</v>
      </c>
      <c r="T9">
        <v>4</v>
      </c>
      <c r="U9" t="s">
        <v>36</v>
      </c>
      <c r="V9" t="s">
        <v>72</v>
      </c>
      <c r="W9" t="s">
        <v>83</v>
      </c>
    </row>
    <row r="10" spans="1:23" x14ac:dyDescent="0.3">
      <c r="A10" t="s">
        <v>3764</v>
      </c>
      <c r="B10">
        <v>35</v>
      </c>
      <c r="C10" t="s">
        <v>24</v>
      </c>
      <c r="D10" t="s">
        <v>103</v>
      </c>
      <c r="E10" t="s">
        <v>70</v>
      </c>
      <c r="F10">
        <v>17</v>
      </c>
      <c r="G10" t="s">
        <v>63</v>
      </c>
      <c r="H10" t="s">
        <v>64</v>
      </c>
      <c r="I10">
        <v>42</v>
      </c>
      <c r="J10" t="s">
        <v>29</v>
      </c>
      <c r="K10">
        <v>15</v>
      </c>
      <c r="L10" t="s">
        <v>55</v>
      </c>
      <c r="M10">
        <v>2</v>
      </c>
      <c r="N10" t="s">
        <v>80</v>
      </c>
      <c r="O10" t="s">
        <v>32</v>
      </c>
      <c r="P10" t="s">
        <v>33</v>
      </c>
      <c r="Q10" t="s">
        <v>56</v>
      </c>
      <c r="R10">
        <v>1</v>
      </c>
      <c r="S10" t="s">
        <v>49</v>
      </c>
      <c r="T10">
        <v>3</v>
      </c>
      <c r="U10" t="s">
        <v>96</v>
      </c>
      <c r="V10" t="s">
        <v>58</v>
      </c>
      <c r="W10" t="s">
        <v>38</v>
      </c>
    </row>
    <row r="11" spans="1:23" x14ac:dyDescent="0.3">
      <c r="A11" t="s">
        <v>95</v>
      </c>
      <c r="B11">
        <v>59</v>
      </c>
      <c r="C11" t="s">
        <v>61</v>
      </c>
      <c r="D11" t="s">
        <v>52</v>
      </c>
      <c r="E11" t="s">
        <v>70</v>
      </c>
      <c r="F11">
        <v>13</v>
      </c>
      <c r="G11" t="s">
        <v>27</v>
      </c>
      <c r="H11" t="s">
        <v>44</v>
      </c>
      <c r="I11">
        <v>59</v>
      </c>
      <c r="J11" t="s">
        <v>45</v>
      </c>
      <c r="K11">
        <v>4</v>
      </c>
      <c r="L11" t="s">
        <v>46</v>
      </c>
      <c r="M11">
        <v>3</v>
      </c>
      <c r="N11" t="s">
        <v>31</v>
      </c>
      <c r="O11" t="s">
        <v>47</v>
      </c>
      <c r="P11" t="s">
        <v>33</v>
      </c>
      <c r="Q11" t="s">
        <v>34</v>
      </c>
      <c r="R11">
        <v>4</v>
      </c>
      <c r="S11" t="s">
        <v>81</v>
      </c>
      <c r="T11">
        <v>1</v>
      </c>
      <c r="U11" t="s">
        <v>96</v>
      </c>
      <c r="V11" t="s">
        <v>72</v>
      </c>
      <c r="W11" t="s">
        <v>74</v>
      </c>
    </row>
    <row r="12" spans="1:23" x14ac:dyDescent="0.3">
      <c r="A12" t="s">
        <v>3750</v>
      </c>
      <c r="B12">
        <v>32</v>
      </c>
      <c r="C12" t="s">
        <v>61</v>
      </c>
      <c r="D12" t="s">
        <v>69</v>
      </c>
      <c r="E12" t="s">
        <v>70</v>
      </c>
      <c r="F12">
        <v>10</v>
      </c>
      <c r="G12" t="s">
        <v>77</v>
      </c>
      <c r="H12" t="s">
        <v>44</v>
      </c>
      <c r="I12">
        <v>21</v>
      </c>
      <c r="J12" t="s">
        <v>86</v>
      </c>
      <c r="K12">
        <v>3</v>
      </c>
      <c r="L12" t="s">
        <v>46</v>
      </c>
      <c r="M12">
        <v>1</v>
      </c>
      <c r="N12" t="s">
        <v>80</v>
      </c>
      <c r="O12" t="s">
        <v>32</v>
      </c>
      <c r="P12" t="s">
        <v>33</v>
      </c>
      <c r="Q12" t="s">
        <v>34</v>
      </c>
      <c r="R12">
        <v>4</v>
      </c>
      <c r="S12" t="s">
        <v>81</v>
      </c>
      <c r="T12">
        <v>4</v>
      </c>
      <c r="U12" t="s">
        <v>57</v>
      </c>
      <c r="V12" t="s">
        <v>58</v>
      </c>
      <c r="W12" t="s">
        <v>50</v>
      </c>
    </row>
    <row r="13" spans="1:23" x14ac:dyDescent="0.3">
      <c r="A13" t="s">
        <v>3744</v>
      </c>
      <c r="B13">
        <v>32</v>
      </c>
      <c r="C13" t="s">
        <v>61</v>
      </c>
      <c r="D13" t="s">
        <v>52</v>
      </c>
      <c r="E13" t="s">
        <v>70</v>
      </c>
      <c r="F13">
        <v>4</v>
      </c>
      <c r="G13" t="s">
        <v>43</v>
      </c>
      <c r="H13" t="s">
        <v>64</v>
      </c>
      <c r="I13">
        <v>26</v>
      </c>
      <c r="J13" t="s">
        <v>86</v>
      </c>
      <c r="K13">
        <v>1</v>
      </c>
      <c r="L13" t="s">
        <v>46</v>
      </c>
      <c r="M13">
        <v>1</v>
      </c>
      <c r="N13" t="s">
        <v>80</v>
      </c>
      <c r="O13" t="s">
        <v>57</v>
      </c>
      <c r="P13" t="s">
        <v>33</v>
      </c>
      <c r="Q13" t="s">
        <v>34</v>
      </c>
      <c r="R13">
        <v>2</v>
      </c>
      <c r="S13" t="s">
        <v>49</v>
      </c>
      <c r="T13">
        <v>3</v>
      </c>
      <c r="U13" t="s">
        <v>57</v>
      </c>
      <c r="V13" t="s">
        <v>37</v>
      </c>
      <c r="W13" t="s">
        <v>74</v>
      </c>
    </row>
    <row r="14" spans="1:23" x14ac:dyDescent="0.3">
      <c r="A14" t="s">
        <v>100</v>
      </c>
      <c r="B14">
        <v>53</v>
      </c>
      <c r="C14" t="s">
        <v>24</v>
      </c>
      <c r="D14" t="s">
        <v>85</v>
      </c>
      <c r="E14" t="s">
        <v>70</v>
      </c>
      <c r="F14">
        <v>11</v>
      </c>
      <c r="G14" t="s">
        <v>27</v>
      </c>
      <c r="H14" t="s">
        <v>64</v>
      </c>
      <c r="I14">
        <v>22</v>
      </c>
      <c r="J14" t="s">
        <v>86</v>
      </c>
      <c r="K14">
        <v>12</v>
      </c>
      <c r="L14" t="s">
        <v>55</v>
      </c>
      <c r="M14">
        <v>5</v>
      </c>
      <c r="N14" t="s">
        <v>80</v>
      </c>
      <c r="O14" t="s">
        <v>32</v>
      </c>
      <c r="P14" t="s">
        <v>33</v>
      </c>
      <c r="Q14" t="s">
        <v>56</v>
      </c>
      <c r="R14">
        <v>2</v>
      </c>
      <c r="S14" t="s">
        <v>81</v>
      </c>
      <c r="T14">
        <v>3</v>
      </c>
      <c r="U14" t="s">
        <v>36</v>
      </c>
      <c r="V14" t="s">
        <v>58</v>
      </c>
      <c r="W14" t="s">
        <v>50</v>
      </c>
    </row>
    <row r="15" spans="1:23" x14ac:dyDescent="0.3">
      <c r="A15" t="s">
        <v>3732</v>
      </c>
      <c r="B15">
        <v>34</v>
      </c>
      <c r="C15" t="s">
        <v>24</v>
      </c>
      <c r="D15" t="s">
        <v>103</v>
      </c>
      <c r="E15" t="s">
        <v>70</v>
      </c>
      <c r="F15">
        <v>26</v>
      </c>
      <c r="G15" t="s">
        <v>79</v>
      </c>
      <c r="H15" t="s">
        <v>64</v>
      </c>
      <c r="I15">
        <v>21</v>
      </c>
      <c r="J15" t="s">
        <v>86</v>
      </c>
      <c r="K15">
        <v>12</v>
      </c>
      <c r="L15" t="s">
        <v>55</v>
      </c>
      <c r="M15">
        <v>1</v>
      </c>
      <c r="N15" t="s">
        <v>80</v>
      </c>
      <c r="O15" t="s">
        <v>93</v>
      </c>
      <c r="P15" t="s">
        <v>33</v>
      </c>
      <c r="Q15" t="s">
        <v>48</v>
      </c>
      <c r="R15">
        <v>4</v>
      </c>
      <c r="S15" t="s">
        <v>81</v>
      </c>
      <c r="T15">
        <v>5</v>
      </c>
      <c r="U15" t="s">
        <v>57</v>
      </c>
      <c r="V15" t="s">
        <v>37</v>
      </c>
      <c r="W15" t="s">
        <v>38</v>
      </c>
    </row>
    <row r="16" spans="1:23" x14ac:dyDescent="0.3">
      <c r="A16" t="s">
        <v>3728</v>
      </c>
      <c r="B16">
        <v>39</v>
      </c>
      <c r="C16" t="s">
        <v>24</v>
      </c>
      <c r="D16" t="s">
        <v>25</v>
      </c>
      <c r="E16" t="s">
        <v>70</v>
      </c>
      <c r="F16">
        <v>13</v>
      </c>
      <c r="G16" t="s">
        <v>27</v>
      </c>
      <c r="H16" t="s">
        <v>44</v>
      </c>
      <c r="I16">
        <v>40</v>
      </c>
      <c r="J16" t="s">
        <v>65</v>
      </c>
      <c r="K16">
        <v>2</v>
      </c>
      <c r="L16" t="s">
        <v>46</v>
      </c>
      <c r="M16">
        <v>2</v>
      </c>
      <c r="N16" t="s">
        <v>80</v>
      </c>
      <c r="O16" t="s">
        <v>32</v>
      </c>
      <c r="P16" t="s">
        <v>33</v>
      </c>
      <c r="Q16" t="s">
        <v>48</v>
      </c>
      <c r="R16">
        <v>2</v>
      </c>
      <c r="S16" t="s">
        <v>49</v>
      </c>
      <c r="T16">
        <v>2</v>
      </c>
      <c r="U16" t="s">
        <v>36</v>
      </c>
      <c r="V16" t="s">
        <v>72</v>
      </c>
      <c r="W16" t="s">
        <v>74</v>
      </c>
    </row>
    <row r="17" spans="1:23" x14ac:dyDescent="0.3">
      <c r="A17" t="s">
        <v>3710</v>
      </c>
      <c r="B17">
        <v>30</v>
      </c>
      <c r="C17" t="s">
        <v>24</v>
      </c>
      <c r="D17" t="s">
        <v>52</v>
      </c>
      <c r="E17" t="s">
        <v>70</v>
      </c>
      <c r="F17">
        <v>4</v>
      </c>
      <c r="G17" t="s">
        <v>43</v>
      </c>
      <c r="H17" t="s">
        <v>64</v>
      </c>
      <c r="I17">
        <v>47</v>
      </c>
      <c r="J17" t="s">
        <v>29</v>
      </c>
      <c r="K17">
        <v>8</v>
      </c>
      <c r="L17" t="s">
        <v>30</v>
      </c>
      <c r="M17">
        <v>2</v>
      </c>
      <c r="N17" t="s">
        <v>31</v>
      </c>
      <c r="O17" t="s">
        <v>57</v>
      </c>
      <c r="P17" t="s">
        <v>33</v>
      </c>
      <c r="Q17" t="s">
        <v>56</v>
      </c>
      <c r="R17">
        <v>4</v>
      </c>
      <c r="S17" t="s">
        <v>81</v>
      </c>
      <c r="T17">
        <v>4</v>
      </c>
      <c r="U17" t="s">
        <v>36</v>
      </c>
      <c r="V17" t="s">
        <v>58</v>
      </c>
      <c r="W17" t="s">
        <v>87</v>
      </c>
    </row>
    <row r="18" spans="1:23" x14ac:dyDescent="0.3">
      <c r="A18" t="s">
        <v>3705</v>
      </c>
      <c r="B18">
        <v>57</v>
      </c>
      <c r="C18" t="s">
        <v>24</v>
      </c>
      <c r="D18" t="s">
        <v>41</v>
      </c>
      <c r="E18" t="s">
        <v>70</v>
      </c>
      <c r="F18">
        <v>13</v>
      </c>
      <c r="G18" t="s">
        <v>27</v>
      </c>
      <c r="H18" t="s">
        <v>44</v>
      </c>
      <c r="I18">
        <v>30</v>
      </c>
      <c r="J18" t="s">
        <v>86</v>
      </c>
      <c r="K18">
        <v>1</v>
      </c>
      <c r="L18" t="s">
        <v>46</v>
      </c>
      <c r="M18">
        <v>3</v>
      </c>
      <c r="N18" t="s">
        <v>31</v>
      </c>
      <c r="O18" t="s">
        <v>47</v>
      </c>
      <c r="P18" t="s">
        <v>33</v>
      </c>
      <c r="Q18" t="s">
        <v>48</v>
      </c>
      <c r="R18">
        <v>3</v>
      </c>
      <c r="S18" t="s">
        <v>35</v>
      </c>
      <c r="T18">
        <v>2</v>
      </c>
      <c r="U18" t="s">
        <v>96</v>
      </c>
      <c r="V18" t="s">
        <v>72</v>
      </c>
      <c r="W18" t="s">
        <v>59</v>
      </c>
    </row>
    <row r="19" spans="1:23" x14ac:dyDescent="0.3">
      <c r="A19" t="s">
        <v>3704</v>
      </c>
      <c r="B19">
        <v>46</v>
      </c>
      <c r="C19" t="s">
        <v>40</v>
      </c>
      <c r="D19" t="s">
        <v>69</v>
      </c>
      <c r="E19" t="s">
        <v>70</v>
      </c>
      <c r="F19">
        <v>19</v>
      </c>
      <c r="G19" t="s">
        <v>63</v>
      </c>
      <c r="H19" t="s">
        <v>28</v>
      </c>
      <c r="I19">
        <v>24</v>
      </c>
      <c r="J19" t="s">
        <v>86</v>
      </c>
      <c r="K19">
        <v>8</v>
      </c>
      <c r="L19" t="s">
        <v>30</v>
      </c>
      <c r="M19">
        <v>4</v>
      </c>
      <c r="N19" t="s">
        <v>31</v>
      </c>
      <c r="O19" t="s">
        <v>47</v>
      </c>
      <c r="P19" t="s">
        <v>33</v>
      </c>
      <c r="Q19" t="s">
        <v>34</v>
      </c>
      <c r="R19">
        <v>4</v>
      </c>
      <c r="S19" t="s">
        <v>35</v>
      </c>
      <c r="T19">
        <v>2</v>
      </c>
      <c r="U19" t="s">
        <v>36</v>
      </c>
      <c r="V19" t="s">
        <v>58</v>
      </c>
      <c r="W19" t="s">
        <v>38</v>
      </c>
    </row>
    <row r="20" spans="1:23" x14ac:dyDescent="0.3">
      <c r="A20" t="s">
        <v>3693</v>
      </c>
      <c r="B20">
        <v>29</v>
      </c>
      <c r="C20" t="s">
        <v>61</v>
      </c>
      <c r="D20" t="s">
        <v>85</v>
      </c>
      <c r="E20" t="s">
        <v>70</v>
      </c>
      <c r="F20">
        <v>3</v>
      </c>
      <c r="G20" t="s">
        <v>43</v>
      </c>
      <c r="H20" t="s">
        <v>44</v>
      </c>
      <c r="I20">
        <v>55</v>
      </c>
      <c r="J20" t="s">
        <v>45</v>
      </c>
      <c r="K20">
        <v>10</v>
      </c>
      <c r="L20" t="s">
        <v>30</v>
      </c>
      <c r="M20">
        <v>2</v>
      </c>
      <c r="N20" t="s">
        <v>31</v>
      </c>
      <c r="O20" t="s">
        <v>93</v>
      </c>
      <c r="P20" t="s">
        <v>33</v>
      </c>
      <c r="Q20" t="s">
        <v>34</v>
      </c>
      <c r="R20">
        <v>5</v>
      </c>
      <c r="S20" t="s">
        <v>81</v>
      </c>
      <c r="T20">
        <v>1</v>
      </c>
      <c r="U20" t="s">
        <v>96</v>
      </c>
      <c r="V20" t="s">
        <v>58</v>
      </c>
      <c r="W20" t="s">
        <v>50</v>
      </c>
    </row>
    <row r="21" spans="1:23" x14ac:dyDescent="0.3">
      <c r="A21" t="s">
        <v>3691</v>
      </c>
      <c r="B21">
        <v>51</v>
      </c>
      <c r="C21" t="s">
        <v>40</v>
      </c>
      <c r="D21" t="s">
        <v>52</v>
      </c>
      <c r="E21" t="s">
        <v>70</v>
      </c>
      <c r="F21">
        <v>14</v>
      </c>
      <c r="G21" t="s">
        <v>27</v>
      </c>
      <c r="H21" t="s">
        <v>44</v>
      </c>
      <c r="I21">
        <v>31</v>
      </c>
      <c r="J21" t="s">
        <v>65</v>
      </c>
      <c r="K21">
        <v>0</v>
      </c>
      <c r="L21" t="s">
        <v>46</v>
      </c>
      <c r="M21">
        <v>5</v>
      </c>
      <c r="N21" t="s">
        <v>31</v>
      </c>
      <c r="O21" t="s">
        <v>32</v>
      </c>
      <c r="P21" t="s">
        <v>33</v>
      </c>
      <c r="Q21" t="s">
        <v>56</v>
      </c>
      <c r="R21">
        <v>2</v>
      </c>
      <c r="S21" t="s">
        <v>35</v>
      </c>
      <c r="T21">
        <v>1</v>
      </c>
      <c r="U21" t="s">
        <v>36</v>
      </c>
      <c r="V21" t="s">
        <v>72</v>
      </c>
      <c r="W21" t="s">
        <v>83</v>
      </c>
    </row>
    <row r="22" spans="1:23" x14ac:dyDescent="0.3">
      <c r="A22" t="s">
        <v>3670</v>
      </c>
      <c r="B22">
        <v>60</v>
      </c>
      <c r="C22" t="s">
        <v>24</v>
      </c>
      <c r="D22" t="s">
        <v>52</v>
      </c>
      <c r="E22" t="s">
        <v>70</v>
      </c>
      <c r="F22">
        <v>34</v>
      </c>
      <c r="G22" t="s">
        <v>71</v>
      </c>
      <c r="H22" t="s">
        <v>64</v>
      </c>
      <c r="I22">
        <v>39</v>
      </c>
      <c r="J22" t="s">
        <v>65</v>
      </c>
      <c r="K22">
        <v>4</v>
      </c>
      <c r="L22" t="s">
        <v>46</v>
      </c>
      <c r="M22">
        <v>1</v>
      </c>
      <c r="N22" t="s">
        <v>66</v>
      </c>
      <c r="O22" t="s">
        <v>32</v>
      </c>
      <c r="P22" t="s">
        <v>33</v>
      </c>
      <c r="Q22" t="s">
        <v>34</v>
      </c>
      <c r="R22">
        <v>3</v>
      </c>
      <c r="S22" t="s">
        <v>49</v>
      </c>
      <c r="T22">
        <v>2</v>
      </c>
      <c r="U22" t="s">
        <v>96</v>
      </c>
      <c r="V22" t="s">
        <v>72</v>
      </c>
      <c r="W22" t="s">
        <v>38</v>
      </c>
    </row>
    <row r="23" spans="1:23" x14ac:dyDescent="0.3">
      <c r="A23" t="s">
        <v>3655</v>
      </c>
      <c r="B23">
        <v>38</v>
      </c>
      <c r="C23" t="s">
        <v>40</v>
      </c>
      <c r="D23" t="s">
        <v>25</v>
      </c>
      <c r="E23" t="s">
        <v>70</v>
      </c>
      <c r="F23">
        <v>7</v>
      </c>
      <c r="G23" t="s">
        <v>77</v>
      </c>
      <c r="H23" t="s">
        <v>44</v>
      </c>
      <c r="I23">
        <v>53</v>
      </c>
      <c r="J23" t="s">
        <v>45</v>
      </c>
      <c r="K23">
        <v>6</v>
      </c>
      <c r="L23" t="s">
        <v>30</v>
      </c>
      <c r="M23">
        <v>3</v>
      </c>
      <c r="N23" t="s">
        <v>31</v>
      </c>
      <c r="O23" t="s">
        <v>47</v>
      </c>
      <c r="P23" t="s">
        <v>33</v>
      </c>
      <c r="Q23" t="s">
        <v>48</v>
      </c>
      <c r="R23">
        <v>3</v>
      </c>
      <c r="S23" t="s">
        <v>81</v>
      </c>
      <c r="T23">
        <v>4</v>
      </c>
      <c r="U23" t="s">
        <v>96</v>
      </c>
      <c r="V23" t="s">
        <v>72</v>
      </c>
      <c r="W23" t="s">
        <v>74</v>
      </c>
    </row>
    <row r="24" spans="1:23" x14ac:dyDescent="0.3">
      <c r="A24" t="s">
        <v>113</v>
      </c>
      <c r="B24">
        <v>49</v>
      </c>
      <c r="C24" t="s">
        <v>61</v>
      </c>
      <c r="D24" t="s">
        <v>85</v>
      </c>
      <c r="E24" t="s">
        <v>70</v>
      </c>
      <c r="F24">
        <v>20</v>
      </c>
      <c r="G24" t="s">
        <v>63</v>
      </c>
      <c r="H24" t="s">
        <v>28</v>
      </c>
      <c r="I24">
        <v>20</v>
      </c>
      <c r="J24" t="s">
        <v>86</v>
      </c>
      <c r="K24">
        <v>1</v>
      </c>
      <c r="L24" t="s">
        <v>46</v>
      </c>
      <c r="M24">
        <v>3</v>
      </c>
      <c r="N24" t="s">
        <v>66</v>
      </c>
      <c r="O24" t="s">
        <v>57</v>
      </c>
      <c r="P24" t="s">
        <v>33</v>
      </c>
      <c r="Q24" t="s">
        <v>48</v>
      </c>
      <c r="R24">
        <v>1</v>
      </c>
      <c r="S24" t="s">
        <v>35</v>
      </c>
      <c r="T24">
        <v>5</v>
      </c>
      <c r="U24" t="s">
        <v>36</v>
      </c>
      <c r="V24" t="s">
        <v>58</v>
      </c>
      <c r="W24" t="s">
        <v>50</v>
      </c>
    </row>
    <row r="25" spans="1:23" x14ac:dyDescent="0.3">
      <c r="A25" t="s">
        <v>3648</v>
      </c>
      <c r="B25">
        <v>48</v>
      </c>
      <c r="C25" t="s">
        <v>40</v>
      </c>
      <c r="D25" t="s">
        <v>103</v>
      </c>
      <c r="E25" t="s">
        <v>70</v>
      </c>
      <c r="F25">
        <v>32</v>
      </c>
      <c r="G25" t="s">
        <v>71</v>
      </c>
      <c r="H25" t="s">
        <v>64</v>
      </c>
      <c r="I25">
        <v>21</v>
      </c>
      <c r="J25" t="s">
        <v>86</v>
      </c>
      <c r="K25">
        <v>12</v>
      </c>
      <c r="L25" t="s">
        <v>55</v>
      </c>
      <c r="M25">
        <v>2</v>
      </c>
      <c r="N25" t="s">
        <v>31</v>
      </c>
      <c r="O25" t="s">
        <v>93</v>
      </c>
      <c r="P25" t="s">
        <v>33</v>
      </c>
      <c r="Q25" t="s">
        <v>34</v>
      </c>
      <c r="R25">
        <v>2</v>
      </c>
      <c r="S25" t="s">
        <v>35</v>
      </c>
      <c r="T25">
        <v>2</v>
      </c>
      <c r="U25" t="s">
        <v>57</v>
      </c>
      <c r="V25" t="s">
        <v>37</v>
      </c>
      <c r="W25" t="s">
        <v>87</v>
      </c>
    </row>
    <row r="26" spans="1:23" x14ac:dyDescent="0.3">
      <c r="A26" t="s">
        <v>3645</v>
      </c>
      <c r="B26">
        <v>39</v>
      </c>
      <c r="C26" t="s">
        <v>61</v>
      </c>
      <c r="D26" t="s">
        <v>90</v>
      </c>
      <c r="E26" t="s">
        <v>70</v>
      </c>
      <c r="F26">
        <v>16</v>
      </c>
      <c r="G26" t="s">
        <v>63</v>
      </c>
      <c r="H26" t="s">
        <v>44</v>
      </c>
      <c r="I26">
        <v>23</v>
      </c>
      <c r="J26" t="s">
        <v>86</v>
      </c>
      <c r="K26">
        <v>11</v>
      </c>
      <c r="L26" t="s">
        <v>55</v>
      </c>
      <c r="M26">
        <v>4</v>
      </c>
      <c r="N26" t="s">
        <v>66</v>
      </c>
      <c r="O26" t="s">
        <v>47</v>
      </c>
      <c r="P26" t="s">
        <v>33</v>
      </c>
      <c r="Q26" t="s">
        <v>48</v>
      </c>
      <c r="R26">
        <v>4</v>
      </c>
      <c r="S26" t="s">
        <v>49</v>
      </c>
      <c r="T26">
        <v>4</v>
      </c>
      <c r="U26" t="s">
        <v>36</v>
      </c>
      <c r="V26" t="s">
        <v>37</v>
      </c>
      <c r="W26" t="s">
        <v>50</v>
      </c>
    </row>
    <row r="27" spans="1:23" x14ac:dyDescent="0.3">
      <c r="A27" t="s">
        <v>119</v>
      </c>
      <c r="B27">
        <v>30</v>
      </c>
      <c r="C27" t="s">
        <v>40</v>
      </c>
      <c r="D27" t="s">
        <v>69</v>
      </c>
      <c r="E27" t="s">
        <v>70</v>
      </c>
      <c r="F27">
        <v>4</v>
      </c>
      <c r="G27" t="s">
        <v>43</v>
      </c>
      <c r="H27" t="s">
        <v>44</v>
      </c>
      <c r="I27">
        <v>39</v>
      </c>
      <c r="J27" t="s">
        <v>65</v>
      </c>
      <c r="K27">
        <v>2</v>
      </c>
      <c r="L27" t="s">
        <v>46</v>
      </c>
      <c r="M27">
        <v>5</v>
      </c>
      <c r="N27" t="s">
        <v>66</v>
      </c>
      <c r="O27" t="s">
        <v>57</v>
      </c>
      <c r="P27" t="s">
        <v>33</v>
      </c>
      <c r="Q27" t="s">
        <v>34</v>
      </c>
      <c r="R27">
        <v>1</v>
      </c>
      <c r="S27" t="s">
        <v>35</v>
      </c>
      <c r="T27">
        <v>4</v>
      </c>
      <c r="U27" t="s">
        <v>57</v>
      </c>
      <c r="V27" t="s">
        <v>37</v>
      </c>
      <c r="W27" t="s">
        <v>83</v>
      </c>
    </row>
    <row r="28" spans="1:23" x14ac:dyDescent="0.3">
      <c r="A28" t="s">
        <v>3634</v>
      </c>
      <c r="B28">
        <v>60</v>
      </c>
      <c r="C28" t="s">
        <v>40</v>
      </c>
      <c r="D28" t="s">
        <v>69</v>
      </c>
      <c r="E28" t="s">
        <v>70</v>
      </c>
      <c r="F28">
        <v>14</v>
      </c>
      <c r="G28" t="s">
        <v>27</v>
      </c>
      <c r="H28" t="s">
        <v>28</v>
      </c>
      <c r="I28">
        <v>40</v>
      </c>
      <c r="J28" t="s">
        <v>65</v>
      </c>
      <c r="K28">
        <v>12</v>
      </c>
      <c r="L28" t="s">
        <v>55</v>
      </c>
      <c r="M28">
        <v>5</v>
      </c>
      <c r="N28" t="s">
        <v>31</v>
      </c>
      <c r="O28" t="s">
        <v>93</v>
      </c>
      <c r="P28" t="s">
        <v>33</v>
      </c>
      <c r="Q28" t="s">
        <v>56</v>
      </c>
      <c r="R28">
        <v>3</v>
      </c>
      <c r="S28" t="s">
        <v>35</v>
      </c>
      <c r="T28">
        <v>5</v>
      </c>
      <c r="U28" t="s">
        <v>36</v>
      </c>
      <c r="V28" t="s">
        <v>58</v>
      </c>
      <c r="W28" t="s">
        <v>38</v>
      </c>
    </row>
    <row r="29" spans="1:23" x14ac:dyDescent="0.3">
      <c r="A29" t="s">
        <v>123</v>
      </c>
      <c r="B29">
        <v>47</v>
      </c>
      <c r="C29" t="s">
        <v>61</v>
      </c>
      <c r="D29" t="s">
        <v>69</v>
      </c>
      <c r="E29" t="s">
        <v>70</v>
      </c>
      <c r="F29">
        <v>25</v>
      </c>
      <c r="G29" t="s">
        <v>54</v>
      </c>
      <c r="H29" t="s">
        <v>44</v>
      </c>
      <c r="I29">
        <v>31</v>
      </c>
      <c r="J29" t="s">
        <v>65</v>
      </c>
      <c r="K29">
        <v>9</v>
      </c>
      <c r="L29" t="s">
        <v>30</v>
      </c>
      <c r="M29">
        <v>5</v>
      </c>
      <c r="N29" t="s">
        <v>80</v>
      </c>
      <c r="O29" t="s">
        <v>57</v>
      </c>
      <c r="P29" t="s">
        <v>33</v>
      </c>
      <c r="Q29" t="s">
        <v>34</v>
      </c>
      <c r="R29">
        <v>4</v>
      </c>
      <c r="S29" t="s">
        <v>49</v>
      </c>
      <c r="T29">
        <v>1</v>
      </c>
      <c r="U29" t="s">
        <v>57</v>
      </c>
      <c r="V29" t="s">
        <v>37</v>
      </c>
      <c r="W29" t="s">
        <v>74</v>
      </c>
    </row>
    <row r="30" spans="1:23" x14ac:dyDescent="0.3">
      <c r="A30" t="s">
        <v>3537</v>
      </c>
      <c r="B30">
        <v>38</v>
      </c>
      <c r="C30" t="s">
        <v>24</v>
      </c>
      <c r="D30" t="s">
        <v>52</v>
      </c>
      <c r="E30" t="s">
        <v>70</v>
      </c>
      <c r="F30">
        <v>28</v>
      </c>
      <c r="G30" t="s">
        <v>79</v>
      </c>
      <c r="H30" t="s">
        <v>44</v>
      </c>
      <c r="I30">
        <v>24</v>
      </c>
      <c r="J30" t="s">
        <v>86</v>
      </c>
      <c r="K30">
        <v>12</v>
      </c>
      <c r="L30" t="s">
        <v>55</v>
      </c>
      <c r="M30">
        <v>4</v>
      </c>
      <c r="N30" t="s">
        <v>31</v>
      </c>
      <c r="O30" t="s">
        <v>47</v>
      </c>
      <c r="P30" t="s">
        <v>33</v>
      </c>
      <c r="Q30" t="s">
        <v>48</v>
      </c>
      <c r="R30">
        <v>3</v>
      </c>
      <c r="S30" t="s">
        <v>35</v>
      </c>
      <c r="T30">
        <v>4</v>
      </c>
      <c r="U30" t="s">
        <v>96</v>
      </c>
      <c r="V30" t="s">
        <v>72</v>
      </c>
      <c r="W30" t="s">
        <v>83</v>
      </c>
    </row>
    <row r="31" spans="1:23" x14ac:dyDescent="0.3">
      <c r="A31" t="s">
        <v>3529</v>
      </c>
      <c r="B31">
        <v>35</v>
      </c>
      <c r="C31" t="s">
        <v>40</v>
      </c>
      <c r="D31" t="s">
        <v>41</v>
      </c>
      <c r="E31" t="s">
        <v>70</v>
      </c>
      <c r="F31">
        <v>34</v>
      </c>
      <c r="G31" t="s">
        <v>71</v>
      </c>
      <c r="H31" t="s">
        <v>44</v>
      </c>
      <c r="I31">
        <v>48</v>
      </c>
      <c r="J31" t="s">
        <v>29</v>
      </c>
      <c r="K31">
        <v>7</v>
      </c>
      <c r="L31" t="s">
        <v>30</v>
      </c>
      <c r="M31">
        <v>5</v>
      </c>
      <c r="N31" t="s">
        <v>80</v>
      </c>
      <c r="O31" t="s">
        <v>47</v>
      </c>
      <c r="P31" t="s">
        <v>33</v>
      </c>
      <c r="Q31" t="s">
        <v>34</v>
      </c>
      <c r="R31">
        <v>2</v>
      </c>
      <c r="S31" t="s">
        <v>81</v>
      </c>
      <c r="T31">
        <v>4</v>
      </c>
      <c r="U31" t="s">
        <v>36</v>
      </c>
      <c r="V31" t="s">
        <v>37</v>
      </c>
      <c r="W31" t="s">
        <v>74</v>
      </c>
    </row>
    <row r="32" spans="1:23" x14ac:dyDescent="0.3">
      <c r="A32" t="s">
        <v>3523</v>
      </c>
      <c r="B32">
        <v>48</v>
      </c>
      <c r="C32" t="s">
        <v>24</v>
      </c>
      <c r="D32" t="s">
        <v>90</v>
      </c>
      <c r="E32" t="s">
        <v>70</v>
      </c>
      <c r="F32">
        <v>25</v>
      </c>
      <c r="G32" t="s">
        <v>54</v>
      </c>
      <c r="H32" t="s">
        <v>28</v>
      </c>
      <c r="I32">
        <v>50</v>
      </c>
      <c r="J32" t="s">
        <v>29</v>
      </c>
      <c r="K32">
        <v>7</v>
      </c>
      <c r="L32" t="s">
        <v>30</v>
      </c>
      <c r="M32">
        <v>5</v>
      </c>
      <c r="N32" t="s">
        <v>80</v>
      </c>
      <c r="O32" t="s">
        <v>32</v>
      </c>
      <c r="P32" t="s">
        <v>33</v>
      </c>
      <c r="Q32" t="s">
        <v>34</v>
      </c>
      <c r="R32">
        <v>5</v>
      </c>
      <c r="S32" t="s">
        <v>49</v>
      </c>
      <c r="T32">
        <v>2</v>
      </c>
      <c r="U32" t="s">
        <v>36</v>
      </c>
      <c r="V32" t="s">
        <v>37</v>
      </c>
      <c r="W32" t="s">
        <v>50</v>
      </c>
    </row>
    <row r="33" spans="1:23" x14ac:dyDescent="0.3">
      <c r="A33" t="s">
        <v>3516</v>
      </c>
      <c r="B33">
        <v>25</v>
      </c>
      <c r="C33" t="s">
        <v>61</v>
      </c>
      <c r="D33" t="s">
        <v>52</v>
      </c>
      <c r="E33" t="s">
        <v>70</v>
      </c>
      <c r="F33">
        <v>30</v>
      </c>
      <c r="G33" t="s">
        <v>79</v>
      </c>
      <c r="H33" t="s">
        <v>28</v>
      </c>
      <c r="I33">
        <v>20</v>
      </c>
      <c r="J33" t="s">
        <v>86</v>
      </c>
      <c r="K33">
        <v>14</v>
      </c>
      <c r="L33" t="s">
        <v>55</v>
      </c>
      <c r="M33">
        <v>1</v>
      </c>
      <c r="N33" t="s">
        <v>31</v>
      </c>
      <c r="O33" t="s">
        <v>57</v>
      </c>
      <c r="P33" t="s">
        <v>33</v>
      </c>
      <c r="Q33" t="s">
        <v>34</v>
      </c>
      <c r="R33">
        <v>5</v>
      </c>
      <c r="S33" t="s">
        <v>81</v>
      </c>
      <c r="T33">
        <v>1</v>
      </c>
      <c r="U33" t="s">
        <v>96</v>
      </c>
      <c r="V33" t="s">
        <v>58</v>
      </c>
      <c r="W33" t="s">
        <v>83</v>
      </c>
    </row>
    <row r="34" spans="1:23" x14ac:dyDescent="0.3">
      <c r="A34" t="s">
        <v>3494</v>
      </c>
      <c r="B34">
        <v>52</v>
      </c>
      <c r="C34" t="s">
        <v>40</v>
      </c>
      <c r="D34" t="s">
        <v>41</v>
      </c>
      <c r="E34" t="s">
        <v>70</v>
      </c>
      <c r="F34">
        <v>20</v>
      </c>
      <c r="G34" t="s">
        <v>63</v>
      </c>
      <c r="H34" t="s">
        <v>64</v>
      </c>
      <c r="I34">
        <v>27</v>
      </c>
      <c r="J34" t="s">
        <v>86</v>
      </c>
      <c r="K34">
        <v>1</v>
      </c>
      <c r="L34" t="s">
        <v>46</v>
      </c>
      <c r="M34">
        <v>5</v>
      </c>
      <c r="N34" t="s">
        <v>66</v>
      </c>
      <c r="O34" t="s">
        <v>57</v>
      </c>
      <c r="P34" t="s">
        <v>33</v>
      </c>
      <c r="Q34" t="s">
        <v>56</v>
      </c>
      <c r="R34">
        <v>1</v>
      </c>
      <c r="S34" t="s">
        <v>49</v>
      </c>
      <c r="T34">
        <v>4</v>
      </c>
      <c r="U34" t="s">
        <v>57</v>
      </c>
      <c r="V34" t="s">
        <v>37</v>
      </c>
      <c r="W34" t="s">
        <v>59</v>
      </c>
    </row>
    <row r="35" spans="1:23" x14ac:dyDescent="0.3">
      <c r="A35" t="s">
        <v>3470</v>
      </c>
      <c r="B35">
        <v>49</v>
      </c>
      <c r="C35" t="s">
        <v>61</v>
      </c>
      <c r="D35" t="s">
        <v>25</v>
      </c>
      <c r="E35" t="s">
        <v>70</v>
      </c>
      <c r="F35">
        <v>14</v>
      </c>
      <c r="G35" t="s">
        <v>27</v>
      </c>
      <c r="H35" t="s">
        <v>28</v>
      </c>
      <c r="I35">
        <v>36</v>
      </c>
      <c r="J35" t="s">
        <v>65</v>
      </c>
      <c r="K35">
        <v>3</v>
      </c>
      <c r="L35" t="s">
        <v>46</v>
      </c>
      <c r="M35">
        <v>1</v>
      </c>
      <c r="N35" t="s">
        <v>66</v>
      </c>
      <c r="O35" t="s">
        <v>32</v>
      </c>
      <c r="P35" t="s">
        <v>33</v>
      </c>
      <c r="Q35" t="s">
        <v>34</v>
      </c>
      <c r="R35">
        <v>2</v>
      </c>
      <c r="S35" t="s">
        <v>49</v>
      </c>
      <c r="T35">
        <v>2</v>
      </c>
      <c r="U35" t="s">
        <v>36</v>
      </c>
      <c r="V35" t="s">
        <v>58</v>
      </c>
      <c r="W35" t="s">
        <v>38</v>
      </c>
    </row>
    <row r="36" spans="1:23" x14ac:dyDescent="0.3">
      <c r="A36" t="s">
        <v>139</v>
      </c>
      <c r="B36">
        <v>31</v>
      </c>
      <c r="C36" t="s">
        <v>24</v>
      </c>
      <c r="D36" t="s">
        <v>25</v>
      </c>
      <c r="E36" t="s">
        <v>70</v>
      </c>
      <c r="F36">
        <v>4</v>
      </c>
      <c r="G36" t="s">
        <v>43</v>
      </c>
      <c r="H36" t="s">
        <v>64</v>
      </c>
      <c r="I36">
        <v>55</v>
      </c>
      <c r="J36" t="s">
        <v>45</v>
      </c>
      <c r="K36">
        <v>8</v>
      </c>
      <c r="L36" t="s">
        <v>30</v>
      </c>
      <c r="M36">
        <v>4</v>
      </c>
      <c r="N36" t="s">
        <v>66</v>
      </c>
      <c r="O36" t="s">
        <v>32</v>
      </c>
      <c r="P36" t="s">
        <v>33</v>
      </c>
      <c r="Q36" t="s">
        <v>56</v>
      </c>
      <c r="R36">
        <v>1</v>
      </c>
      <c r="S36" t="s">
        <v>35</v>
      </c>
      <c r="T36">
        <v>2</v>
      </c>
      <c r="U36" t="s">
        <v>36</v>
      </c>
      <c r="V36" t="s">
        <v>37</v>
      </c>
      <c r="W36" t="s">
        <v>38</v>
      </c>
    </row>
    <row r="37" spans="1:23" x14ac:dyDescent="0.3">
      <c r="A37" t="s">
        <v>3469</v>
      </c>
      <c r="B37">
        <v>27</v>
      </c>
      <c r="C37" t="s">
        <v>40</v>
      </c>
      <c r="D37" t="s">
        <v>69</v>
      </c>
      <c r="E37" t="s">
        <v>70</v>
      </c>
      <c r="F37">
        <v>5</v>
      </c>
      <c r="G37" t="s">
        <v>43</v>
      </c>
      <c r="H37" t="s">
        <v>44</v>
      </c>
      <c r="I37">
        <v>22</v>
      </c>
      <c r="J37" t="s">
        <v>86</v>
      </c>
      <c r="K37">
        <v>2</v>
      </c>
      <c r="L37" t="s">
        <v>46</v>
      </c>
      <c r="M37">
        <v>4</v>
      </c>
      <c r="N37" t="s">
        <v>31</v>
      </c>
      <c r="O37" t="s">
        <v>57</v>
      </c>
      <c r="P37" t="s">
        <v>33</v>
      </c>
      <c r="Q37" t="s">
        <v>34</v>
      </c>
      <c r="R37">
        <v>1</v>
      </c>
      <c r="S37" t="s">
        <v>49</v>
      </c>
      <c r="T37">
        <v>1</v>
      </c>
      <c r="U37" t="s">
        <v>36</v>
      </c>
      <c r="V37" t="s">
        <v>37</v>
      </c>
      <c r="W37" t="s">
        <v>38</v>
      </c>
    </row>
    <row r="38" spans="1:23" x14ac:dyDescent="0.3">
      <c r="A38" t="s">
        <v>3456</v>
      </c>
      <c r="B38">
        <v>53</v>
      </c>
      <c r="C38" t="s">
        <v>61</v>
      </c>
      <c r="D38" t="s">
        <v>90</v>
      </c>
      <c r="E38" t="s">
        <v>70</v>
      </c>
      <c r="F38">
        <v>7</v>
      </c>
      <c r="G38" t="s">
        <v>77</v>
      </c>
      <c r="H38" t="s">
        <v>28</v>
      </c>
      <c r="I38">
        <v>29</v>
      </c>
      <c r="J38" t="s">
        <v>86</v>
      </c>
      <c r="K38">
        <v>2</v>
      </c>
      <c r="L38" t="s">
        <v>46</v>
      </c>
      <c r="M38">
        <v>1</v>
      </c>
      <c r="N38" t="s">
        <v>80</v>
      </c>
      <c r="O38" t="s">
        <v>47</v>
      </c>
      <c r="P38" t="s">
        <v>33</v>
      </c>
      <c r="Q38" t="s">
        <v>56</v>
      </c>
      <c r="R38">
        <v>2</v>
      </c>
      <c r="S38" t="s">
        <v>81</v>
      </c>
      <c r="T38">
        <v>1</v>
      </c>
      <c r="U38" t="s">
        <v>36</v>
      </c>
      <c r="V38" t="s">
        <v>72</v>
      </c>
      <c r="W38" t="s">
        <v>87</v>
      </c>
    </row>
    <row r="39" spans="1:23" x14ac:dyDescent="0.3">
      <c r="A39" t="s">
        <v>142</v>
      </c>
      <c r="B39">
        <v>27</v>
      </c>
      <c r="C39" t="s">
        <v>61</v>
      </c>
      <c r="D39" t="s">
        <v>103</v>
      </c>
      <c r="E39" t="s">
        <v>70</v>
      </c>
      <c r="F39">
        <v>21</v>
      </c>
      <c r="G39" t="s">
        <v>54</v>
      </c>
      <c r="H39" t="s">
        <v>28</v>
      </c>
      <c r="I39">
        <v>21</v>
      </c>
      <c r="J39" t="s">
        <v>86</v>
      </c>
      <c r="K39">
        <v>7</v>
      </c>
      <c r="L39" t="s">
        <v>30</v>
      </c>
      <c r="M39">
        <v>5</v>
      </c>
      <c r="N39" t="s">
        <v>80</v>
      </c>
      <c r="O39" t="s">
        <v>93</v>
      </c>
      <c r="P39" t="s">
        <v>33</v>
      </c>
      <c r="Q39" t="s">
        <v>56</v>
      </c>
      <c r="R39">
        <v>4</v>
      </c>
      <c r="S39" t="s">
        <v>35</v>
      </c>
      <c r="T39">
        <v>3</v>
      </c>
      <c r="U39" t="s">
        <v>36</v>
      </c>
      <c r="V39" t="s">
        <v>72</v>
      </c>
      <c r="W39" t="s">
        <v>50</v>
      </c>
    </row>
    <row r="40" spans="1:23" x14ac:dyDescent="0.3">
      <c r="A40" t="s">
        <v>3455</v>
      </c>
      <c r="B40">
        <v>45</v>
      </c>
      <c r="C40" t="s">
        <v>61</v>
      </c>
      <c r="D40" t="s">
        <v>52</v>
      </c>
      <c r="E40" t="s">
        <v>70</v>
      </c>
      <c r="F40">
        <v>13</v>
      </c>
      <c r="G40" t="s">
        <v>27</v>
      </c>
      <c r="H40" t="s">
        <v>64</v>
      </c>
      <c r="I40">
        <v>37</v>
      </c>
      <c r="J40" t="s">
        <v>65</v>
      </c>
      <c r="K40">
        <v>7</v>
      </c>
      <c r="L40" t="s">
        <v>30</v>
      </c>
      <c r="M40">
        <v>4</v>
      </c>
      <c r="N40" t="s">
        <v>31</v>
      </c>
      <c r="O40" t="s">
        <v>93</v>
      </c>
      <c r="P40" t="s">
        <v>33</v>
      </c>
      <c r="Q40" t="s">
        <v>48</v>
      </c>
      <c r="R40">
        <v>3</v>
      </c>
      <c r="S40" t="s">
        <v>49</v>
      </c>
      <c r="T40">
        <v>4</v>
      </c>
      <c r="U40" t="s">
        <v>36</v>
      </c>
      <c r="V40" t="s">
        <v>58</v>
      </c>
      <c r="W40" t="s">
        <v>38</v>
      </c>
    </row>
    <row r="41" spans="1:23" x14ac:dyDescent="0.3">
      <c r="A41" t="s">
        <v>3451</v>
      </c>
      <c r="B41">
        <v>55</v>
      </c>
      <c r="C41" t="s">
        <v>24</v>
      </c>
      <c r="D41" t="s">
        <v>25</v>
      </c>
      <c r="E41" t="s">
        <v>70</v>
      </c>
      <c r="F41">
        <v>33</v>
      </c>
      <c r="G41" t="s">
        <v>71</v>
      </c>
      <c r="H41" t="s">
        <v>28</v>
      </c>
      <c r="I41">
        <v>43</v>
      </c>
      <c r="J41" t="s">
        <v>29</v>
      </c>
      <c r="K41">
        <v>5</v>
      </c>
      <c r="L41" t="s">
        <v>46</v>
      </c>
      <c r="M41">
        <v>4</v>
      </c>
      <c r="N41" t="s">
        <v>31</v>
      </c>
      <c r="O41" t="s">
        <v>93</v>
      </c>
      <c r="P41" t="s">
        <v>33</v>
      </c>
      <c r="Q41" t="s">
        <v>34</v>
      </c>
      <c r="R41">
        <v>4</v>
      </c>
      <c r="S41" t="s">
        <v>49</v>
      </c>
      <c r="T41">
        <v>3</v>
      </c>
      <c r="U41" t="s">
        <v>96</v>
      </c>
      <c r="V41" t="s">
        <v>58</v>
      </c>
      <c r="W41" t="s">
        <v>59</v>
      </c>
    </row>
    <row r="42" spans="1:23" x14ac:dyDescent="0.3">
      <c r="A42" t="s">
        <v>3443</v>
      </c>
      <c r="B42">
        <v>32</v>
      </c>
      <c r="C42" t="s">
        <v>24</v>
      </c>
      <c r="D42" t="s">
        <v>85</v>
      </c>
      <c r="E42" t="s">
        <v>70</v>
      </c>
      <c r="F42">
        <v>1</v>
      </c>
      <c r="G42" t="s">
        <v>43</v>
      </c>
      <c r="H42" t="s">
        <v>64</v>
      </c>
      <c r="I42">
        <v>49</v>
      </c>
      <c r="J42" t="s">
        <v>29</v>
      </c>
      <c r="K42">
        <v>7</v>
      </c>
      <c r="L42" t="s">
        <v>30</v>
      </c>
      <c r="M42">
        <v>4</v>
      </c>
      <c r="N42" t="s">
        <v>31</v>
      </c>
      <c r="O42" t="s">
        <v>93</v>
      </c>
      <c r="P42" t="s">
        <v>33</v>
      </c>
      <c r="Q42" t="s">
        <v>48</v>
      </c>
      <c r="R42">
        <v>5</v>
      </c>
      <c r="S42" t="s">
        <v>49</v>
      </c>
      <c r="T42">
        <v>3</v>
      </c>
      <c r="U42" t="s">
        <v>36</v>
      </c>
      <c r="V42" t="s">
        <v>58</v>
      </c>
      <c r="W42" t="s">
        <v>87</v>
      </c>
    </row>
    <row r="43" spans="1:23" x14ac:dyDescent="0.3">
      <c r="A43" t="s">
        <v>3424</v>
      </c>
      <c r="B43">
        <v>29</v>
      </c>
      <c r="C43" t="s">
        <v>40</v>
      </c>
      <c r="D43" t="s">
        <v>85</v>
      </c>
      <c r="E43" t="s">
        <v>70</v>
      </c>
      <c r="F43">
        <v>29</v>
      </c>
      <c r="G43" t="s">
        <v>79</v>
      </c>
      <c r="H43" t="s">
        <v>28</v>
      </c>
      <c r="I43">
        <v>51</v>
      </c>
      <c r="J43" t="s">
        <v>45</v>
      </c>
      <c r="K43">
        <v>7</v>
      </c>
      <c r="L43" t="s">
        <v>30</v>
      </c>
      <c r="M43">
        <v>2</v>
      </c>
      <c r="N43" t="s">
        <v>66</v>
      </c>
      <c r="O43" t="s">
        <v>93</v>
      </c>
      <c r="P43" t="s">
        <v>33</v>
      </c>
      <c r="Q43" t="s">
        <v>56</v>
      </c>
      <c r="R43">
        <v>2</v>
      </c>
      <c r="S43" t="s">
        <v>35</v>
      </c>
      <c r="T43">
        <v>3</v>
      </c>
      <c r="U43" t="s">
        <v>96</v>
      </c>
      <c r="V43" t="s">
        <v>72</v>
      </c>
      <c r="W43" t="s">
        <v>59</v>
      </c>
    </row>
    <row r="44" spans="1:23" x14ac:dyDescent="0.3">
      <c r="A44" t="s">
        <v>3397</v>
      </c>
      <c r="B44">
        <v>32</v>
      </c>
      <c r="C44" t="s">
        <v>40</v>
      </c>
      <c r="D44" t="s">
        <v>85</v>
      </c>
      <c r="E44" t="s">
        <v>70</v>
      </c>
      <c r="F44">
        <v>4</v>
      </c>
      <c r="G44" t="s">
        <v>43</v>
      </c>
      <c r="H44" t="s">
        <v>44</v>
      </c>
      <c r="I44">
        <v>58</v>
      </c>
      <c r="J44" t="s">
        <v>45</v>
      </c>
      <c r="K44">
        <v>3</v>
      </c>
      <c r="L44" t="s">
        <v>46</v>
      </c>
      <c r="M44">
        <v>5</v>
      </c>
      <c r="N44" t="s">
        <v>31</v>
      </c>
      <c r="O44" t="s">
        <v>57</v>
      </c>
      <c r="P44" t="s">
        <v>33</v>
      </c>
      <c r="Q44" t="s">
        <v>56</v>
      </c>
      <c r="R44">
        <v>1</v>
      </c>
      <c r="S44" t="s">
        <v>35</v>
      </c>
      <c r="T44">
        <v>3</v>
      </c>
      <c r="U44" t="s">
        <v>57</v>
      </c>
      <c r="V44" t="s">
        <v>37</v>
      </c>
      <c r="W44" t="s">
        <v>50</v>
      </c>
    </row>
    <row r="45" spans="1:23" x14ac:dyDescent="0.3">
      <c r="A45" t="s">
        <v>3326</v>
      </c>
      <c r="B45">
        <v>47</v>
      </c>
      <c r="C45" t="s">
        <v>40</v>
      </c>
      <c r="D45" t="s">
        <v>90</v>
      </c>
      <c r="E45" t="s">
        <v>70</v>
      </c>
      <c r="F45">
        <v>20</v>
      </c>
      <c r="G45" t="s">
        <v>63</v>
      </c>
      <c r="H45" t="s">
        <v>28</v>
      </c>
      <c r="I45">
        <v>21</v>
      </c>
      <c r="J45" t="s">
        <v>86</v>
      </c>
      <c r="K45">
        <v>0</v>
      </c>
      <c r="L45" t="s">
        <v>46</v>
      </c>
      <c r="M45">
        <v>4</v>
      </c>
      <c r="N45" t="s">
        <v>31</v>
      </c>
      <c r="O45" t="s">
        <v>93</v>
      </c>
      <c r="P45" t="s">
        <v>33</v>
      </c>
      <c r="Q45" t="s">
        <v>56</v>
      </c>
      <c r="R45">
        <v>3</v>
      </c>
      <c r="S45" t="s">
        <v>35</v>
      </c>
      <c r="T45">
        <v>4</v>
      </c>
      <c r="U45" t="s">
        <v>57</v>
      </c>
      <c r="V45" t="s">
        <v>72</v>
      </c>
      <c r="W45" t="s">
        <v>50</v>
      </c>
    </row>
    <row r="46" spans="1:23" x14ac:dyDescent="0.3">
      <c r="A46" t="s">
        <v>3321</v>
      </c>
      <c r="B46">
        <v>55</v>
      </c>
      <c r="C46" t="s">
        <v>40</v>
      </c>
      <c r="D46" t="s">
        <v>103</v>
      </c>
      <c r="E46" t="s">
        <v>70</v>
      </c>
      <c r="F46">
        <v>1</v>
      </c>
      <c r="G46" t="s">
        <v>43</v>
      </c>
      <c r="H46" t="s">
        <v>44</v>
      </c>
      <c r="I46">
        <v>59</v>
      </c>
      <c r="J46" t="s">
        <v>45</v>
      </c>
      <c r="K46">
        <v>6</v>
      </c>
      <c r="L46" t="s">
        <v>30</v>
      </c>
      <c r="M46">
        <v>5</v>
      </c>
      <c r="N46" t="s">
        <v>80</v>
      </c>
      <c r="O46" t="s">
        <v>93</v>
      </c>
      <c r="P46" t="s">
        <v>33</v>
      </c>
      <c r="Q46" t="s">
        <v>56</v>
      </c>
      <c r="R46">
        <v>3</v>
      </c>
      <c r="S46" t="s">
        <v>81</v>
      </c>
      <c r="T46">
        <v>1</v>
      </c>
      <c r="U46" t="s">
        <v>36</v>
      </c>
      <c r="V46" t="s">
        <v>72</v>
      </c>
      <c r="W46" t="s">
        <v>38</v>
      </c>
    </row>
    <row r="47" spans="1:23" x14ac:dyDescent="0.3">
      <c r="A47" t="s">
        <v>3270</v>
      </c>
      <c r="B47">
        <v>24</v>
      </c>
      <c r="C47" t="s">
        <v>61</v>
      </c>
      <c r="D47" t="s">
        <v>85</v>
      </c>
      <c r="E47" t="s">
        <v>70</v>
      </c>
      <c r="F47">
        <v>15</v>
      </c>
      <c r="G47" t="s">
        <v>27</v>
      </c>
      <c r="H47" t="s">
        <v>64</v>
      </c>
      <c r="I47">
        <v>28</v>
      </c>
      <c r="J47" t="s">
        <v>86</v>
      </c>
      <c r="K47">
        <v>13</v>
      </c>
      <c r="L47" t="s">
        <v>55</v>
      </c>
      <c r="M47">
        <v>2</v>
      </c>
      <c r="N47" t="s">
        <v>31</v>
      </c>
      <c r="O47" t="s">
        <v>57</v>
      </c>
      <c r="P47" t="s">
        <v>33</v>
      </c>
      <c r="Q47" t="s">
        <v>34</v>
      </c>
      <c r="R47">
        <v>2</v>
      </c>
      <c r="S47" t="s">
        <v>81</v>
      </c>
      <c r="T47">
        <v>4</v>
      </c>
      <c r="U47" t="s">
        <v>57</v>
      </c>
      <c r="V47" t="s">
        <v>72</v>
      </c>
      <c r="W47" t="s">
        <v>87</v>
      </c>
    </row>
    <row r="48" spans="1:23" x14ac:dyDescent="0.3">
      <c r="A48" t="s">
        <v>3266</v>
      </c>
      <c r="B48">
        <v>31</v>
      </c>
      <c r="C48" t="s">
        <v>61</v>
      </c>
      <c r="D48" t="s">
        <v>52</v>
      </c>
      <c r="E48" t="s">
        <v>70</v>
      </c>
      <c r="F48">
        <v>9</v>
      </c>
      <c r="G48" t="s">
        <v>77</v>
      </c>
      <c r="H48" t="s">
        <v>44</v>
      </c>
      <c r="I48">
        <v>34</v>
      </c>
      <c r="J48" t="s">
        <v>65</v>
      </c>
      <c r="K48">
        <v>2</v>
      </c>
      <c r="L48" t="s">
        <v>46</v>
      </c>
      <c r="M48">
        <v>4</v>
      </c>
      <c r="N48" t="s">
        <v>31</v>
      </c>
      <c r="O48" t="s">
        <v>57</v>
      </c>
      <c r="P48" t="s">
        <v>33</v>
      </c>
      <c r="Q48" t="s">
        <v>48</v>
      </c>
      <c r="R48">
        <v>4</v>
      </c>
      <c r="S48" t="s">
        <v>81</v>
      </c>
      <c r="T48">
        <v>3</v>
      </c>
      <c r="U48" t="s">
        <v>96</v>
      </c>
      <c r="V48" t="s">
        <v>58</v>
      </c>
      <c r="W48" t="s">
        <v>87</v>
      </c>
    </row>
    <row r="49" spans="1:23" x14ac:dyDescent="0.3">
      <c r="A49" t="s">
        <v>3254</v>
      </c>
      <c r="B49">
        <v>34</v>
      </c>
      <c r="C49" t="s">
        <v>24</v>
      </c>
      <c r="D49" t="s">
        <v>41</v>
      </c>
      <c r="E49" t="s">
        <v>70</v>
      </c>
      <c r="F49">
        <v>6</v>
      </c>
      <c r="G49" t="s">
        <v>77</v>
      </c>
      <c r="H49" t="s">
        <v>28</v>
      </c>
      <c r="I49">
        <v>49</v>
      </c>
      <c r="J49" t="s">
        <v>29</v>
      </c>
      <c r="K49">
        <v>0</v>
      </c>
      <c r="L49" t="s">
        <v>46</v>
      </c>
      <c r="M49">
        <v>4</v>
      </c>
      <c r="N49" t="s">
        <v>80</v>
      </c>
      <c r="O49" t="s">
        <v>32</v>
      </c>
      <c r="P49" t="s">
        <v>33</v>
      </c>
      <c r="Q49" t="s">
        <v>34</v>
      </c>
      <c r="R49">
        <v>3</v>
      </c>
      <c r="S49" t="s">
        <v>35</v>
      </c>
      <c r="T49">
        <v>1</v>
      </c>
      <c r="U49" t="s">
        <v>36</v>
      </c>
      <c r="V49" t="s">
        <v>72</v>
      </c>
      <c r="W49" t="s">
        <v>50</v>
      </c>
    </row>
    <row r="50" spans="1:23" x14ac:dyDescent="0.3">
      <c r="A50" t="s">
        <v>3223</v>
      </c>
      <c r="B50">
        <v>59</v>
      </c>
      <c r="C50" t="s">
        <v>24</v>
      </c>
      <c r="D50" t="s">
        <v>85</v>
      </c>
      <c r="E50" t="s">
        <v>70</v>
      </c>
      <c r="F50">
        <v>8</v>
      </c>
      <c r="G50" t="s">
        <v>77</v>
      </c>
      <c r="H50" t="s">
        <v>64</v>
      </c>
      <c r="I50">
        <v>33</v>
      </c>
      <c r="J50" t="s">
        <v>65</v>
      </c>
      <c r="K50">
        <v>13</v>
      </c>
      <c r="L50" t="s">
        <v>55</v>
      </c>
      <c r="M50">
        <v>4</v>
      </c>
      <c r="N50" t="s">
        <v>31</v>
      </c>
      <c r="O50" t="s">
        <v>32</v>
      </c>
      <c r="P50" t="s">
        <v>33</v>
      </c>
      <c r="Q50" t="s">
        <v>34</v>
      </c>
      <c r="R50">
        <v>4</v>
      </c>
      <c r="S50" t="s">
        <v>35</v>
      </c>
      <c r="T50">
        <v>3</v>
      </c>
      <c r="U50" t="s">
        <v>36</v>
      </c>
      <c r="V50" t="s">
        <v>58</v>
      </c>
      <c r="W50" t="s">
        <v>38</v>
      </c>
    </row>
    <row r="51" spans="1:23" x14ac:dyDescent="0.3">
      <c r="A51" t="s">
        <v>3189</v>
      </c>
      <c r="B51">
        <v>24</v>
      </c>
      <c r="C51" t="s">
        <v>24</v>
      </c>
      <c r="D51" t="s">
        <v>69</v>
      </c>
      <c r="E51" t="s">
        <v>70</v>
      </c>
      <c r="F51">
        <v>18</v>
      </c>
      <c r="G51" t="s">
        <v>63</v>
      </c>
      <c r="H51" t="s">
        <v>44</v>
      </c>
      <c r="I51">
        <v>53</v>
      </c>
      <c r="J51" t="s">
        <v>45</v>
      </c>
      <c r="K51">
        <v>11</v>
      </c>
      <c r="L51" t="s">
        <v>55</v>
      </c>
      <c r="M51">
        <v>2</v>
      </c>
      <c r="N51" t="s">
        <v>66</v>
      </c>
      <c r="O51" t="s">
        <v>93</v>
      </c>
      <c r="P51" t="s">
        <v>33</v>
      </c>
      <c r="Q51" t="s">
        <v>56</v>
      </c>
      <c r="R51">
        <v>2</v>
      </c>
      <c r="S51" t="s">
        <v>49</v>
      </c>
      <c r="T51">
        <v>4</v>
      </c>
      <c r="U51" t="s">
        <v>96</v>
      </c>
      <c r="V51" t="s">
        <v>58</v>
      </c>
      <c r="W51" t="s">
        <v>83</v>
      </c>
    </row>
    <row r="52" spans="1:23" x14ac:dyDescent="0.3">
      <c r="A52" t="s">
        <v>3182</v>
      </c>
      <c r="B52">
        <v>33</v>
      </c>
      <c r="C52" t="s">
        <v>24</v>
      </c>
      <c r="D52" t="s">
        <v>25</v>
      </c>
      <c r="E52" t="s">
        <v>70</v>
      </c>
      <c r="F52">
        <v>29</v>
      </c>
      <c r="G52" t="s">
        <v>79</v>
      </c>
      <c r="H52" t="s">
        <v>28</v>
      </c>
      <c r="I52">
        <v>48</v>
      </c>
      <c r="J52" t="s">
        <v>29</v>
      </c>
      <c r="K52">
        <v>0</v>
      </c>
      <c r="L52" t="s">
        <v>46</v>
      </c>
      <c r="M52">
        <v>4</v>
      </c>
      <c r="N52" t="s">
        <v>31</v>
      </c>
      <c r="O52" t="s">
        <v>47</v>
      </c>
      <c r="P52" t="s">
        <v>33</v>
      </c>
      <c r="Q52" t="s">
        <v>48</v>
      </c>
      <c r="R52">
        <v>3</v>
      </c>
      <c r="S52" t="s">
        <v>35</v>
      </c>
      <c r="T52">
        <v>2</v>
      </c>
      <c r="U52" t="s">
        <v>57</v>
      </c>
      <c r="V52" t="s">
        <v>58</v>
      </c>
      <c r="W52" t="s">
        <v>87</v>
      </c>
    </row>
    <row r="53" spans="1:23" x14ac:dyDescent="0.3">
      <c r="A53" t="s">
        <v>174</v>
      </c>
      <c r="B53">
        <v>27</v>
      </c>
      <c r="C53" t="s">
        <v>40</v>
      </c>
      <c r="D53" t="s">
        <v>90</v>
      </c>
      <c r="E53" t="s">
        <v>70</v>
      </c>
      <c r="F53">
        <v>15</v>
      </c>
      <c r="G53" t="s">
        <v>27</v>
      </c>
      <c r="H53" t="s">
        <v>64</v>
      </c>
      <c r="I53">
        <v>46</v>
      </c>
      <c r="J53" t="s">
        <v>29</v>
      </c>
      <c r="K53">
        <v>12</v>
      </c>
      <c r="L53" t="s">
        <v>55</v>
      </c>
      <c r="M53">
        <v>4</v>
      </c>
      <c r="N53" t="s">
        <v>31</v>
      </c>
      <c r="O53" t="s">
        <v>93</v>
      </c>
      <c r="P53" t="s">
        <v>33</v>
      </c>
      <c r="Q53" t="s">
        <v>56</v>
      </c>
      <c r="R53">
        <v>2</v>
      </c>
      <c r="S53" t="s">
        <v>35</v>
      </c>
      <c r="T53">
        <v>2</v>
      </c>
      <c r="U53" t="s">
        <v>96</v>
      </c>
      <c r="V53" t="s">
        <v>58</v>
      </c>
      <c r="W53" t="s">
        <v>38</v>
      </c>
    </row>
    <row r="54" spans="1:23" x14ac:dyDescent="0.3">
      <c r="A54" t="s">
        <v>3143</v>
      </c>
      <c r="B54">
        <v>43</v>
      </c>
      <c r="C54" t="s">
        <v>61</v>
      </c>
      <c r="D54" t="s">
        <v>25</v>
      </c>
      <c r="E54" t="s">
        <v>70</v>
      </c>
      <c r="F54">
        <v>18</v>
      </c>
      <c r="G54" t="s">
        <v>63</v>
      </c>
      <c r="H54" t="s">
        <v>44</v>
      </c>
      <c r="I54">
        <v>50</v>
      </c>
      <c r="J54" t="s">
        <v>29</v>
      </c>
      <c r="K54">
        <v>2</v>
      </c>
      <c r="L54" t="s">
        <v>46</v>
      </c>
      <c r="M54">
        <v>5</v>
      </c>
      <c r="N54" t="s">
        <v>31</v>
      </c>
      <c r="O54" t="s">
        <v>93</v>
      </c>
      <c r="P54" t="s">
        <v>33</v>
      </c>
      <c r="Q54" t="s">
        <v>34</v>
      </c>
      <c r="R54">
        <v>2</v>
      </c>
      <c r="S54" t="s">
        <v>81</v>
      </c>
      <c r="T54">
        <v>3</v>
      </c>
      <c r="U54" t="s">
        <v>36</v>
      </c>
      <c r="V54" t="s">
        <v>58</v>
      </c>
      <c r="W54" t="s">
        <v>87</v>
      </c>
    </row>
    <row r="55" spans="1:23" x14ac:dyDescent="0.3">
      <c r="A55" t="s">
        <v>3113</v>
      </c>
      <c r="B55">
        <v>23</v>
      </c>
      <c r="C55" t="s">
        <v>61</v>
      </c>
      <c r="D55" t="s">
        <v>90</v>
      </c>
      <c r="E55" t="s">
        <v>70</v>
      </c>
      <c r="F55">
        <v>10</v>
      </c>
      <c r="G55" t="s">
        <v>77</v>
      </c>
      <c r="H55" t="s">
        <v>44</v>
      </c>
      <c r="I55">
        <v>36</v>
      </c>
      <c r="J55" t="s">
        <v>65</v>
      </c>
      <c r="K55">
        <v>1</v>
      </c>
      <c r="L55" t="s">
        <v>46</v>
      </c>
      <c r="M55">
        <v>5</v>
      </c>
      <c r="N55" t="s">
        <v>80</v>
      </c>
      <c r="O55" t="s">
        <v>57</v>
      </c>
      <c r="P55" t="s">
        <v>33</v>
      </c>
      <c r="Q55" t="s">
        <v>56</v>
      </c>
      <c r="R55">
        <v>1</v>
      </c>
      <c r="S55" t="s">
        <v>49</v>
      </c>
      <c r="T55">
        <v>3</v>
      </c>
      <c r="U55" t="s">
        <v>96</v>
      </c>
      <c r="V55" t="s">
        <v>37</v>
      </c>
      <c r="W55" t="s">
        <v>87</v>
      </c>
    </row>
    <row r="56" spans="1:23" x14ac:dyDescent="0.3">
      <c r="A56" t="s">
        <v>3100</v>
      </c>
      <c r="B56">
        <v>24</v>
      </c>
      <c r="C56" t="s">
        <v>24</v>
      </c>
      <c r="D56" t="s">
        <v>25</v>
      </c>
      <c r="E56" t="s">
        <v>70</v>
      </c>
      <c r="F56">
        <v>11</v>
      </c>
      <c r="G56" t="s">
        <v>27</v>
      </c>
      <c r="H56" t="s">
        <v>64</v>
      </c>
      <c r="I56">
        <v>34</v>
      </c>
      <c r="J56" t="s">
        <v>65</v>
      </c>
      <c r="K56">
        <v>4</v>
      </c>
      <c r="L56" t="s">
        <v>46</v>
      </c>
      <c r="M56">
        <v>5</v>
      </c>
      <c r="N56" t="s">
        <v>80</v>
      </c>
      <c r="O56" t="s">
        <v>93</v>
      </c>
      <c r="P56" t="s">
        <v>33</v>
      </c>
      <c r="Q56" t="s">
        <v>34</v>
      </c>
      <c r="R56">
        <v>4</v>
      </c>
      <c r="S56" t="s">
        <v>35</v>
      </c>
      <c r="T56">
        <v>1</v>
      </c>
      <c r="U56" t="s">
        <v>96</v>
      </c>
      <c r="V56" t="s">
        <v>72</v>
      </c>
      <c r="W56" t="s">
        <v>38</v>
      </c>
    </row>
    <row r="57" spans="1:23" x14ac:dyDescent="0.3">
      <c r="A57" t="s">
        <v>3095</v>
      </c>
      <c r="B57">
        <v>54</v>
      </c>
      <c r="C57" t="s">
        <v>40</v>
      </c>
      <c r="D57" t="s">
        <v>69</v>
      </c>
      <c r="E57" t="s">
        <v>70</v>
      </c>
      <c r="F57">
        <v>16</v>
      </c>
      <c r="G57" t="s">
        <v>63</v>
      </c>
      <c r="H57" t="s">
        <v>44</v>
      </c>
      <c r="I57">
        <v>22</v>
      </c>
      <c r="J57" t="s">
        <v>86</v>
      </c>
      <c r="K57">
        <v>10</v>
      </c>
      <c r="L57" t="s">
        <v>30</v>
      </c>
      <c r="M57">
        <v>2</v>
      </c>
      <c r="N57" t="s">
        <v>80</v>
      </c>
      <c r="O57" t="s">
        <v>47</v>
      </c>
      <c r="P57" t="s">
        <v>33</v>
      </c>
      <c r="Q57" t="s">
        <v>34</v>
      </c>
      <c r="R57">
        <v>1</v>
      </c>
      <c r="S57" t="s">
        <v>49</v>
      </c>
      <c r="T57">
        <v>5</v>
      </c>
      <c r="U57" t="s">
        <v>96</v>
      </c>
      <c r="V57" t="s">
        <v>72</v>
      </c>
      <c r="W57" t="s">
        <v>50</v>
      </c>
    </row>
    <row r="58" spans="1:23" x14ac:dyDescent="0.3">
      <c r="A58" t="s">
        <v>3079</v>
      </c>
      <c r="B58">
        <v>27</v>
      </c>
      <c r="C58" t="s">
        <v>61</v>
      </c>
      <c r="D58" t="s">
        <v>85</v>
      </c>
      <c r="E58" t="s">
        <v>70</v>
      </c>
      <c r="F58">
        <v>30</v>
      </c>
      <c r="G58" t="s">
        <v>79</v>
      </c>
      <c r="H58" t="s">
        <v>28</v>
      </c>
      <c r="I58">
        <v>37</v>
      </c>
      <c r="J58" t="s">
        <v>65</v>
      </c>
      <c r="K58">
        <v>0</v>
      </c>
      <c r="L58" t="s">
        <v>46</v>
      </c>
      <c r="M58">
        <v>1</v>
      </c>
      <c r="N58" t="s">
        <v>80</v>
      </c>
      <c r="O58" t="s">
        <v>32</v>
      </c>
      <c r="P58" t="s">
        <v>33</v>
      </c>
      <c r="Q58" t="s">
        <v>56</v>
      </c>
      <c r="R58">
        <v>2</v>
      </c>
      <c r="S58" t="s">
        <v>49</v>
      </c>
      <c r="T58">
        <v>4</v>
      </c>
      <c r="U58" t="s">
        <v>57</v>
      </c>
      <c r="V58" t="s">
        <v>58</v>
      </c>
      <c r="W58" t="s">
        <v>87</v>
      </c>
    </row>
    <row r="59" spans="1:23" x14ac:dyDescent="0.3">
      <c r="A59" t="s">
        <v>3052</v>
      </c>
      <c r="B59">
        <v>33</v>
      </c>
      <c r="C59" t="s">
        <v>40</v>
      </c>
      <c r="D59" t="s">
        <v>25</v>
      </c>
      <c r="E59" t="s">
        <v>70</v>
      </c>
      <c r="F59">
        <v>31</v>
      </c>
      <c r="G59" t="s">
        <v>71</v>
      </c>
      <c r="H59" t="s">
        <v>64</v>
      </c>
      <c r="I59">
        <v>44</v>
      </c>
      <c r="J59" t="s">
        <v>29</v>
      </c>
      <c r="K59">
        <v>13</v>
      </c>
      <c r="L59" t="s">
        <v>55</v>
      </c>
      <c r="M59">
        <v>3</v>
      </c>
      <c r="N59" t="s">
        <v>80</v>
      </c>
      <c r="O59" t="s">
        <v>57</v>
      </c>
      <c r="P59" t="s">
        <v>33</v>
      </c>
      <c r="Q59" t="s">
        <v>48</v>
      </c>
      <c r="R59">
        <v>5</v>
      </c>
      <c r="S59" t="s">
        <v>81</v>
      </c>
      <c r="T59">
        <v>4</v>
      </c>
      <c r="U59" t="s">
        <v>96</v>
      </c>
      <c r="V59" t="s">
        <v>58</v>
      </c>
      <c r="W59" t="s">
        <v>83</v>
      </c>
    </row>
    <row r="60" spans="1:23" x14ac:dyDescent="0.3">
      <c r="A60" t="s">
        <v>195</v>
      </c>
      <c r="B60">
        <v>57</v>
      </c>
      <c r="C60" t="s">
        <v>40</v>
      </c>
      <c r="D60" t="s">
        <v>90</v>
      </c>
      <c r="E60" t="s">
        <v>70</v>
      </c>
      <c r="F60">
        <v>20</v>
      </c>
      <c r="G60" t="s">
        <v>63</v>
      </c>
      <c r="H60" t="s">
        <v>44</v>
      </c>
      <c r="I60">
        <v>31</v>
      </c>
      <c r="J60" t="s">
        <v>65</v>
      </c>
      <c r="K60">
        <v>6</v>
      </c>
      <c r="L60" t="s">
        <v>30</v>
      </c>
      <c r="M60">
        <v>4</v>
      </c>
      <c r="N60" t="s">
        <v>80</v>
      </c>
      <c r="O60" t="s">
        <v>93</v>
      </c>
      <c r="P60" t="s">
        <v>33</v>
      </c>
      <c r="Q60" t="s">
        <v>56</v>
      </c>
      <c r="R60">
        <v>3</v>
      </c>
      <c r="S60" t="s">
        <v>49</v>
      </c>
      <c r="T60">
        <v>4</v>
      </c>
      <c r="U60" t="s">
        <v>96</v>
      </c>
      <c r="V60" t="s">
        <v>58</v>
      </c>
      <c r="W60" t="s">
        <v>83</v>
      </c>
    </row>
    <row r="61" spans="1:23" x14ac:dyDescent="0.3">
      <c r="A61" t="s">
        <v>3049</v>
      </c>
      <c r="B61">
        <v>40</v>
      </c>
      <c r="C61" t="s">
        <v>40</v>
      </c>
      <c r="D61" t="s">
        <v>103</v>
      </c>
      <c r="E61" t="s">
        <v>70</v>
      </c>
      <c r="F61">
        <v>1</v>
      </c>
      <c r="G61" t="s">
        <v>43</v>
      </c>
      <c r="H61" t="s">
        <v>64</v>
      </c>
      <c r="I61">
        <v>57</v>
      </c>
      <c r="J61" t="s">
        <v>45</v>
      </c>
      <c r="K61">
        <v>6</v>
      </c>
      <c r="L61" t="s">
        <v>30</v>
      </c>
      <c r="M61">
        <v>3</v>
      </c>
      <c r="N61" t="s">
        <v>31</v>
      </c>
      <c r="O61" t="s">
        <v>93</v>
      </c>
      <c r="P61" t="s">
        <v>33</v>
      </c>
      <c r="Q61" t="s">
        <v>48</v>
      </c>
      <c r="R61">
        <v>2</v>
      </c>
      <c r="S61" t="s">
        <v>81</v>
      </c>
      <c r="T61">
        <v>5</v>
      </c>
      <c r="U61" t="s">
        <v>57</v>
      </c>
      <c r="V61" t="s">
        <v>37</v>
      </c>
      <c r="W61" t="s">
        <v>74</v>
      </c>
    </row>
    <row r="62" spans="1:23" x14ac:dyDescent="0.3">
      <c r="A62" t="s">
        <v>3003</v>
      </c>
      <c r="B62">
        <v>50</v>
      </c>
      <c r="C62" t="s">
        <v>61</v>
      </c>
      <c r="D62" t="s">
        <v>103</v>
      </c>
      <c r="E62" t="s">
        <v>70</v>
      </c>
      <c r="F62">
        <v>10</v>
      </c>
      <c r="G62" t="s">
        <v>77</v>
      </c>
      <c r="H62" t="s">
        <v>28</v>
      </c>
      <c r="I62">
        <v>46</v>
      </c>
      <c r="J62" t="s">
        <v>29</v>
      </c>
      <c r="K62">
        <v>9</v>
      </c>
      <c r="L62" t="s">
        <v>30</v>
      </c>
      <c r="M62">
        <v>4</v>
      </c>
      <c r="N62" t="s">
        <v>80</v>
      </c>
      <c r="O62" t="s">
        <v>57</v>
      </c>
      <c r="P62" t="s">
        <v>33</v>
      </c>
      <c r="Q62" t="s">
        <v>34</v>
      </c>
      <c r="R62">
        <v>5</v>
      </c>
      <c r="S62" t="s">
        <v>35</v>
      </c>
      <c r="T62">
        <v>3</v>
      </c>
      <c r="U62" t="s">
        <v>57</v>
      </c>
      <c r="V62" t="s">
        <v>37</v>
      </c>
      <c r="W62" t="s">
        <v>59</v>
      </c>
    </row>
    <row r="63" spans="1:23" x14ac:dyDescent="0.3">
      <c r="A63" t="s">
        <v>2981</v>
      </c>
      <c r="B63">
        <v>49</v>
      </c>
      <c r="C63" t="s">
        <v>24</v>
      </c>
      <c r="D63" t="s">
        <v>90</v>
      </c>
      <c r="E63" t="s">
        <v>70</v>
      </c>
      <c r="F63">
        <v>17</v>
      </c>
      <c r="G63" t="s">
        <v>63</v>
      </c>
      <c r="H63" t="s">
        <v>64</v>
      </c>
      <c r="I63">
        <v>54</v>
      </c>
      <c r="J63" t="s">
        <v>45</v>
      </c>
      <c r="K63">
        <v>10</v>
      </c>
      <c r="L63" t="s">
        <v>30</v>
      </c>
      <c r="M63">
        <v>3</v>
      </c>
      <c r="N63" t="s">
        <v>66</v>
      </c>
      <c r="O63" t="s">
        <v>32</v>
      </c>
      <c r="P63" t="s">
        <v>33</v>
      </c>
      <c r="Q63" t="s">
        <v>34</v>
      </c>
      <c r="R63">
        <v>5</v>
      </c>
      <c r="S63" t="s">
        <v>35</v>
      </c>
      <c r="T63">
        <v>3</v>
      </c>
      <c r="U63" t="s">
        <v>96</v>
      </c>
      <c r="V63" t="s">
        <v>37</v>
      </c>
      <c r="W63" t="s">
        <v>50</v>
      </c>
    </row>
    <row r="64" spans="1:23" x14ac:dyDescent="0.3">
      <c r="A64" t="s">
        <v>2978</v>
      </c>
      <c r="B64">
        <v>44</v>
      </c>
      <c r="C64" t="s">
        <v>40</v>
      </c>
      <c r="D64" t="s">
        <v>90</v>
      </c>
      <c r="E64" t="s">
        <v>70</v>
      </c>
      <c r="F64">
        <v>29</v>
      </c>
      <c r="G64" t="s">
        <v>79</v>
      </c>
      <c r="H64" t="s">
        <v>28</v>
      </c>
      <c r="I64">
        <v>22</v>
      </c>
      <c r="J64" t="s">
        <v>86</v>
      </c>
      <c r="K64">
        <v>15</v>
      </c>
      <c r="L64" t="s">
        <v>55</v>
      </c>
      <c r="M64">
        <v>5</v>
      </c>
      <c r="N64" t="s">
        <v>31</v>
      </c>
      <c r="O64" t="s">
        <v>47</v>
      </c>
      <c r="P64" t="s">
        <v>33</v>
      </c>
      <c r="Q64" t="s">
        <v>56</v>
      </c>
      <c r="R64">
        <v>4</v>
      </c>
      <c r="S64" t="s">
        <v>49</v>
      </c>
      <c r="T64">
        <v>2</v>
      </c>
      <c r="U64" t="s">
        <v>36</v>
      </c>
      <c r="V64" t="s">
        <v>37</v>
      </c>
      <c r="W64" t="s">
        <v>87</v>
      </c>
    </row>
    <row r="65" spans="1:23" x14ac:dyDescent="0.3">
      <c r="A65" t="s">
        <v>2972</v>
      </c>
      <c r="B65">
        <v>48</v>
      </c>
      <c r="C65" t="s">
        <v>24</v>
      </c>
      <c r="D65" t="s">
        <v>85</v>
      </c>
      <c r="E65" t="s">
        <v>70</v>
      </c>
      <c r="F65">
        <v>19</v>
      </c>
      <c r="G65" t="s">
        <v>63</v>
      </c>
      <c r="H65" t="s">
        <v>28</v>
      </c>
      <c r="I65">
        <v>33</v>
      </c>
      <c r="J65" t="s">
        <v>65</v>
      </c>
      <c r="K65">
        <v>0</v>
      </c>
      <c r="L65" t="s">
        <v>46</v>
      </c>
      <c r="M65">
        <v>2</v>
      </c>
      <c r="N65" t="s">
        <v>66</v>
      </c>
      <c r="O65" t="s">
        <v>57</v>
      </c>
      <c r="P65" t="s">
        <v>33</v>
      </c>
      <c r="Q65" t="s">
        <v>56</v>
      </c>
      <c r="R65">
        <v>3</v>
      </c>
      <c r="S65" t="s">
        <v>81</v>
      </c>
      <c r="T65">
        <v>3</v>
      </c>
      <c r="U65" t="s">
        <v>96</v>
      </c>
      <c r="V65" t="s">
        <v>37</v>
      </c>
      <c r="W65" t="s">
        <v>87</v>
      </c>
    </row>
    <row r="66" spans="1:23" x14ac:dyDescent="0.3">
      <c r="A66" t="s">
        <v>2925</v>
      </c>
      <c r="B66">
        <v>27</v>
      </c>
      <c r="C66" t="s">
        <v>61</v>
      </c>
      <c r="D66" t="s">
        <v>85</v>
      </c>
      <c r="E66" t="s">
        <v>70</v>
      </c>
      <c r="F66">
        <v>1</v>
      </c>
      <c r="G66" t="s">
        <v>43</v>
      </c>
      <c r="H66" t="s">
        <v>44</v>
      </c>
      <c r="I66">
        <v>41</v>
      </c>
      <c r="J66" t="s">
        <v>29</v>
      </c>
      <c r="K66">
        <v>4</v>
      </c>
      <c r="L66" t="s">
        <v>46</v>
      </c>
      <c r="M66">
        <v>1</v>
      </c>
      <c r="N66" t="s">
        <v>80</v>
      </c>
      <c r="O66" t="s">
        <v>32</v>
      </c>
      <c r="P66" t="s">
        <v>33</v>
      </c>
      <c r="Q66" t="s">
        <v>34</v>
      </c>
      <c r="R66">
        <v>2</v>
      </c>
      <c r="S66" t="s">
        <v>49</v>
      </c>
      <c r="T66">
        <v>3</v>
      </c>
      <c r="U66" t="s">
        <v>57</v>
      </c>
      <c r="V66" t="s">
        <v>72</v>
      </c>
      <c r="W66" t="s">
        <v>83</v>
      </c>
    </row>
    <row r="67" spans="1:23" x14ac:dyDescent="0.3">
      <c r="A67" t="s">
        <v>2922</v>
      </c>
      <c r="B67">
        <v>40</v>
      </c>
      <c r="C67" t="s">
        <v>24</v>
      </c>
      <c r="D67" t="s">
        <v>103</v>
      </c>
      <c r="E67" t="s">
        <v>70</v>
      </c>
      <c r="F67">
        <v>3</v>
      </c>
      <c r="G67" t="s">
        <v>43</v>
      </c>
      <c r="H67" t="s">
        <v>28</v>
      </c>
      <c r="I67">
        <v>20</v>
      </c>
      <c r="J67" t="s">
        <v>86</v>
      </c>
      <c r="K67">
        <v>4</v>
      </c>
      <c r="L67" t="s">
        <v>46</v>
      </c>
      <c r="M67">
        <v>5</v>
      </c>
      <c r="N67" t="s">
        <v>66</v>
      </c>
      <c r="O67" t="s">
        <v>57</v>
      </c>
      <c r="P67" t="s">
        <v>33</v>
      </c>
      <c r="Q67" t="s">
        <v>34</v>
      </c>
      <c r="R67">
        <v>3</v>
      </c>
      <c r="S67" t="s">
        <v>49</v>
      </c>
      <c r="T67">
        <v>5</v>
      </c>
      <c r="U67" t="s">
        <v>96</v>
      </c>
      <c r="V67" t="s">
        <v>72</v>
      </c>
      <c r="W67" t="s">
        <v>38</v>
      </c>
    </row>
    <row r="68" spans="1:23" x14ac:dyDescent="0.3">
      <c r="A68" t="s">
        <v>2894</v>
      </c>
      <c r="B68">
        <v>36</v>
      </c>
      <c r="C68" t="s">
        <v>61</v>
      </c>
      <c r="D68" t="s">
        <v>52</v>
      </c>
      <c r="E68" t="s">
        <v>70</v>
      </c>
      <c r="F68">
        <v>13</v>
      </c>
      <c r="G68" t="s">
        <v>27</v>
      </c>
      <c r="H68" t="s">
        <v>44</v>
      </c>
      <c r="I68">
        <v>34</v>
      </c>
      <c r="J68" t="s">
        <v>65</v>
      </c>
      <c r="K68">
        <v>6</v>
      </c>
      <c r="L68" t="s">
        <v>30</v>
      </c>
      <c r="M68">
        <v>1</v>
      </c>
      <c r="N68" t="s">
        <v>66</v>
      </c>
      <c r="O68" t="s">
        <v>57</v>
      </c>
      <c r="P68" t="s">
        <v>33</v>
      </c>
      <c r="Q68" t="s">
        <v>56</v>
      </c>
      <c r="R68">
        <v>1</v>
      </c>
      <c r="S68" t="s">
        <v>49</v>
      </c>
      <c r="T68">
        <v>4</v>
      </c>
      <c r="U68" t="s">
        <v>57</v>
      </c>
      <c r="V68" t="s">
        <v>37</v>
      </c>
      <c r="W68" t="s">
        <v>38</v>
      </c>
    </row>
    <row r="69" spans="1:23" x14ac:dyDescent="0.3">
      <c r="A69" t="s">
        <v>221</v>
      </c>
      <c r="B69">
        <v>40</v>
      </c>
      <c r="C69" t="s">
        <v>24</v>
      </c>
      <c r="D69" t="s">
        <v>90</v>
      </c>
      <c r="E69" t="s">
        <v>70</v>
      </c>
      <c r="F69">
        <v>12</v>
      </c>
      <c r="G69" t="s">
        <v>27</v>
      </c>
      <c r="H69" t="s">
        <v>44</v>
      </c>
      <c r="I69">
        <v>32</v>
      </c>
      <c r="J69" t="s">
        <v>65</v>
      </c>
      <c r="K69">
        <v>9</v>
      </c>
      <c r="L69" t="s">
        <v>30</v>
      </c>
      <c r="M69">
        <v>1</v>
      </c>
      <c r="N69" t="s">
        <v>31</v>
      </c>
      <c r="O69" t="s">
        <v>32</v>
      </c>
      <c r="P69" t="s">
        <v>33</v>
      </c>
      <c r="Q69" t="s">
        <v>56</v>
      </c>
      <c r="R69">
        <v>1</v>
      </c>
      <c r="S69" t="s">
        <v>35</v>
      </c>
      <c r="T69">
        <v>1</v>
      </c>
      <c r="U69" t="s">
        <v>57</v>
      </c>
      <c r="V69" t="s">
        <v>72</v>
      </c>
      <c r="W69" t="s">
        <v>50</v>
      </c>
    </row>
    <row r="70" spans="1:23" x14ac:dyDescent="0.3">
      <c r="A70" t="s">
        <v>2889</v>
      </c>
      <c r="B70">
        <v>26</v>
      </c>
      <c r="C70" t="s">
        <v>61</v>
      </c>
      <c r="D70" t="s">
        <v>69</v>
      </c>
      <c r="E70" t="s">
        <v>70</v>
      </c>
      <c r="F70">
        <v>12</v>
      </c>
      <c r="G70" t="s">
        <v>27</v>
      </c>
      <c r="H70" t="s">
        <v>44</v>
      </c>
      <c r="I70">
        <v>54</v>
      </c>
      <c r="J70" t="s">
        <v>45</v>
      </c>
      <c r="K70">
        <v>4</v>
      </c>
      <c r="L70" t="s">
        <v>46</v>
      </c>
      <c r="M70">
        <v>4</v>
      </c>
      <c r="N70" t="s">
        <v>66</v>
      </c>
      <c r="O70" t="s">
        <v>47</v>
      </c>
      <c r="P70" t="s">
        <v>33</v>
      </c>
      <c r="Q70" t="s">
        <v>56</v>
      </c>
      <c r="R70">
        <v>4</v>
      </c>
      <c r="S70" t="s">
        <v>49</v>
      </c>
      <c r="T70">
        <v>2</v>
      </c>
      <c r="U70" t="s">
        <v>36</v>
      </c>
      <c r="V70" t="s">
        <v>37</v>
      </c>
      <c r="W70" t="s">
        <v>50</v>
      </c>
    </row>
    <row r="71" spans="1:23" x14ac:dyDescent="0.3">
      <c r="A71" t="s">
        <v>2875</v>
      </c>
      <c r="B71">
        <v>44</v>
      </c>
      <c r="C71" t="s">
        <v>61</v>
      </c>
      <c r="D71" t="s">
        <v>69</v>
      </c>
      <c r="E71" t="s">
        <v>70</v>
      </c>
      <c r="F71">
        <v>1</v>
      </c>
      <c r="G71" t="s">
        <v>43</v>
      </c>
      <c r="H71" t="s">
        <v>44</v>
      </c>
      <c r="I71">
        <v>43</v>
      </c>
      <c r="J71" t="s">
        <v>29</v>
      </c>
      <c r="K71">
        <v>5</v>
      </c>
      <c r="L71" t="s">
        <v>46</v>
      </c>
      <c r="M71">
        <v>1</v>
      </c>
      <c r="N71" t="s">
        <v>66</v>
      </c>
      <c r="O71" t="s">
        <v>47</v>
      </c>
      <c r="P71" t="s">
        <v>33</v>
      </c>
      <c r="Q71" t="s">
        <v>34</v>
      </c>
      <c r="R71">
        <v>2</v>
      </c>
      <c r="S71" t="s">
        <v>81</v>
      </c>
      <c r="T71">
        <v>2</v>
      </c>
      <c r="U71" t="s">
        <v>36</v>
      </c>
      <c r="V71" t="s">
        <v>72</v>
      </c>
      <c r="W71" t="s">
        <v>87</v>
      </c>
    </row>
    <row r="72" spans="1:23" x14ac:dyDescent="0.3">
      <c r="A72" t="s">
        <v>2855</v>
      </c>
      <c r="B72">
        <v>39</v>
      </c>
      <c r="C72" t="s">
        <v>61</v>
      </c>
      <c r="D72" t="s">
        <v>41</v>
      </c>
      <c r="E72" t="s">
        <v>70</v>
      </c>
      <c r="F72">
        <v>12</v>
      </c>
      <c r="G72" t="s">
        <v>27</v>
      </c>
      <c r="H72" t="s">
        <v>64</v>
      </c>
      <c r="I72">
        <v>36</v>
      </c>
      <c r="J72" t="s">
        <v>65</v>
      </c>
      <c r="K72">
        <v>13</v>
      </c>
      <c r="L72" t="s">
        <v>55</v>
      </c>
      <c r="M72">
        <v>4</v>
      </c>
      <c r="N72" t="s">
        <v>31</v>
      </c>
      <c r="O72" t="s">
        <v>47</v>
      </c>
      <c r="P72" t="s">
        <v>33</v>
      </c>
      <c r="Q72" t="s">
        <v>48</v>
      </c>
      <c r="R72">
        <v>5</v>
      </c>
      <c r="S72" t="s">
        <v>49</v>
      </c>
      <c r="T72">
        <v>5</v>
      </c>
      <c r="U72" t="s">
        <v>57</v>
      </c>
      <c r="V72" t="s">
        <v>58</v>
      </c>
      <c r="W72" t="s">
        <v>83</v>
      </c>
    </row>
    <row r="73" spans="1:23" x14ac:dyDescent="0.3">
      <c r="A73" t="s">
        <v>2848</v>
      </c>
      <c r="B73">
        <v>57</v>
      </c>
      <c r="C73" t="s">
        <v>40</v>
      </c>
      <c r="D73" t="s">
        <v>41</v>
      </c>
      <c r="E73" t="s">
        <v>70</v>
      </c>
      <c r="F73">
        <v>30</v>
      </c>
      <c r="G73" t="s">
        <v>79</v>
      </c>
      <c r="H73" t="s">
        <v>28</v>
      </c>
      <c r="I73">
        <v>36</v>
      </c>
      <c r="J73" t="s">
        <v>65</v>
      </c>
      <c r="K73">
        <v>3</v>
      </c>
      <c r="L73" t="s">
        <v>46</v>
      </c>
      <c r="M73">
        <v>3</v>
      </c>
      <c r="N73" t="s">
        <v>66</v>
      </c>
      <c r="O73" t="s">
        <v>57</v>
      </c>
      <c r="P73" t="s">
        <v>33</v>
      </c>
      <c r="Q73" t="s">
        <v>56</v>
      </c>
      <c r="R73">
        <v>1</v>
      </c>
      <c r="S73" t="s">
        <v>35</v>
      </c>
      <c r="T73">
        <v>1</v>
      </c>
      <c r="U73" t="s">
        <v>96</v>
      </c>
      <c r="V73" t="s">
        <v>58</v>
      </c>
      <c r="W73" t="s">
        <v>38</v>
      </c>
    </row>
    <row r="74" spans="1:23" x14ac:dyDescent="0.3">
      <c r="A74" t="s">
        <v>2836</v>
      </c>
      <c r="B74">
        <v>29</v>
      </c>
      <c r="C74" t="s">
        <v>61</v>
      </c>
      <c r="D74" t="s">
        <v>25</v>
      </c>
      <c r="E74" t="s">
        <v>70</v>
      </c>
      <c r="F74">
        <v>31</v>
      </c>
      <c r="G74" t="s">
        <v>71</v>
      </c>
      <c r="H74" t="s">
        <v>64</v>
      </c>
      <c r="I74">
        <v>37</v>
      </c>
      <c r="J74" t="s">
        <v>65</v>
      </c>
      <c r="K74">
        <v>6</v>
      </c>
      <c r="L74" t="s">
        <v>30</v>
      </c>
      <c r="M74">
        <v>1</v>
      </c>
      <c r="N74" t="s">
        <v>80</v>
      </c>
      <c r="O74" t="s">
        <v>32</v>
      </c>
      <c r="P74" t="s">
        <v>33</v>
      </c>
      <c r="Q74" t="s">
        <v>56</v>
      </c>
      <c r="R74">
        <v>1</v>
      </c>
      <c r="S74" t="s">
        <v>49</v>
      </c>
      <c r="T74">
        <v>3</v>
      </c>
      <c r="U74" t="s">
        <v>96</v>
      </c>
      <c r="V74" t="s">
        <v>72</v>
      </c>
      <c r="W74" t="s">
        <v>74</v>
      </c>
    </row>
    <row r="75" spans="1:23" x14ac:dyDescent="0.3">
      <c r="A75" t="s">
        <v>2828</v>
      </c>
      <c r="B75">
        <v>60</v>
      </c>
      <c r="C75" t="s">
        <v>24</v>
      </c>
      <c r="D75" t="s">
        <v>41</v>
      </c>
      <c r="E75" t="s">
        <v>70</v>
      </c>
      <c r="F75">
        <v>20</v>
      </c>
      <c r="G75" t="s">
        <v>63</v>
      </c>
      <c r="H75" t="s">
        <v>44</v>
      </c>
      <c r="I75">
        <v>34</v>
      </c>
      <c r="J75" t="s">
        <v>65</v>
      </c>
      <c r="K75">
        <v>13</v>
      </c>
      <c r="L75" t="s">
        <v>55</v>
      </c>
      <c r="M75">
        <v>1</v>
      </c>
      <c r="N75" t="s">
        <v>80</v>
      </c>
      <c r="O75" t="s">
        <v>47</v>
      </c>
      <c r="P75" t="s">
        <v>33</v>
      </c>
      <c r="Q75" t="s">
        <v>34</v>
      </c>
      <c r="R75">
        <v>3</v>
      </c>
      <c r="S75" t="s">
        <v>35</v>
      </c>
      <c r="T75">
        <v>3</v>
      </c>
      <c r="U75" t="s">
        <v>96</v>
      </c>
      <c r="V75" t="s">
        <v>37</v>
      </c>
      <c r="W75" t="s">
        <v>87</v>
      </c>
    </row>
    <row r="76" spans="1:23" x14ac:dyDescent="0.3">
      <c r="A76" t="s">
        <v>237</v>
      </c>
      <c r="B76">
        <v>58</v>
      </c>
      <c r="C76" t="s">
        <v>61</v>
      </c>
      <c r="D76" t="s">
        <v>69</v>
      </c>
      <c r="E76" t="s">
        <v>70</v>
      </c>
      <c r="F76">
        <v>18</v>
      </c>
      <c r="G76" t="s">
        <v>63</v>
      </c>
      <c r="H76" t="s">
        <v>28</v>
      </c>
      <c r="I76">
        <v>39</v>
      </c>
      <c r="J76" t="s">
        <v>65</v>
      </c>
      <c r="K76">
        <v>14</v>
      </c>
      <c r="L76" t="s">
        <v>55</v>
      </c>
      <c r="M76">
        <v>3</v>
      </c>
      <c r="N76" t="s">
        <v>80</v>
      </c>
      <c r="O76" t="s">
        <v>93</v>
      </c>
      <c r="P76" t="s">
        <v>33</v>
      </c>
      <c r="Q76" t="s">
        <v>56</v>
      </c>
      <c r="R76">
        <v>3</v>
      </c>
      <c r="S76" t="s">
        <v>81</v>
      </c>
      <c r="T76">
        <v>1</v>
      </c>
      <c r="U76" t="s">
        <v>36</v>
      </c>
      <c r="V76" t="s">
        <v>37</v>
      </c>
      <c r="W76" t="s">
        <v>74</v>
      </c>
    </row>
    <row r="77" spans="1:23" x14ac:dyDescent="0.3">
      <c r="A77" t="s">
        <v>2813</v>
      </c>
      <c r="B77">
        <v>36</v>
      </c>
      <c r="C77" t="s">
        <v>40</v>
      </c>
      <c r="D77" t="s">
        <v>103</v>
      </c>
      <c r="E77" t="s">
        <v>70</v>
      </c>
      <c r="F77">
        <v>26</v>
      </c>
      <c r="G77" t="s">
        <v>79</v>
      </c>
      <c r="H77" t="s">
        <v>28</v>
      </c>
      <c r="I77">
        <v>22</v>
      </c>
      <c r="J77" t="s">
        <v>86</v>
      </c>
      <c r="K77">
        <v>1</v>
      </c>
      <c r="L77" t="s">
        <v>46</v>
      </c>
      <c r="M77">
        <v>2</v>
      </c>
      <c r="N77" t="s">
        <v>31</v>
      </c>
      <c r="O77" t="s">
        <v>47</v>
      </c>
      <c r="P77" t="s">
        <v>33</v>
      </c>
      <c r="Q77" t="s">
        <v>56</v>
      </c>
      <c r="R77">
        <v>1</v>
      </c>
      <c r="S77" t="s">
        <v>49</v>
      </c>
      <c r="T77">
        <v>2</v>
      </c>
      <c r="U77" t="s">
        <v>96</v>
      </c>
      <c r="V77" t="s">
        <v>37</v>
      </c>
      <c r="W77" t="s">
        <v>59</v>
      </c>
    </row>
    <row r="78" spans="1:23" x14ac:dyDescent="0.3">
      <c r="A78" t="s">
        <v>2807</v>
      </c>
      <c r="B78">
        <v>59</v>
      </c>
      <c r="C78" t="s">
        <v>61</v>
      </c>
      <c r="D78" t="s">
        <v>52</v>
      </c>
      <c r="E78" t="s">
        <v>70</v>
      </c>
      <c r="F78">
        <v>27</v>
      </c>
      <c r="G78" t="s">
        <v>79</v>
      </c>
      <c r="H78" t="s">
        <v>44</v>
      </c>
      <c r="I78">
        <v>27</v>
      </c>
      <c r="J78" t="s">
        <v>86</v>
      </c>
      <c r="K78">
        <v>14</v>
      </c>
      <c r="L78" t="s">
        <v>55</v>
      </c>
      <c r="M78">
        <v>5</v>
      </c>
      <c r="N78" t="s">
        <v>66</v>
      </c>
      <c r="O78" t="s">
        <v>57</v>
      </c>
      <c r="P78" t="s">
        <v>33</v>
      </c>
      <c r="Q78" t="s">
        <v>34</v>
      </c>
      <c r="R78">
        <v>2</v>
      </c>
      <c r="S78" t="s">
        <v>35</v>
      </c>
      <c r="T78">
        <v>5</v>
      </c>
      <c r="U78" t="s">
        <v>36</v>
      </c>
      <c r="V78" t="s">
        <v>72</v>
      </c>
      <c r="W78" t="s">
        <v>59</v>
      </c>
    </row>
    <row r="79" spans="1:23" x14ac:dyDescent="0.3">
      <c r="A79" t="s">
        <v>2785</v>
      </c>
      <c r="B79">
        <v>43</v>
      </c>
      <c r="C79" t="s">
        <v>40</v>
      </c>
      <c r="D79" t="s">
        <v>90</v>
      </c>
      <c r="E79" t="s">
        <v>70</v>
      </c>
      <c r="F79">
        <v>24</v>
      </c>
      <c r="G79" t="s">
        <v>54</v>
      </c>
      <c r="H79" t="s">
        <v>44</v>
      </c>
      <c r="I79">
        <v>55</v>
      </c>
      <c r="J79" t="s">
        <v>45</v>
      </c>
      <c r="K79">
        <v>9</v>
      </c>
      <c r="L79" t="s">
        <v>30</v>
      </c>
      <c r="M79">
        <v>2</v>
      </c>
      <c r="N79" t="s">
        <v>80</v>
      </c>
      <c r="O79" t="s">
        <v>32</v>
      </c>
      <c r="P79" t="s">
        <v>33</v>
      </c>
      <c r="Q79" t="s">
        <v>34</v>
      </c>
      <c r="R79">
        <v>4</v>
      </c>
      <c r="S79" t="s">
        <v>35</v>
      </c>
      <c r="T79">
        <v>2</v>
      </c>
      <c r="U79" t="s">
        <v>57</v>
      </c>
      <c r="V79" t="s">
        <v>72</v>
      </c>
      <c r="W79" t="s">
        <v>59</v>
      </c>
    </row>
    <row r="80" spans="1:23" x14ac:dyDescent="0.3">
      <c r="A80" t="s">
        <v>2779</v>
      </c>
      <c r="B80">
        <v>29</v>
      </c>
      <c r="C80" t="s">
        <v>40</v>
      </c>
      <c r="D80" t="s">
        <v>25</v>
      </c>
      <c r="E80" t="s">
        <v>70</v>
      </c>
      <c r="F80">
        <v>18</v>
      </c>
      <c r="G80" t="s">
        <v>63</v>
      </c>
      <c r="H80" t="s">
        <v>44</v>
      </c>
      <c r="I80">
        <v>51</v>
      </c>
      <c r="J80" t="s">
        <v>45</v>
      </c>
      <c r="K80">
        <v>9</v>
      </c>
      <c r="L80" t="s">
        <v>30</v>
      </c>
      <c r="M80">
        <v>2</v>
      </c>
      <c r="N80" t="s">
        <v>80</v>
      </c>
      <c r="O80" t="s">
        <v>32</v>
      </c>
      <c r="P80" t="s">
        <v>33</v>
      </c>
      <c r="Q80" t="s">
        <v>56</v>
      </c>
      <c r="R80">
        <v>4</v>
      </c>
      <c r="S80" t="s">
        <v>35</v>
      </c>
      <c r="T80">
        <v>5</v>
      </c>
      <c r="U80" t="s">
        <v>96</v>
      </c>
      <c r="V80" t="s">
        <v>37</v>
      </c>
      <c r="W80" t="s">
        <v>83</v>
      </c>
    </row>
    <row r="81" spans="1:23" x14ac:dyDescent="0.3">
      <c r="A81" t="s">
        <v>2778</v>
      </c>
      <c r="B81">
        <v>51</v>
      </c>
      <c r="C81" t="s">
        <v>40</v>
      </c>
      <c r="D81" t="s">
        <v>25</v>
      </c>
      <c r="E81" t="s">
        <v>70</v>
      </c>
      <c r="F81">
        <v>9</v>
      </c>
      <c r="G81" t="s">
        <v>77</v>
      </c>
      <c r="H81" t="s">
        <v>28</v>
      </c>
      <c r="I81">
        <v>41</v>
      </c>
      <c r="J81" t="s">
        <v>29</v>
      </c>
      <c r="K81">
        <v>11</v>
      </c>
      <c r="L81" t="s">
        <v>55</v>
      </c>
      <c r="M81">
        <v>1</v>
      </c>
      <c r="N81" t="s">
        <v>31</v>
      </c>
      <c r="O81" t="s">
        <v>57</v>
      </c>
      <c r="P81" t="s">
        <v>33</v>
      </c>
      <c r="Q81" t="s">
        <v>56</v>
      </c>
      <c r="R81">
        <v>4</v>
      </c>
      <c r="S81" t="s">
        <v>81</v>
      </c>
      <c r="T81">
        <v>5</v>
      </c>
      <c r="U81" t="s">
        <v>57</v>
      </c>
      <c r="V81" t="s">
        <v>37</v>
      </c>
      <c r="W81" t="s">
        <v>83</v>
      </c>
    </row>
    <row r="82" spans="1:23" x14ac:dyDescent="0.3">
      <c r="A82" t="s">
        <v>2759</v>
      </c>
      <c r="B82">
        <v>51</v>
      </c>
      <c r="C82" t="s">
        <v>40</v>
      </c>
      <c r="D82" t="s">
        <v>41</v>
      </c>
      <c r="E82" t="s">
        <v>70</v>
      </c>
      <c r="F82">
        <v>14</v>
      </c>
      <c r="G82" t="s">
        <v>27</v>
      </c>
      <c r="H82" t="s">
        <v>44</v>
      </c>
      <c r="I82">
        <v>53</v>
      </c>
      <c r="J82" t="s">
        <v>45</v>
      </c>
      <c r="K82">
        <v>3</v>
      </c>
      <c r="L82" t="s">
        <v>46</v>
      </c>
      <c r="M82">
        <v>3</v>
      </c>
      <c r="N82" t="s">
        <v>31</v>
      </c>
      <c r="O82" t="s">
        <v>93</v>
      </c>
      <c r="P82" t="s">
        <v>33</v>
      </c>
      <c r="Q82" t="s">
        <v>56</v>
      </c>
      <c r="R82">
        <v>3</v>
      </c>
      <c r="S82" t="s">
        <v>49</v>
      </c>
      <c r="T82">
        <v>1</v>
      </c>
      <c r="U82" t="s">
        <v>36</v>
      </c>
      <c r="V82" t="s">
        <v>37</v>
      </c>
      <c r="W82" t="s">
        <v>83</v>
      </c>
    </row>
    <row r="83" spans="1:23" x14ac:dyDescent="0.3">
      <c r="A83" t="s">
        <v>2756</v>
      </c>
      <c r="B83">
        <v>33</v>
      </c>
      <c r="C83" t="s">
        <v>61</v>
      </c>
      <c r="D83" t="s">
        <v>52</v>
      </c>
      <c r="E83" t="s">
        <v>70</v>
      </c>
      <c r="F83">
        <v>10</v>
      </c>
      <c r="G83" t="s">
        <v>77</v>
      </c>
      <c r="H83" t="s">
        <v>64</v>
      </c>
      <c r="I83">
        <v>36</v>
      </c>
      <c r="J83" t="s">
        <v>65</v>
      </c>
      <c r="K83">
        <v>3</v>
      </c>
      <c r="L83" t="s">
        <v>46</v>
      </c>
      <c r="M83">
        <v>3</v>
      </c>
      <c r="N83" t="s">
        <v>31</v>
      </c>
      <c r="O83" t="s">
        <v>32</v>
      </c>
      <c r="P83" t="s">
        <v>33</v>
      </c>
      <c r="Q83" t="s">
        <v>56</v>
      </c>
      <c r="R83">
        <v>1</v>
      </c>
      <c r="S83" t="s">
        <v>81</v>
      </c>
      <c r="T83">
        <v>5</v>
      </c>
      <c r="U83" t="s">
        <v>57</v>
      </c>
      <c r="V83" t="s">
        <v>58</v>
      </c>
      <c r="W83" t="s">
        <v>74</v>
      </c>
    </row>
    <row r="84" spans="1:23" x14ac:dyDescent="0.3">
      <c r="A84" t="s">
        <v>2744</v>
      </c>
      <c r="B84">
        <v>52</v>
      </c>
      <c r="C84" t="s">
        <v>24</v>
      </c>
      <c r="D84" t="s">
        <v>69</v>
      </c>
      <c r="E84" t="s">
        <v>70</v>
      </c>
      <c r="F84">
        <v>21</v>
      </c>
      <c r="G84" t="s">
        <v>54</v>
      </c>
      <c r="H84" t="s">
        <v>28</v>
      </c>
      <c r="I84">
        <v>59</v>
      </c>
      <c r="J84" t="s">
        <v>45</v>
      </c>
      <c r="K84">
        <v>10</v>
      </c>
      <c r="L84" t="s">
        <v>30</v>
      </c>
      <c r="M84">
        <v>3</v>
      </c>
      <c r="N84" t="s">
        <v>80</v>
      </c>
      <c r="O84" t="s">
        <v>32</v>
      </c>
      <c r="P84" t="s">
        <v>33</v>
      </c>
      <c r="Q84" t="s">
        <v>48</v>
      </c>
      <c r="R84">
        <v>5</v>
      </c>
      <c r="S84" t="s">
        <v>49</v>
      </c>
      <c r="T84">
        <v>4</v>
      </c>
      <c r="U84" t="s">
        <v>36</v>
      </c>
      <c r="V84" t="s">
        <v>37</v>
      </c>
      <c r="W84" t="s">
        <v>87</v>
      </c>
    </row>
    <row r="85" spans="1:23" x14ac:dyDescent="0.3">
      <c r="A85" t="s">
        <v>2733</v>
      </c>
      <c r="B85">
        <v>53</v>
      </c>
      <c r="C85" t="s">
        <v>40</v>
      </c>
      <c r="D85" t="s">
        <v>85</v>
      </c>
      <c r="E85" t="s">
        <v>70</v>
      </c>
      <c r="F85">
        <v>7</v>
      </c>
      <c r="G85" t="s">
        <v>77</v>
      </c>
      <c r="H85" t="s">
        <v>64</v>
      </c>
      <c r="I85">
        <v>26</v>
      </c>
      <c r="J85" t="s">
        <v>86</v>
      </c>
      <c r="K85">
        <v>12</v>
      </c>
      <c r="L85" t="s">
        <v>55</v>
      </c>
      <c r="M85">
        <v>5</v>
      </c>
      <c r="N85" t="s">
        <v>80</v>
      </c>
      <c r="O85" t="s">
        <v>32</v>
      </c>
      <c r="P85" t="s">
        <v>33</v>
      </c>
      <c r="Q85" t="s">
        <v>56</v>
      </c>
      <c r="R85">
        <v>2</v>
      </c>
      <c r="S85" t="s">
        <v>35</v>
      </c>
      <c r="T85">
        <v>2</v>
      </c>
      <c r="U85" t="s">
        <v>36</v>
      </c>
      <c r="V85" t="s">
        <v>58</v>
      </c>
      <c r="W85" t="s">
        <v>87</v>
      </c>
    </row>
    <row r="86" spans="1:23" x14ac:dyDescent="0.3">
      <c r="A86" t="s">
        <v>2729</v>
      </c>
      <c r="B86">
        <v>39</v>
      </c>
      <c r="C86" t="s">
        <v>61</v>
      </c>
      <c r="D86" t="s">
        <v>69</v>
      </c>
      <c r="E86" t="s">
        <v>70</v>
      </c>
      <c r="F86">
        <v>32</v>
      </c>
      <c r="G86" t="s">
        <v>71</v>
      </c>
      <c r="H86" t="s">
        <v>44</v>
      </c>
      <c r="I86">
        <v>35</v>
      </c>
      <c r="J86" t="s">
        <v>65</v>
      </c>
      <c r="K86">
        <v>6</v>
      </c>
      <c r="L86" t="s">
        <v>30</v>
      </c>
      <c r="M86">
        <v>1</v>
      </c>
      <c r="N86" t="s">
        <v>31</v>
      </c>
      <c r="O86" t="s">
        <v>47</v>
      </c>
      <c r="P86" t="s">
        <v>33</v>
      </c>
      <c r="Q86" t="s">
        <v>56</v>
      </c>
      <c r="R86">
        <v>2</v>
      </c>
      <c r="S86" t="s">
        <v>81</v>
      </c>
      <c r="T86">
        <v>4</v>
      </c>
      <c r="U86" t="s">
        <v>36</v>
      </c>
      <c r="V86" t="s">
        <v>37</v>
      </c>
      <c r="W86" t="s">
        <v>50</v>
      </c>
    </row>
    <row r="87" spans="1:23" x14ac:dyDescent="0.3">
      <c r="A87" t="s">
        <v>255</v>
      </c>
      <c r="B87">
        <v>30</v>
      </c>
      <c r="C87" t="s">
        <v>40</v>
      </c>
      <c r="D87" t="s">
        <v>85</v>
      </c>
      <c r="E87" t="s">
        <v>70</v>
      </c>
      <c r="F87">
        <v>32</v>
      </c>
      <c r="G87" t="s">
        <v>71</v>
      </c>
      <c r="H87" t="s">
        <v>64</v>
      </c>
      <c r="I87">
        <v>57</v>
      </c>
      <c r="J87" t="s">
        <v>45</v>
      </c>
      <c r="K87">
        <v>4</v>
      </c>
      <c r="L87" t="s">
        <v>46</v>
      </c>
      <c r="M87">
        <v>3</v>
      </c>
      <c r="N87" t="s">
        <v>31</v>
      </c>
      <c r="O87" t="s">
        <v>93</v>
      </c>
      <c r="P87" t="s">
        <v>33</v>
      </c>
      <c r="Q87" t="s">
        <v>34</v>
      </c>
      <c r="R87">
        <v>3</v>
      </c>
      <c r="S87" t="s">
        <v>81</v>
      </c>
      <c r="T87">
        <v>5</v>
      </c>
      <c r="U87" t="s">
        <v>36</v>
      </c>
      <c r="V87" t="s">
        <v>37</v>
      </c>
      <c r="W87" t="s">
        <v>83</v>
      </c>
    </row>
    <row r="88" spans="1:23" x14ac:dyDescent="0.3">
      <c r="A88" t="s">
        <v>2728</v>
      </c>
      <c r="B88">
        <v>50</v>
      </c>
      <c r="C88" t="s">
        <v>61</v>
      </c>
      <c r="D88" t="s">
        <v>69</v>
      </c>
      <c r="E88" t="s">
        <v>70</v>
      </c>
      <c r="F88">
        <v>24</v>
      </c>
      <c r="G88" t="s">
        <v>54</v>
      </c>
      <c r="H88" t="s">
        <v>64</v>
      </c>
      <c r="I88">
        <v>34</v>
      </c>
      <c r="J88" t="s">
        <v>65</v>
      </c>
      <c r="K88">
        <v>15</v>
      </c>
      <c r="L88" t="s">
        <v>55</v>
      </c>
      <c r="M88">
        <v>1</v>
      </c>
      <c r="N88" t="s">
        <v>80</v>
      </c>
      <c r="O88" t="s">
        <v>47</v>
      </c>
      <c r="P88" t="s">
        <v>33</v>
      </c>
      <c r="Q88" t="s">
        <v>34</v>
      </c>
      <c r="R88">
        <v>1</v>
      </c>
      <c r="S88" t="s">
        <v>81</v>
      </c>
      <c r="T88">
        <v>1</v>
      </c>
      <c r="U88" t="s">
        <v>36</v>
      </c>
      <c r="V88" t="s">
        <v>72</v>
      </c>
      <c r="W88" t="s">
        <v>74</v>
      </c>
    </row>
    <row r="89" spans="1:23" x14ac:dyDescent="0.3">
      <c r="A89" t="s">
        <v>2700</v>
      </c>
      <c r="B89">
        <v>33</v>
      </c>
      <c r="C89" t="s">
        <v>40</v>
      </c>
      <c r="D89" t="s">
        <v>103</v>
      </c>
      <c r="E89" t="s">
        <v>70</v>
      </c>
      <c r="F89">
        <v>30</v>
      </c>
      <c r="G89" t="s">
        <v>79</v>
      </c>
      <c r="H89" t="s">
        <v>28</v>
      </c>
      <c r="I89">
        <v>53</v>
      </c>
      <c r="J89" t="s">
        <v>45</v>
      </c>
      <c r="K89">
        <v>14</v>
      </c>
      <c r="L89" t="s">
        <v>55</v>
      </c>
      <c r="M89">
        <v>2</v>
      </c>
      <c r="N89" t="s">
        <v>31</v>
      </c>
      <c r="O89" t="s">
        <v>32</v>
      </c>
      <c r="P89" t="s">
        <v>33</v>
      </c>
      <c r="Q89" t="s">
        <v>56</v>
      </c>
      <c r="R89">
        <v>4</v>
      </c>
      <c r="S89" t="s">
        <v>35</v>
      </c>
      <c r="T89">
        <v>4</v>
      </c>
      <c r="U89" t="s">
        <v>96</v>
      </c>
      <c r="V89" t="s">
        <v>58</v>
      </c>
      <c r="W89" t="s">
        <v>74</v>
      </c>
    </row>
    <row r="90" spans="1:23" x14ac:dyDescent="0.3">
      <c r="A90" t="s">
        <v>2640</v>
      </c>
      <c r="B90">
        <v>46</v>
      </c>
      <c r="C90" t="s">
        <v>61</v>
      </c>
      <c r="D90" t="s">
        <v>41</v>
      </c>
      <c r="E90" t="s">
        <v>70</v>
      </c>
      <c r="F90">
        <v>13</v>
      </c>
      <c r="G90" t="s">
        <v>27</v>
      </c>
      <c r="H90" t="s">
        <v>44</v>
      </c>
      <c r="I90">
        <v>47</v>
      </c>
      <c r="J90" t="s">
        <v>29</v>
      </c>
      <c r="K90">
        <v>10</v>
      </c>
      <c r="L90" t="s">
        <v>30</v>
      </c>
      <c r="M90">
        <v>1</v>
      </c>
      <c r="N90" t="s">
        <v>66</v>
      </c>
      <c r="O90" t="s">
        <v>93</v>
      </c>
      <c r="P90" t="s">
        <v>33</v>
      </c>
      <c r="Q90" t="s">
        <v>48</v>
      </c>
      <c r="R90">
        <v>2</v>
      </c>
      <c r="S90" t="s">
        <v>49</v>
      </c>
      <c r="T90">
        <v>3</v>
      </c>
      <c r="U90" t="s">
        <v>36</v>
      </c>
      <c r="V90" t="s">
        <v>37</v>
      </c>
      <c r="W90" t="s">
        <v>38</v>
      </c>
    </row>
    <row r="91" spans="1:23" x14ac:dyDescent="0.3">
      <c r="A91" t="s">
        <v>2616</v>
      </c>
      <c r="B91">
        <v>41</v>
      </c>
      <c r="C91" t="s">
        <v>24</v>
      </c>
      <c r="D91" t="s">
        <v>69</v>
      </c>
      <c r="E91" t="s">
        <v>70</v>
      </c>
      <c r="F91">
        <v>34</v>
      </c>
      <c r="G91" t="s">
        <v>71</v>
      </c>
      <c r="H91" t="s">
        <v>28</v>
      </c>
      <c r="I91">
        <v>37</v>
      </c>
      <c r="J91" t="s">
        <v>65</v>
      </c>
      <c r="K91">
        <v>12</v>
      </c>
      <c r="L91" t="s">
        <v>55</v>
      </c>
      <c r="M91">
        <v>1</v>
      </c>
      <c r="N91" t="s">
        <v>31</v>
      </c>
      <c r="O91" t="s">
        <v>57</v>
      </c>
      <c r="P91" t="s">
        <v>33</v>
      </c>
      <c r="Q91" t="s">
        <v>48</v>
      </c>
      <c r="R91">
        <v>2</v>
      </c>
      <c r="S91" t="s">
        <v>35</v>
      </c>
      <c r="T91">
        <v>1</v>
      </c>
      <c r="U91" t="s">
        <v>96</v>
      </c>
      <c r="V91" t="s">
        <v>72</v>
      </c>
      <c r="W91" t="s">
        <v>87</v>
      </c>
    </row>
    <row r="92" spans="1:23" x14ac:dyDescent="0.3">
      <c r="A92" t="s">
        <v>2606</v>
      </c>
      <c r="B92">
        <v>50</v>
      </c>
      <c r="C92" t="s">
        <v>61</v>
      </c>
      <c r="D92" t="s">
        <v>52</v>
      </c>
      <c r="E92" t="s">
        <v>70</v>
      </c>
      <c r="F92">
        <v>1</v>
      </c>
      <c r="G92" t="s">
        <v>43</v>
      </c>
      <c r="H92" t="s">
        <v>44</v>
      </c>
      <c r="I92">
        <v>45</v>
      </c>
      <c r="J92" t="s">
        <v>29</v>
      </c>
      <c r="K92">
        <v>3</v>
      </c>
      <c r="L92" t="s">
        <v>46</v>
      </c>
      <c r="M92">
        <v>2</v>
      </c>
      <c r="N92" t="s">
        <v>80</v>
      </c>
      <c r="O92" t="s">
        <v>93</v>
      </c>
      <c r="P92" t="s">
        <v>33</v>
      </c>
      <c r="Q92" t="s">
        <v>34</v>
      </c>
      <c r="R92">
        <v>5</v>
      </c>
      <c r="S92" t="s">
        <v>81</v>
      </c>
      <c r="T92">
        <v>4</v>
      </c>
      <c r="U92" t="s">
        <v>36</v>
      </c>
      <c r="V92" t="s">
        <v>72</v>
      </c>
      <c r="W92" t="s">
        <v>83</v>
      </c>
    </row>
    <row r="93" spans="1:23" x14ac:dyDescent="0.3">
      <c r="A93" t="s">
        <v>2600</v>
      </c>
      <c r="B93">
        <v>25</v>
      </c>
      <c r="C93" t="s">
        <v>61</v>
      </c>
      <c r="D93" t="s">
        <v>103</v>
      </c>
      <c r="E93" t="s">
        <v>70</v>
      </c>
      <c r="F93">
        <v>12</v>
      </c>
      <c r="G93" t="s">
        <v>27</v>
      </c>
      <c r="H93" t="s">
        <v>44</v>
      </c>
      <c r="I93">
        <v>20</v>
      </c>
      <c r="J93" t="s">
        <v>86</v>
      </c>
      <c r="K93">
        <v>10</v>
      </c>
      <c r="L93" t="s">
        <v>30</v>
      </c>
      <c r="M93">
        <v>3</v>
      </c>
      <c r="N93" t="s">
        <v>31</v>
      </c>
      <c r="O93" t="s">
        <v>47</v>
      </c>
      <c r="P93" t="s">
        <v>33</v>
      </c>
      <c r="Q93" t="s">
        <v>56</v>
      </c>
      <c r="R93">
        <v>1</v>
      </c>
      <c r="S93" t="s">
        <v>35</v>
      </c>
      <c r="T93">
        <v>2</v>
      </c>
      <c r="U93" t="s">
        <v>96</v>
      </c>
      <c r="V93" t="s">
        <v>72</v>
      </c>
      <c r="W93" t="s">
        <v>87</v>
      </c>
    </row>
    <row r="94" spans="1:23" x14ac:dyDescent="0.3">
      <c r="A94" t="s">
        <v>2589</v>
      </c>
      <c r="B94">
        <v>59</v>
      </c>
      <c r="C94" t="s">
        <v>40</v>
      </c>
      <c r="D94" t="s">
        <v>69</v>
      </c>
      <c r="E94" t="s">
        <v>70</v>
      </c>
      <c r="F94">
        <v>22</v>
      </c>
      <c r="G94" t="s">
        <v>54</v>
      </c>
      <c r="H94" t="s">
        <v>44</v>
      </c>
      <c r="I94">
        <v>40</v>
      </c>
      <c r="J94" t="s">
        <v>65</v>
      </c>
      <c r="K94">
        <v>15</v>
      </c>
      <c r="L94" t="s">
        <v>55</v>
      </c>
      <c r="M94">
        <v>5</v>
      </c>
      <c r="N94" t="s">
        <v>31</v>
      </c>
      <c r="O94" t="s">
        <v>32</v>
      </c>
      <c r="P94" t="s">
        <v>33</v>
      </c>
      <c r="Q94" t="s">
        <v>34</v>
      </c>
      <c r="R94">
        <v>2</v>
      </c>
      <c r="S94" t="s">
        <v>49</v>
      </c>
      <c r="T94">
        <v>4</v>
      </c>
      <c r="U94" t="s">
        <v>36</v>
      </c>
      <c r="V94" t="s">
        <v>37</v>
      </c>
      <c r="W94" t="s">
        <v>59</v>
      </c>
    </row>
    <row r="95" spans="1:23" x14ac:dyDescent="0.3">
      <c r="A95" t="s">
        <v>2586</v>
      </c>
      <c r="B95">
        <v>30</v>
      </c>
      <c r="C95" t="s">
        <v>40</v>
      </c>
      <c r="D95" t="s">
        <v>25</v>
      </c>
      <c r="E95" t="s">
        <v>70</v>
      </c>
      <c r="F95">
        <v>18</v>
      </c>
      <c r="G95" t="s">
        <v>63</v>
      </c>
      <c r="H95" t="s">
        <v>44</v>
      </c>
      <c r="I95">
        <v>33</v>
      </c>
      <c r="J95" t="s">
        <v>65</v>
      </c>
      <c r="K95">
        <v>13</v>
      </c>
      <c r="L95" t="s">
        <v>55</v>
      </c>
      <c r="M95">
        <v>3</v>
      </c>
      <c r="N95" t="s">
        <v>31</v>
      </c>
      <c r="O95" t="s">
        <v>47</v>
      </c>
      <c r="P95" t="s">
        <v>33</v>
      </c>
      <c r="Q95" t="s">
        <v>34</v>
      </c>
      <c r="R95">
        <v>1</v>
      </c>
      <c r="S95" t="s">
        <v>35</v>
      </c>
      <c r="T95">
        <v>3</v>
      </c>
      <c r="U95" t="s">
        <v>36</v>
      </c>
      <c r="V95" t="s">
        <v>37</v>
      </c>
      <c r="W95" t="s">
        <v>38</v>
      </c>
    </row>
    <row r="96" spans="1:23" x14ac:dyDescent="0.3">
      <c r="A96" t="s">
        <v>2570</v>
      </c>
      <c r="B96">
        <v>34</v>
      </c>
      <c r="C96" t="s">
        <v>40</v>
      </c>
      <c r="D96" t="s">
        <v>25</v>
      </c>
      <c r="E96" t="s">
        <v>70</v>
      </c>
      <c r="F96">
        <v>4</v>
      </c>
      <c r="G96" t="s">
        <v>43</v>
      </c>
      <c r="H96" t="s">
        <v>64</v>
      </c>
      <c r="I96">
        <v>23</v>
      </c>
      <c r="J96" t="s">
        <v>86</v>
      </c>
      <c r="K96">
        <v>9</v>
      </c>
      <c r="L96" t="s">
        <v>30</v>
      </c>
      <c r="M96">
        <v>2</v>
      </c>
      <c r="N96" t="s">
        <v>31</v>
      </c>
      <c r="O96" t="s">
        <v>32</v>
      </c>
      <c r="P96" t="s">
        <v>33</v>
      </c>
      <c r="Q96" t="s">
        <v>56</v>
      </c>
      <c r="R96">
        <v>5</v>
      </c>
      <c r="S96" t="s">
        <v>49</v>
      </c>
      <c r="T96">
        <v>1</v>
      </c>
      <c r="U96" t="s">
        <v>96</v>
      </c>
      <c r="V96" t="s">
        <v>58</v>
      </c>
      <c r="W96" t="s">
        <v>74</v>
      </c>
    </row>
    <row r="97" spans="1:23" x14ac:dyDescent="0.3">
      <c r="A97" t="s">
        <v>2565</v>
      </c>
      <c r="B97">
        <v>39</v>
      </c>
      <c r="C97" t="s">
        <v>24</v>
      </c>
      <c r="D97" t="s">
        <v>52</v>
      </c>
      <c r="E97" t="s">
        <v>70</v>
      </c>
      <c r="F97">
        <v>17</v>
      </c>
      <c r="G97" t="s">
        <v>63</v>
      </c>
      <c r="H97" t="s">
        <v>64</v>
      </c>
      <c r="I97">
        <v>44</v>
      </c>
      <c r="J97" t="s">
        <v>29</v>
      </c>
      <c r="K97">
        <v>0</v>
      </c>
      <c r="L97" t="s">
        <v>46</v>
      </c>
      <c r="M97">
        <v>1</v>
      </c>
      <c r="N97" t="s">
        <v>31</v>
      </c>
      <c r="O97" t="s">
        <v>57</v>
      </c>
      <c r="P97" t="s">
        <v>33</v>
      </c>
      <c r="Q97" t="s">
        <v>48</v>
      </c>
      <c r="R97">
        <v>4</v>
      </c>
      <c r="S97" t="s">
        <v>35</v>
      </c>
      <c r="T97">
        <v>3</v>
      </c>
      <c r="U97" t="s">
        <v>96</v>
      </c>
      <c r="V97" t="s">
        <v>37</v>
      </c>
      <c r="W97" t="s">
        <v>38</v>
      </c>
    </row>
    <row r="98" spans="1:23" x14ac:dyDescent="0.3">
      <c r="A98" t="s">
        <v>2551</v>
      </c>
      <c r="B98">
        <v>33</v>
      </c>
      <c r="C98" t="s">
        <v>61</v>
      </c>
      <c r="D98" t="s">
        <v>52</v>
      </c>
      <c r="E98" t="s">
        <v>70</v>
      </c>
      <c r="F98">
        <v>35</v>
      </c>
      <c r="G98" t="s">
        <v>71</v>
      </c>
      <c r="H98" t="s">
        <v>64</v>
      </c>
      <c r="I98">
        <v>37</v>
      </c>
      <c r="J98" t="s">
        <v>65</v>
      </c>
      <c r="K98">
        <v>1</v>
      </c>
      <c r="L98" t="s">
        <v>46</v>
      </c>
      <c r="M98">
        <v>3</v>
      </c>
      <c r="N98" t="s">
        <v>31</v>
      </c>
      <c r="O98" t="s">
        <v>32</v>
      </c>
      <c r="P98" t="s">
        <v>33</v>
      </c>
      <c r="Q98" t="s">
        <v>48</v>
      </c>
      <c r="R98">
        <v>2</v>
      </c>
      <c r="S98" t="s">
        <v>35</v>
      </c>
      <c r="T98">
        <v>1</v>
      </c>
      <c r="U98" t="s">
        <v>57</v>
      </c>
      <c r="V98" t="s">
        <v>58</v>
      </c>
      <c r="W98" t="s">
        <v>38</v>
      </c>
    </row>
    <row r="99" spans="1:23" x14ac:dyDescent="0.3">
      <c r="A99" t="s">
        <v>2547</v>
      </c>
      <c r="B99">
        <v>53</v>
      </c>
      <c r="C99" t="s">
        <v>61</v>
      </c>
      <c r="D99" t="s">
        <v>90</v>
      </c>
      <c r="E99" t="s">
        <v>70</v>
      </c>
      <c r="F99">
        <v>25</v>
      </c>
      <c r="G99" t="s">
        <v>54</v>
      </c>
      <c r="H99" t="s">
        <v>44</v>
      </c>
      <c r="I99">
        <v>31</v>
      </c>
      <c r="J99" t="s">
        <v>65</v>
      </c>
      <c r="K99">
        <v>7</v>
      </c>
      <c r="L99" t="s">
        <v>30</v>
      </c>
      <c r="M99">
        <v>2</v>
      </c>
      <c r="N99" t="s">
        <v>80</v>
      </c>
      <c r="O99" t="s">
        <v>32</v>
      </c>
      <c r="P99" t="s">
        <v>33</v>
      </c>
      <c r="Q99" t="s">
        <v>48</v>
      </c>
      <c r="R99">
        <v>2</v>
      </c>
      <c r="S99" t="s">
        <v>49</v>
      </c>
      <c r="T99">
        <v>3</v>
      </c>
      <c r="U99" t="s">
        <v>96</v>
      </c>
      <c r="V99" t="s">
        <v>37</v>
      </c>
      <c r="W99" t="s">
        <v>38</v>
      </c>
    </row>
    <row r="100" spans="1:23" x14ac:dyDescent="0.3">
      <c r="A100" t="s">
        <v>282</v>
      </c>
      <c r="B100">
        <v>43</v>
      </c>
      <c r="C100" t="s">
        <v>24</v>
      </c>
      <c r="D100" t="s">
        <v>25</v>
      </c>
      <c r="E100" t="s">
        <v>70</v>
      </c>
      <c r="F100">
        <v>15</v>
      </c>
      <c r="G100" t="s">
        <v>27</v>
      </c>
      <c r="H100" t="s">
        <v>64</v>
      </c>
      <c r="I100">
        <v>26</v>
      </c>
      <c r="J100" t="s">
        <v>86</v>
      </c>
      <c r="K100">
        <v>4</v>
      </c>
      <c r="L100" t="s">
        <v>46</v>
      </c>
      <c r="M100">
        <v>4</v>
      </c>
      <c r="N100" t="s">
        <v>31</v>
      </c>
      <c r="O100" t="s">
        <v>47</v>
      </c>
      <c r="P100" t="s">
        <v>33</v>
      </c>
      <c r="Q100" t="s">
        <v>34</v>
      </c>
      <c r="R100">
        <v>5</v>
      </c>
      <c r="S100" t="s">
        <v>35</v>
      </c>
      <c r="T100">
        <v>3</v>
      </c>
      <c r="U100" t="s">
        <v>57</v>
      </c>
      <c r="V100" t="s">
        <v>72</v>
      </c>
      <c r="W100" t="s">
        <v>74</v>
      </c>
    </row>
    <row r="101" spans="1:23" x14ac:dyDescent="0.3">
      <c r="A101" t="s">
        <v>2493</v>
      </c>
      <c r="B101">
        <v>28</v>
      </c>
      <c r="C101" t="s">
        <v>24</v>
      </c>
      <c r="D101" t="s">
        <v>41</v>
      </c>
      <c r="E101" t="s">
        <v>70</v>
      </c>
      <c r="F101">
        <v>33</v>
      </c>
      <c r="G101" t="s">
        <v>71</v>
      </c>
      <c r="H101" t="s">
        <v>64</v>
      </c>
      <c r="I101">
        <v>40</v>
      </c>
      <c r="J101" t="s">
        <v>65</v>
      </c>
      <c r="K101">
        <v>12</v>
      </c>
      <c r="L101" t="s">
        <v>55</v>
      </c>
      <c r="M101">
        <v>3</v>
      </c>
      <c r="N101" t="s">
        <v>31</v>
      </c>
      <c r="O101" t="s">
        <v>57</v>
      </c>
      <c r="P101" t="s">
        <v>33</v>
      </c>
      <c r="Q101" t="s">
        <v>56</v>
      </c>
      <c r="R101">
        <v>3</v>
      </c>
      <c r="S101" t="s">
        <v>35</v>
      </c>
      <c r="T101">
        <v>3</v>
      </c>
      <c r="U101" t="s">
        <v>57</v>
      </c>
      <c r="V101" t="s">
        <v>72</v>
      </c>
      <c r="W101" t="s">
        <v>74</v>
      </c>
    </row>
    <row r="102" spans="1:23" x14ac:dyDescent="0.3">
      <c r="A102" t="s">
        <v>2466</v>
      </c>
      <c r="B102">
        <v>28</v>
      </c>
      <c r="C102" t="s">
        <v>40</v>
      </c>
      <c r="D102" t="s">
        <v>41</v>
      </c>
      <c r="E102" t="s">
        <v>70</v>
      </c>
      <c r="F102">
        <v>15</v>
      </c>
      <c r="G102" t="s">
        <v>27</v>
      </c>
      <c r="H102" t="s">
        <v>44</v>
      </c>
      <c r="I102">
        <v>54</v>
      </c>
      <c r="J102" t="s">
        <v>45</v>
      </c>
      <c r="K102">
        <v>4</v>
      </c>
      <c r="L102" t="s">
        <v>46</v>
      </c>
      <c r="M102">
        <v>5</v>
      </c>
      <c r="N102" t="s">
        <v>80</v>
      </c>
      <c r="O102" t="s">
        <v>93</v>
      </c>
      <c r="P102" t="s">
        <v>33</v>
      </c>
      <c r="Q102" t="s">
        <v>34</v>
      </c>
      <c r="R102">
        <v>5</v>
      </c>
      <c r="S102" t="s">
        <v>81</v>
      </c>
      <c r="T102">
        <v>5</v>
      </c>
      <c r="U102" t="s">
        <v>36</v>
      </c>
      <c r="V102" t="s">
        <v>58</v>
      </c>
      <c r="W102" t="s">
        <v>74</v>
      </c>
    </row>
    <row r="103" spans="1:23" x14ac:dyDescent="0.3">
      <c r="A103" t="s">
        <v>2444</v>
      </c>
      <c r="B103">
        <v>22</v>
      </c>
      <c r="C103" t="s">
        <v>24</v>
      </c>
      <c r="D103" t="s">
        <v>103</v>
      </c>
      <c r="E103" t="s">
        <v>70</v>
      </c>
      <c r="F103">
        <v>3</v>
      </c>
      <c r="G103" t="s">
        <v>43</v>
      </c>
      <c r="H103" t="s">
        <v>28</v>
      </c>
      <c r="I103">
        <v>23</v>
      </c>
      <c r="J103" t="s">
        <v>86</v>
      </c>
      <c r="K103">
        <v>8</v>
      </c>
      <c r="L103" t="s">
        <v>30</v>
      </c>
      <c r="M103">
        <v>4</v>
      </c>
      <c r="N103" t="s">
        <v>66</v>
      </c>
      <c r="O103" t="s">
        <v>93</v>
      </c>
      <c r="P103" t="s">
        <v>33</v>
      </c>
      <c r="Q103" t="s">
        <v>48</v>
      </c>
      <c r="R103">
        <v>5</v>
      </c>
      <c r="S103" t="s">
        <v>35</v>
      </c>
      <c r="T103">
        <v>4</v>
      </c>
      <c r="U103" t="s">
        <v>57</v>
      </c>
      <c r="V103" t="s">
        <v>58</v>
      </c>
      <c r="W103" t="s">
        <v>83</v>
      </c>
    </row>
    <row r="104" spans="1:23" x14ac:dyDescent="0.3">
      <c r="A104" t="s">
        <v>2435</v>
      </c>
      <c r="B104">
        <v>47</v>
      </c>
      <c r="C104" t="s">
        <v>40</v>
      </c>
      <c r="D104" t="s">
        <v>90</v>
      </c>
      <c r="E104" t="s">
        <v>70</v>
      </c>
      <c r="F104">
        <v>23</v>
      </c>
      <c r="G104" t="s">
        <v>54</v>
      </c>
      <c r="H104" t="s">
        <v>64</v>
      </c>
      <c r="I104">
        <v>45</v>
      </c>
      <c r="J104" t="s">
        <v>29</v>
      </c>
      <c r="K104">
        <v>10</v>
      </c>
      <c r="L104" t="s">
        <v>30</v>
      </c>
      <c r="M104">
        <v>1</v>
      </c>
      <c r="N104" t="s">
        <v>80</v>
      </c>
      <c r="O104" t="s">
        <v>93</v>
      </c>
      <c r="P104" t="s">
        <v>33</v>
      </c>
      <c r="Q104" t="s">
        <v>48</v>
      </c>
      <c r="R104">
        <v>4</v>
      </c>
      <c r="S104" t="s">
        <v>49</v>
      </c>
      <c r="T104">
        <v>3</v>
      </c>
      <c r="U104" t="s">
        <v>96</v>
      </c>
      <c r="V104" t="s">
        <v>58</v>
      </c>
      <c r="W104" t="s">
        <v>38</v>
      </c>
    </row>
    <row r="105" spans="1:23" x14ac:dyDescent="0.3">
      <c r="A105" t="s">
        <v>2434</v>
      </c>
      <c r="B105">
        <v>58</v>
      </c>
      <c r="C105" t="s">
        <v>24</v>
      </c>
      <c r="D105" t="s">
        <v>41</v>
      </c>
      <c r="E105" t="s">
        <v>70</v>
      </c>
      <c r="F105">
        <v>2</v>
      </c>
      <c r="G105" t="s">
        <v>43</v>
      </c>
      <c r="H105" t="s">
        <v>44</v>
      </c>
      <c r="I105">
        <v>48</v>
      </c>
      <c r="J105" t="s">
        <v>29</v>
      </c>
      <c r="K105">
        <v>15</v>
      </c>
      <c r="L105" t="s">
        <v>55</v>
      </c>
      <c r="M105">
        <v>1</v>
      </c>
      <c r="N105" t="s">
        <v>66</v>
      </c>
      <c r="O105" t="s">
        <v>57</v>
      </c>
      <c r="P105" t="s">
        <v>33</v>
      </c>
      <c r="Q105" t="s">
        <v>48</v>
      </c>
      <c r="R105">
        <v>2</v>
      </c>
      <c r="S105" t="s">
        <v>81</v>
      </c>
      <c r="T105">
        <v>2</v>
      </c>
      <c r="U105" t="s">
        <v>96</v>
      </c>
      <c r="V105" t="s">
        <v>72</v>
      </c>
      <c r="W105" t="s">
        <v>59</v>
      </c>
    </row>
    <row r="106" spans="1:23" x14ac:dyDescent="0.3">
      <c r="A106" t="s">
        <v>2431</v>
      </c>
      <c r="B106">
        <v>28</v>
      </c>
      <c r="C106" t="s">
        <v>40</v>
      </c>
      <c r="D106" t="s">
        <v>25</v>
      </c>
      <c r="E106" t="s">
        <v>70</v>
      </c>
      <c r="F106">
        <v>27</v>
      </c>
      <c r="G106" t="s">
        <v>79</v>
      </c>
      <c r="H106" t="s">
        <v>64</v>
      </c>
      <c r="I106">
        <v>56</v>
      </c>
      <c r="J106" t="s">
        <v>45</v>
      </c>
      <c r="K106">
        <v>9</v>
      </c>
      <c r="L106" t="s">
        <v>30</v>
      </c>
      <c r="M106">
        <v>1</v>
      </c>
      <c r="N106" t="s">
        <v>66</v>
      </c>
      <c r="O106" t="s">
        <v>57</v>
      </c>
      <c r="P106" t="s">
        <v>33</v>
      </c>
      <c r="Q106" t="s">
        <v>56</v>
      </c>
      <c r="R106">
        <v>5</v>
      </c>
      <c r="S106" t="s">
        <v>49</v>
      </c>
      <c r="T106">
        <v>1</v>
      </c>
      <c r="U106" t="s">
        <v>96</v>
      </c>
      <c r="V106" t="s">
        <v>72</v>
      </c>
      <c r="W106" t="s">
        <v>50</v>
      </c>
    </row>
    <row r="107" spans="1:23" x14ac:dyDescent="0.3">
      <c r="A107" t="s">
        <v>2397</v>
      </c>
      <c r="B107">
        <v>33</v>
      </c>
      <c r="C107" t="s">
        <v>61</v>
      </c>
      <c r="D107" t="s">
        <v>41</v>
      </c>
      <c r="E107" t="s">
        <v>70</v>
      </c>
      <c r="F107">
        <v>25</v>
      </c>
      <c r="G107" t="s">
        <v>54</v>
      </c>
      <c r="H107" t="s">
        <v>44</v>
      </c>
      <c r="I107">
        <v>37</v>
      </c>
      <c r="J107" t="s">
        <v>65</v>
      </c>
      <c r="K107">
        <v>3</v>
      </c>
      <c r="L107" t="s">
        <v>46</v>
      </c>
      <c r="M107">
        <v>4</v>
      </c>
      <c r="N107" t="s">
        <v>80</v>
      </c>
      <c r="O107" t="s">
        <v>93</v>
      </c>
      <c r="P107" t="s">
        <v>33</v>
      </c>
      <c r="Q107" t="s">
        <v>34</v>
      </c>
      <c r="R107">
        <v>2</v>
      </c>
      <c r="S107" t="s">
        <v>81</v>
      </c>
      <c r="T107">
        <v>5</v>
      </c>
      <c r="U107" t="s">
        <v>36</v>
      </c>
      <c r="V107" t="s">
        <v>37</v>
      </c>
      <c r="W107" t="s">
        <v>50</v>
      </c>
    </row>
    <row r="108" spans="1:23" x14ac:dyDescent="0.3">
      <c r="A108" t="s">
        <v>297</v>
      </c>
      <c r="B108">
        <v>32</v>
      </c>
      <c r="C108" t="s">
        <v>40</v>
      </c>
      <c r="D108" t="s">
        <v>25</v>
      </c>
      <c r="E108" t="s">
        <v>70</v>
      </c>
      <c r="F108">
        <v>23</v>
      </c>
      <c r="G108" t="s">
        <v>54</v>
      </c>
      <c r="H108" t="s">
        <v>44</v>
      </c>
      <c r="I108">
        <v>48</v>
      </c>
      <c r="J108" t="s">
        <v>29</v>
      </c>
      <c r="K108">
        <v>12</v>
      </c>
      <c r="L108" t="s">
        <v>55</v>
      </c>
      <c r="M108">
        <v>4</v>
      </c>
      <c r="N108" t="s">
        <v>31</v>
      </c>
      <c r="O108" t="s">
        <v>57</v>
      </c>
      <c r="P108" t="s">
        <v>33</v>
      </c>
      <c r="Q108" t="s">
        <v>48</v>
      </c>
      <c r="R108">
        <v>5</v>
      </c>
      <c r="S108" t="s">
        <v>35</v>
      </c>
      <c r="T108">
        <v>2</v>
      </c>
      <c r="U108" t="s">
        <v>57</v>
      </c>
      <c r="V108" t="s">
        <v>37</v>
      </c>
      <c r="W108" t="s">
        <v>87</v>
      </c>
    </row>
    <row r="109" spans="1:23" x14ac:dyDescent="0.3">
      <c r="A109" t="s">
        <v>2387</v>
      </c>
      <c r="B109">
        <v>22</v>
      </c>
      <c r="C109" t="s">
        <v>61</v>
      </c>
      <c r="D109" t="s">
        <v>85</v>
      </c>
      <c r="E109" t="s">
        <v>70</v>
      </c>
      <c r="F109">
        <v>26</v>
      </c>
      <c r="G109" t="s">
        <v>79</v>
      </c>
      <c r="H109" t="s">
        <v>64</v>
      </c>
      <c r="I109">
        <v>46</v>
      </c>
      <c r="J109" t="s">
        <v>29</v>
      </c>
      <c r="K109">
        <v>1</v>
      </c>
      <c r="L109" t="s">
        <v>46</v>
      </c>
      <c r="M109">
        <v>4</v>
      </c>
      <c r="N109" t="s">
        <v>31</v>
      </c>
      <c r="O109" t="s">
        <v>47</v>
      </c>
      <c r="P109" t="s">
        <v>33</v>
      </c>
      <c r="Q109" t="s">
        <v>56</v>
      </c>
      <c r="R109">
        <v>3</v>
      </c>
      <c r="S109" t="s">
        <v>49</v>
      </c>
      <c r="T109">
        <v>3</v>
      </c>
      <c r="U109" t="s">
        <v>96</v>
      </c>
      <c r="V109" t="s">
        <v>37</v>
      </c>
      <c r="W109" t="s">
        <v>50</v>
      </c>
    </row>
    <row r="110" spans="1:23" x14ac:dyDescent="0.3">
      <c r="A110" t="s">
        <v>2373</v>
      </c>
      <c r="B110">
        <v>35</v>
      </c>
      <c r="C110" t="s">
        <v>24</v>
      </c>
      <c r="D110" t="s">
        <v>69</v>
      </c>
      <c r="E110" t="s">
        <v>70</v>
      </c>
      <c r="F110">
        <v>10</v>
      </c>
      <c r="G110" t="s">
        <v>77</v>
      </c>
      <c r="H110" t="s">
        <v>28</v>
      </c>
      <c r="I110">
        <v>59</v>
      </c>
      <c r="J110" t="s">
        <v>45</v>
      </c>
      <c r="K110">
        <v>2</v>
      </c>
      <c r="L110" t="s">
        <v>46</v>
      </c>
      <c r="M110">
        <v>1</v>
      </c>
      <c r="N110" t="s">
        <v>66</v>
      </c>
      <c r="O110" t="s">
        <v>57</v>
      </c>
      <c r="P110" t="s">
        <v>33</v>
      </c>
      <c r="Q110" t="s">
        <v>34</v>
      </c>
      <c r="R110">
        <v>2</v>
      </c>
      <c r="S110" t="s">
        <v>35</v>
      </c>
      <c r="T110">
        <v>1</v>
      </c>
      <c r="U110" t="s">
        <v>57</v>
      </c>
      <c r="V110" t="s">
        <v>72</v>
      </c>
      <c r="W110" t="s">
        <v>83</v>
      </c>
    </row>
    <row r="111" spans="1:23" x14ac:dyDescent="0.3">
      <c r="A111" t="s">
        <v>2351</v>
      </c>
      <c r="B111">
        <v>24</v>
      </c>
      <c r="C111" t="s">
        <v>61</v>
      </c>
      <c r="D111" t="s">
        <v>41</v>
      </c>
      <c r="E111" t="s">
        <v>70</v>
      </c>
      <c r="F111">
        <v>1</v>
      </c>
      <c r="G111" t="s">
        <v>43</v>
      </c>
      <c r="H111" t="s">
        <v>44</v>
      </c>
      <c r="I111">
        <v>21</v>
      </c>
      <c r="J111" t="s">
        <v>86</v>
      </c>
      <c r="K111">
        <v>10</v>
      </c>
      <c r="L111" t="s">
        <v>30</v>
      </c>
      <c r="M111">
        <v>3</v>
      </c>
      <c r="N111" t="s">
        <v>31</v>
      </c>
      <c r="O111" t="s">
        <v>32</v>
      </c>
      <c r="P111" t="s">
        <v>33</v>
      </c>
      <c r="Q111" t="s">
        <v>56</v>
      </c>
      <c r="R111">
        <v>1</v>
      </c>
      <c r="S111" t="s">
        <v>49</v>
      </c>
      <c r="T111">
        <v>1</v>
      </c>
      <c r="U111" t="s">
        <v>57</v>
      </c>
      <c r="V111" t="s">
        <v>72</v>
      </c>
      <c r="W111" t="s">
        <v>50</v>
      </c>
    </row>
    <row r="112" spans="1:23" x14ac:dyDescent="0.3">
      <c r="A112" t="s">
        <v>2338</v>
      </c>
      <c r="B112">
        <v>48</v>
      </c>
      <c r="C112" t="s">
        <v>40</v>
      </c>
      <c r="D112" t="s">
        <v>90</v>
      </c>
      <c r="E112" t="s">
        <v>70</v>
      </c>
      <c r="F112">
        <v>18</v>
      </c>
      <c r="G112" t="s">
        <v>63</v>
      </c>
      <c r="H112" t="s">
        <v>64</v>
      </c>
      <c r="I112">
        <v>42</v>
      </c>
      <c r="J112" t="s">
        <v>29</v>
      </c>
      <c r="K112">
        <v>6</v>
      </c>
      <c r="L112" t="s">
        <v>30</v>
      </c>
      <c r="M112">
        <v>1</v>
      </c>
      <c r="N112" t="s">
        <v>80</v>
      </c>
      <c r="O112" t="s">
        <v>32</v>
      </c>
      <c r="P112" t="s">
        <v>33</v>
      </c>
      <c r="Q112" t="s">
        <v>48</v>
      </c>
      <c r="R112">
        <v>4</v>
      </c>
      <c r="S112" t="s">
        <v>81</v>
      </c>
      <c r="T112">
        <v>4</v>
      </c>
      <c r="U112" t="s">
        <v>96</v>
      </c>
      <c r="V112" t="s">
        <v>37</v>
      </c>
      <c r="W112" t="s">
        <v>74</v>
      </c>
    </row>
    <row r="113" spans="1:23" x14ac:dyDescent="0.3">
      <c r="A113" t="s">
        <v>2332</v>
      </c>
      <c r="B113">
        <v>26</v>
      </c>
      <c r="C113" t="s">
        <v>61</v>
      </c>
      <c r="D113" t="s">
        <v>90</v>
      </c>
      <c r="E113" t="s">
        <v>70</v>
      </c>
      <c r="F113">
        <v>25</v>
      </c>
      <c r="G113" t="s">
        <v>54</v>
      </c>
      <c r="H113" t="s">
        <v>64</v>
      </c>
      <c r="I113">
        <v>42</v>
      </c>
      <c r="J113" t="s">
        <v>29</v>
      </c>
      <c r="K113">
        <v>12</v>
      </c>
      <c r="L113" t="s">
        <v>55</v>
      </c>
      <c r="M113">
        <v>4</v>
      </c>
      <c r="N113" t="s">
        <v>66</v>
      </c>
      <c r="O113" t="s">
        <v>93</v>
      </c>
      <c r="P113" t="s">
        <v>33</v>
      </c>
      <c r="Q113" t="s">
        <v>56</v>
      </c>
      <c r="R113">
        <v>5</v>
      </c>
      <c r="S113" t="s">
        <v>49</v>
      </c>
      <c r="T113">
        <v>1</v>
      </c>
      <c r="U113" t="s">
        <v>36</v>
      </c>
      <c r="V113" t="s">
        <v>37</v>
      </c>
      <c r="W113" t="s">
        <v>83</v>
      </c>
    </row>
    <row r="114" spans="1:23" x14ac:dyDescent="0.3">
      <c r="A114" t="s">
        <v>2318</v>
      </c>
      <c r="B114">
        <v>30</v>
      </c>
      <c r="C114" t="s">
        <v>40</v>
      </c>
      <c r="D114" t="s">
        <v>52</v>
      </c>
      <c r="E114" t="s">
        <v>70</v>
      </c>
      <c r="F114">
        <v>35</v>
      </c>
      <c r="G114" t="s">
        <v>71</v>
      </c>
      <c r="H114" t="s">
        <v>28</v>
      </c>
      <c r="I114">
        <v>54</v>
      </c>
      <c r="J114" t="s">
        <v>45</v>
      </c>
      <c r="K114">
        <v>8</v>
      </c>
      <c r="L114" t="s">
        <v>30</v>
      </c>
      <c r="M114">
        <v>1</v>
      </c>
      <c r="N114" t="s">
        <v>80</v>
      </c>
      <c r="O114" t="s">
        <v>93</v>
      </c>
      <c r="P114" t="s">
        <v>33</v>
      </c>
      <c r="Q114" t="s">
        <v>56</v>
      </c>
      <c r="R114">
        <v>3</v>
      </c>
      <c r="S114" t="s">
        <v>35</v>
      </c>
      <c r="T114">
        <v>5</v>
      </c>
      <c r="U114" t="s">
        <v>36</v>
      </c>
      <c r="V114" t="s">
        <v>58</v>
      </c>
      <c r="W114" t="s">
        <v>50</v>
      </c>
    </row>
    <row r="115" spans="1:23" x14ac:dyDescent="0.3">
      <c r="A115" t="s">
        <v>2303</v>
      </c>
      <c r="B115">
        <v>37</v>
      </c>
      <c r="C115" t="s">
        <v>40</v>
      </c>
      <c r="D115" t="s">
        <v>25</v>
      </c>
      <c r="E115" t="s">
        <v>70</v>
      </c>
      <c r="F115">
        <v>2</v>
      </c>
      <c r="G115" t="s">
        <v>43</v>
      </c>
      <c r="H115" t="s">
        <v>28</v>
      </c>
      <c r="I115">
        <v>22</v>
      </c>
      <c r="J115" t="s">
        <v>86</v>
      </c>
      <c r="K115">
        <v>14</v>
      </c>
      <c r="L115" t="s">
        <v>55</v>
      </c>
      <c r="M115">
        <v>4</v>
      </c>
      <c r="N115" t="s">
        <v>80</v>
      </c>
      <c r="O115" t="s">
        <v>32</v>
      </c>
      <c r="P115" t="s">
        <v>33</v>
      </c>
      <c r="Q115" t="s">
        <v>56</v>
      </c>
      <c r="R115">
        <v>2</v>
      </c>
      <c r="S115" t="s">
        <v>49</v>
      </c>
      <c r="T115">
        <v>4</v>
      </c>
      <c r="U115" t="s">
        <v>36</v>
      </c>
      <c r="V115" t="s">
        <v>58</v>
      </c>
      <c r="W115" t="s">
        <v>87</v>
      </c>
    </row>
    <row r="116" spans="1:23" x14ac:dyDescent="0.3">
      <c r="A116" t="s">
        <v>2299</v>
      </c>
      <c r="B116">
        <v>22</v>
      </c>
      <c r="C116" t="s">
        <v>61</v>
      </c>
      <c r="D116" t="s">
        <v>85</v>
      </c>
      <c r="E116" t="s">
        <v>70</v>
      </c>
      <c r="F116">
        <v>3</v>
      </c>
      <c r="G116" t="s">
        <v>43</v>
      </c>
      <c r="H116" t="s">
        <v>44</v>
      </c>
      <c r="I116">
        <v>60</v>
      </c>
      <c r="J116" t="s">
        <v>45</v>
      </c>
      <c r="K116">
        <v>11</v>
      </c>
      <c r="L116" t="s">
        <v>55</v>
      </c>
      <c r="M116">
        <v>5</v>
      </c>
      <c r="N116" t="s">
        <v>66</v>
      </c>
      <c r="O116" t="s">
        <v>32</v>
      </c>
      <c r="P116" t="s">
        <v>33</v>
      </c>
      <c r="Q116" t="s">
        <v>48</v>
      </c>
      <c r="R116">
        <v>3</v>
      </c>
      <c r="S116" t="s">
        <v>35</v>
      </c>
      <c r="T116">
        <v>2</v>
      </c>
      <c r="U116" t="s">
        <v>36</v>
      </c>
      <c r="V116" t="s">
        <v>37</v>
      </c>
      <c r="W116" t="s">
        <v>38</v>
      </c>
    </row>
    <row r="117" spans="1:23" x14ac:dyDescent="0.3">
      <c r="A117" t="s">
        <v>2292</v>
      </c>
      <c r="B117">
        <v>35</v>
      </c>
      <c r="C117" t="s">
        <v>61</v>
      </c>
      <c r="D117" t="s">
        <v>69</v>
      </c>
      <c r="E117" t="s">
        <v>70</v>
      </c>
      <c r="F117">
        <v>34</v>
      </c>
      <c r="G117" t="s">
        <v>71</v>
      </c>
      <c r="H117" t="s">
        <v>64</v>
      </c>
      <c r="I117">
        <v>24</v>
      </c>
      <c r="J117" t="s">
        <v>86</v>
      </c>
      <c r="K117">
        <v>12</v>
      </c>
      <c r="L117" t="s">
        <v>55</v>
      </c>
      <c r="M117">
        <v>2</v>
      </c>
      <c r="N117" t="s">
        <v>31</v>
      </c>
      <c r="O117" t="s">
        <v>93</v>
      </c>
      <c r="P117" t="s">
        <v>33</v>
      </c>
      <c r="Q117" t="s">
        <v>34</v>
      </c>
      <c r="R117">
        <v>3</v>
      </c>
      <c r="S117" t="s">
        <v>81</v>
      </c>
      <c r="T117">
        <v>5</v>
      </c>
      <c r="U117" t="s">
        <v>57</v>
      </c>
      <c r="V117" t="s">
        <v>72</v>
      </c>
      <c r="W117" t="s">
        <v>50</v>
      </c>
    </row>
    <row r="118" spans="1:23" x14ac:dyDescent="0.3">
      <c r="A118" t="s">
        <v>2285</v>
      </c>
      <c r="B118">
        <v>36</v>
      </c>
      <c r="C118" t="s">
        <v>24</v>
      </c>
      <c r="D118" t="s">
        <v>85</v>
      </c>
      <c r="E118" t="s">
        <v>70</v>
      </c>
      <c r="F118">
        <v>9</v>
      </c>
      <c r="G118" t="s">
        <v>77</v>
      </c>
      <c r="H118" t="s">
        <v>28</v>
      </c>
      <c r="I118">
        <v>60</v>
      </c>
      <c r="J118" t="s">
        <v>45</v>
      </c>
      <c r="K118">
        <v>15</v>
      </c>
      <c r="L118" t="s">
        <v>55</v>
      </c>
      <c r="M118">
        <v>3</v>
      </c>
      <c r="N118" t="s">
        <v>80</v>
      </c>
      <c r="O118" t="s">
        <v>57</v>
      </c>
      <c r="P118" t="s">
        <v>33</v>
      </c>
      <c r="Q118" t="s">
        <v>48</v>
      </c>
      <c r="R118">
        <v>1</v>
      </c>
      <c r="S118" t="s">
        <v>35</v>
      </c>
      <c r="T118">
        <v>1</v>
      </c>
      <c r="U118" t="s">
        <v>96</v>
      </c>
      <c r="V118" t="s">
        <v>58</v>
      </c>
      <c r="W118" t="s">
        <v>74</v>
      </c>
    </row>
    <row r="119" spans="1:23" x14ac:dyDescent="0.3">
      <c r="A119" t="s">
        <v>2276</v>
      </c>
      <c r="B119">
        <v>22</v>
      </c>
      <c r="C119" t="s">
        <v>40</v>
      </c>
      <c r="D119" t="s">
        <v>52</v>
      </c>
      <c r="E119" t="s">
        <v>70</v>
      </c>
      <c r="F119">
        <v>25</v>
      </c>
      <c r="G119" t="s">
        <v>54</v>
      </c>
      <c r="H119" t="s">
        <v>64</v>
      </c>
      <c r="I119">
        <v>38</v>
      </c>
      <c r="J119" t="s">
        <v>65</v>
      </c>
      <c r="K119">
        <v>5</v>
      </c>
      <c r="L119" t="s">
        <v>46</v>
      </c>
      <c r="M119">
        <v>3</v>
      </c>
      <c r="N119" t="s">
        <v>31</v>
      </c>
      <c r="O119" t="s">
        <v>32</v>
      </c>
      <c r="P119" t="s">
        <v>33</v>
      </c>
      <c r="Q119" t="s">
        <v>34</v>
      </c>
      <c r="R119">
        <v>1</v>
      </c>
      <c r="S119" t="s">
        <v>81</v>
      </c>
      <c r="T119">
        <v>4</v>
      </c>
      <c r="U119" t="s">
        <v>36</v>
      </c>
      <c r="V119" t="s">
        <v>58</v>
      </c>
      <c r="W119" t="s">
        <v>83</v>
      </c>
    </row>
    <row r="120" spans="1:23" x14ac:dyDescent="0.3">
      <c r="A120" t="s">
        <v>2273</v>
      </c>
      <c r="B120">
        <v>34</v>
      </c>
      <c r="C120" t="s">
        <v>61</v>
      </c>
      <c r="D120" t="s">
        <v>90</v>
      </c>
      <c r="E120" t="s">
        <v>70</v>
      </c>
      <c r="F120">
        <v>7</v>
      </c>
      <c r="G120" t="s">
        <v>77</v>
      </c>
      <c r="H120" t="s">
        <v>28</v>
      </c>
      <c r="I120">
        <v>20</v>
      </c>
      <c r="J120" t="s">
        <v>86</v>
      </c>
      <c r="K120">
        <v>12</v>
      </c>
      <c r="L120" t="s">
        <v>55</v>
      </c>
      <c r="M120">
        <v>1</v>
      </c>
      <c r="N120" t="s">
        <v>66</v>
      </c>
      <c r="O120" t="s">
        <v>32</v>
      </c>
      <c r="P120" t="s">
        <v>33</v>
      </c>
      <c r="Q120" t="s">
        <v>34</v>
      </c>
      <c r="R120">
        <v>4</v>
      </c>
      <c r="S120" t="s">
        <v>35</v>
      </c>
      <c r="T120">
        <v>5</v>
      </c>
      <c r="U120" t="s">
        <v>57</v>
      </c>
      <c r="V120" t="s">
        <v>58</v>
      </c>
      <c r="W120" t="s">
        <v>74</v>
      </c>
    </row>
    <row r="121" spans="1:23" x14ac:dyDescent="0.3">
      <c r="A121" t="s">
        <v>2260</v>
      </c>
      <c r="B121">
        <v>34</v>
      </c>
      <c r="C121" t="s">
        <v>40</v>
      </c>
      <c r="D121" t="s">
        <v>25</v>
      </c>
      <c r="E121" t="s">
        <v>70</v>
      </c>
      <c r="F121">
        <v>23</v>
      </c>
      <c r="G121" t="s">
        <v>54</v>
      </c>
      <c r="H121" t="s">
        <v>28</v>
      </c>
      <c r="I121">
        <v>22</v>
      </c>
      <c r="J121" t="s">
        <v>86</v>
      </c>
      <c r="K121">
        <v>9</v>
      </c>
      <c r="L121" t="s">
        <v>30</v>
      </c>
      <c r="M121">
        <v>3</v>
      </c>
      <c r="N121" t="s">
        <v>66</v>
      </c>
      <c r="O121" t="s">
        <v>93</v>
      </c>
      <c r="P121" t="s">
        <v>33</v>
      </c>
      <c r="Q121" t="s">
        <v>34</v>
      </c>
      <c r="R121">
        <v>2</v>
      </c>
      <c r="S121" t="s">
        <v>35</v>
      </c>
      <c r="T121">
        <v>5</v>
      </c>
      <c r="U121" t="s">
        <v>57</v>
      </c>
      <c r="V121" t="s">
        <v>37</v>
      </c>
      <c r="W121" t="s">
        <v>50</v>
      </c>
    </row>
    <row r="122" spans="1:23" x14ac:dyDescent="0.3">
      <c r="A122" t="s">
        <v>2255</v>
      </c>
      <c r="B122">
        <v>26</v>
      </c>
      <c r="C122" t="s">
        <v>40</v>
      </c>
      <c r="D122" t="s">
        <v>103</v>
      </c>
      <c r="E122" t="s">
        <v>70</v>
      </c>
      <c r="F122">
        <v>15</v>
      </c>
      <c r="G122" t="s">
        <v>27</v>
      </c>
      <c r="H122" t="s">
        <v>44</v>
      </c>
      <c r="I122">
        <v>31</v>
      </c>
      <c r="J122" t="s">
        <v>65</v>
      </c>
      <c r="K122">
        <v>8</v>
      </c>
      <c r="L122" t="s">
        <v>30</v>
      </c>
      <c r="M122">
        <v>3</v>
      </c>
      <c r="N122" t="s">
        <v>31</v>
      </c>
      <c r="O122" t="s">
        <v>47</v>
      </c>
      <c r="P122" t="s">
        <v>33</v>
      </c>
      <c r="Q122" t="s">
        <v>56</v>
      </c>
      <c r="R122">
        <v>3</v>
      </c>
      <c r="S122" t="s">
        <v>35</v>
      </c>
      <c r="T122">
        <v>5</v>
      </c>
      <c r="U122" t="s">
        <v>57</v>
      </c>
      <c r="V122" t="s">
        <v>58</v>
      </c>
      <c r="W122" t="s">
        <v>38</v>
      </c>
    </row>
    <row r="123" spans="1:23" x14ac:dyDescent="0.3">
      <c r="A123" t="s">
        <v>2253</v>
      </c>
      <c r="B123">
        <v>25</v>
      </c>
      <c r="C123" t="s">
        <v>40</v>
      </c>
      <c r="D123" t="s">
        <v>90</v>
      </c>
      <c r="E123" t="s">
        <v>70</v>
      </c>
      <c r="F123">
        <v>20</v>
      </c>
      <c r="G123" t="s">
        <v>63</v>
      </c>
      <c r="H123" t="s">
        <v>44</v>
      </c>
      <c r="I123">
        <v>35</v>
      </c>
      <c r="J123" t="s">
        <v>65</v>
      </c>
      <c r="K123">
        <v>1</v>
      </c>
      <c r="L123" t="s">
        <v>46</v>
      </c>
      <c r="M123">
        <v>3</v>
      </c>
      <c r="N123" t="s">
        <v>66</v>
      </c>
      <c r="O123" t="s">
        <v>47</v>
      </c>
      <c r="P123" t="s">
        <v>33</v>
      </c>
      <c r="Q123" t="s">
        <v>34</v>
      </c>
      <c r="R123">
        <v>5</v>
      </c>
      <c r="S123" t="s">
        <v>81</v>
      </c>
      <c r="T123">
        <v>4</v>
      </c>
      <c r="U123" t="s">
        <v>57</v>
      </c>
      <c r="V123" t="s">
        <v>72</v>
      </c>
      <c r="W123" t="s">
        <v>59</v>
      </c>
    </row>
    <row r="124" spans="1:23" x14ac:dyDescent="0.3">
      <c r="A124" t="s">
        <v>2241</v>
      </c>
      <c r="B124">
        <v>42</v>
      </c>
      <c r="C124" t="s">
        <v>40</v>
      </c>
      <c r="D124" t="s">
        <v>41</v>
      </c>
      <c r="E124" t="s">
        <v>70</v>
      </c>
      <c r="F124">
        <v>17</v>
      </c>
      <c r="G124" t="s">
        <v>63</v>
      </c>
      <c r="H124" t="s">
        <v>64</v>
      </c>
      <c r="I124">
        <v>60</v>
      </c>
      <c r="J124" t="s">
        <v>45</v>
      </c>
      <c r="K124">
        <v>2</v>
      </c>
      <c r="L124" t="s">
        <v>46</v>
      </c>
      <c r="M124">
        <v>4</v>
      </c>
      <c r="N124" t="s">
        <v>31</v>
      </c>
      <c r="O124" t="s">
        <v>93</v>
      </c>
      <c r="P124" t="s">
        <v>33</v>
      </c>
      <c r="Q124" t="s">
        <v>48</v>
      </c>
      <c r="R124">
        <v>3</v>
      </c>
      <c r="S124" t="s">
        <v>49</v>
      </c>
      <c r="T124">
        <v>2</v>
      </c>
      <c r="U124" t="s">
        <v>57</v>
      </c>
      <c r="V124" t="s">
        <v>58</v>
      </c>
      <c r="W124" t="s">
        <v>74</v>
      </c>
    </row>
    <row r="125" spans="1:23" x14ac:dyDescent="0.3">
      <c r="A125" t="s">
        <v>325</v>
      </c>
      <c r="B125">
        <v>54</v>
      </c>
      <c r="C125" t="s">
        <v>24</v>
      </c>
      <c r="D125" t="s">
        <v>85</v>
      </c>
      <c r="E125" t="s">
        <v>70</v>
      </c>
      <c r="F125">
        <v>19</v>
      </c>
      <c r="G125" t="s">
        <v>63</v>
      </c>
      <c r="H125" t="s">
        <v>28</v>
      </c>
      <c r="I125">
        <v>55</v>
      </c>
      <c r="J125" t="s">
        <v>45</v>
      </c>
      <c r="K125">
        <v>4</v>
      </c>
      <c r="L125" t="s">
        <v>46</v>
      </c>
      <c r="M125">
        <v>2</v>
      </c>
      <c r="N125" t="s">
        <v>66</v>
      </c>
      <c r="O125" t="s">
        <v>47</v>
      </c>
      <c r="P125" t="s">
        <v>33</v>
      </c>
      <c r="Q125" t="s">
        <v>48</v>
      </c>
      <c r="R125">
        <v>5</v>
      </c>
      <c r="S125" t="s">
        <v>49</v>
      </c>
      <c r="T125">
        <v>4</v>
      </c>
      <c r="U125" t="s">
        <v>36</v>
      </c>
      <c r="V125" t="s">
        <v>58</v>
      </c>
      <c r="W125" t="s">
        <v>59</v>
      </c>
    </row>
    <row r="126" spans="1:23" x14ac:dyDescent="0.3">
      <c r="A126" t="s">
        <v>331</v>
      </c>
      <c r="B126">
        <v>38</v>
      </c>
      <c r="C126" t="s">
        <v>24</v>
      </c>
      <c r="D126" t="s">
        <v>90</v>
      </c>
      <c r="E126" t="s">
        <v>70</v>
      </c>
      <c r="F126">
        <v>4</v>
      </c>
      <c r="G126" t="s">
        <v>43</v>
      </c>
      <c r="H126" t="s">
        <v>28</v>
      </c>
      <c r="I126">
        <v>47</v>
      </c>
      <c r="J126" t="s">
        <v>29</v>
      </c>
      <c r="K126">
        <v>15</v>
      </c>
      <c r="L126" t="s">
        <v>55</v>
      </c>
      <c r="M126">
        <v>5</v>
      </c>
      <c r="N126" t="s">
        <v>31</v>
      </c>
      <c r="O126" t="s">
        <v>57</v>
      </c>
      <c r="P126" t="s">
        <v>33</v>
      </c>
      <c r="Q126" t="s">
        <v>48</v>
      </c>
      <c r="R126">
        <v>2</v>
      </c>
      <c r="S126" t="s">
        <v>81</v>
      </c>
      <c r="T126">
        <v>2</v>
      </c>
      <c r="U126" t="s">
        <v>96</v>
      </c>
      <c r="V126" t="s">
        <v>58</v>
      </c>
      <c r="W126" t="s">
        <v>59</v>
      </c>
    </row>
    <row r="127" spans="1:23" x14ac:dyDescent="0.3">
      <c r="A127" t="s">
        <v>2201</v>
      </c>
      <c r="B127">
        <v>26</v>
      </c>
      <c r="C127" t="s">
        <v>40</v>
      </c>
      <c r="D127" t="s">
        <v>41</v>
      </c>
      <c r="E127" t="s">
        <v>70</v>
      </c>
      <c r="F127">
        <v>7</v>
      </c>
      <c r="G127" t="s">
        <v>77</v>
      </c>
      <c r="H127" t="s">
        <v>64</v>
      </c>
      <c r="I127">
        <v>33</v>
      </c>
      <c r="J127" t="s">
        <v>65</v>
      </c>
      <c r="K127">
        <v>4</v>
      </c>
      <c r="L127" t="s">
        <v>46</v>
      </c>
      <c r="M127">
        <v>4</v>
      </c>
      <c r="N127" t="s">
        <v>31</v>
      </c>
      <c r="O127" t="s">
        <v>93</v>
      </c>
      <c r="P127" t="s">
        <v>33</v>
      </c>
      <c r="Q127" t="s">
        <v>56</v>
      </c>
      <c r="R127">
        <v>1</v>
      </c>
      <c r="S127" t="s">
        <v>81</v>
      </c>
      <c r="T127">
        <v>5</v>
      </c>
      <c r="U127" t="s">
        <v>96</v>
      </c>
      <c r="V127" t="s">
        <v>58</v>
      </c>
      <c r="W127" t="s">
        <v>74</v>
      </c>
    </row>
    <row r="128" spans="1:23" x14ac:dyDescent="0.3">
      <c r="A128" t="s">
        <v>2192</v>
      </c>
      <c r="B128">
        <v>38</v>
      </c>
      <c r="C128" t="s">
        <v>24</v>
      </c>
      <c r="D128" t="s">
        <v>103</v>
      </c>
      <c r="E128" t="s">
        <v>70</v>
      </c>
      <c r="F128">
        <v>16</v>
      </c>
      <c r="G128" t="s">
        <v>63</v>
      </c>
      <c r="H128" t="s">
        <v>64</v>
      </c>
      <c r="I128">
        <v>27</v>
      </c>
      <c r="J128" t="s">
        <v>86</v>
      </c>
      <c r="K128">
        <v>7</v>
      </c>
      <c r="L128" t="s">
        <v>30</v>
      </c>
      <c r="M128">
        <v>4</v>
      </c>
      <c r="N128" t="s">
        <v>31</v>
      </c>
      <c r="O128" t="s">
        <v>32</v>
      </c>
      <c r="P128" t="s">
        <v>33</v>
      </c>
      <c r="Q128" t="s">
        <v>34</v>
      </c>
      <c r="R128">
        <v>2</v>
      </c>
      <c r="S128" t="s">
        <v>49</v>
      </c>
      <c r="T128">
        <v>2</v>
      </c>
      <c r="U128" t="s">
        <v>96</v>
      </c>
      <c r="V128" t="s">
        <v>72</v>
      </c>
      <c r="W128" t="s">
        <v>38</v>
      </c>
    </row>
    <row r="129" spans="1:23" x14ac:dyDescent="0.3">
      <c r="A129" t="s">
        <v>2188</v>
      </c>
      <c r="B129">
        <v>38</v>
      </c>
      <c r="C129" t="s">
        <v>61</v>
      </c>
      <c r="D129" t="s">
        <v>25</v>
      </c>
      <c r="E129" t="s">
        <v>70</v>
      </c>
      <c r="F129">
        <v>21</v>
      </c>
      <c r="G129" t="s">
        <v>54</v>
      </c>
      <c r="H129" t="s">
        <v>64</v>
      </c>
      <c r="I129">
        <v>39</v>
      </c>
      <c r="J129" t="s">
        <v>65</v>
      </c>
      <c r="K129">
        <v>0</v>
      </c>
      <c r="L129" t="s">
        <v>46</v>
      </c>
      <c r="M129">
        <v>3</v>
      </c>
      <c r="N129" t="s">
        <v>66</v>
      </c>
      <c r="O129" t="s">
        <v>57</v>
      </c>
      <c r="P129" t="s">
        <v>33</v>
      </c>
      <c r="Q129" t="s">
        <v>34</v>
      </c>
      <c r="R129">
        <v>1</v>
      </c>
      <c r="S129" t="s">
        <v>35</v>
      </c>
      <c r="T129">
        <v>4</v>
      </c>
      <c r="U129" t="s">
        <v>57</v>
      </c>
      <c r="V129" t="s">
        <v>72</v>
      </c>
      <c r="W129" t="s">
        <v>83</v>
      </c>
    </row>
    <row r="130" spans="1:23" x14ac:dyDescent="0.3">
      <c r="A130" t="s">
        <v>2175</v>
      </c>
      <c r="B130">
        <v>23</v>
      </c>
      <c r="C130" t="s">
        <v>24</v>
      </c>
      <c r="D130" t="s">
        <v>25</v>
      </c>
      <c r="E130" t="s">
        <v>70</v>
      </c>
      <c r="F130">
        <v>32</v>
      </c>
      <c r="G130" t="s">
        <v>71</v>
      </c>
      <c r="H130" t="s">
        <v>64</v>
      </c>
      <c r="I130">
        <v>36</v>
      </c>
      <c r="J130" t="s">
        <v>65</v>
      </c>
      <c r="K130">
        <v>11</v>
      </c>
      <c r="L130" t="s">
        <v>55</v>
      </c>
      <c r="M130">
        <v>2</v>
      </c>
      <c r="N130" t="s">
        <v>80</v>
      </c>
      <c r="O130" t="s">
        <v>93</v>
      </c>
      <c r="P130" t="s">
        <v>33</v>
      </c>
      <c r="Q130" t="s">
        <v>56</v>
      </c>
      <c r="R130">
        <v>1</v>
      </c>
      <c r="S130" t="s">
        <v>35</v>
      </c>
      <c r="T130">
        <v>1</v>
      </c>
      <c r="U130" t="s">
        <v>96</v>
      </c>
      <c r="V130" t="s">
        <v>72</v>
      </c>
      <c r="W130" t="s">
        <v>83</v>
      </c>
    </row>
    <row r="131" spans="1:23" x14ac:dyDescent="0.3">
      <c r="A131" t="s">
        <v>2158</v>
      </c>
      <c r="B131">
        <v>46</v>
      </c>
      <c r="C131" t="s">
        <v>61</v>
      </c>
      <c r="D131" t="s">
        <v>69</v>
      </c>
      <c r="E131" t="s">
        <v>70</v>
      </c>
      <c r="F131">
        <v>24</v>
      </c>
      <c r="G131" t="s">
        <v>54</v>
      </c>
      <c r="H131" t="s">
        <v>64</v>
      </c>
      <c r="I131">
        <v>37</v>
      </c>
      <c r="J131" t="s">
        <v>65</v>
      </c>
      <c r="K131">
        <v>6</v>
      </c>
      <c r="L131" t="s">
        <v>30</v>
      </c>
      <c r="M131">
        <v>1</v>
      </c>
      <c r="N131" t="s">
        <v>31</v>
      </c>
      <c r="O131" t="s">
        <v>93</v>
      </c>
      <c r="P131" t="s">
        <v>33</v>
      </c>
      <c r="Q131" t="s">
        <v>48</v>
      </c>
      <c r="R131">
        <v>2</v>
      </c>
      <c r="S131" t="s">
        <v>35</v>
      </c>
      <c r="T131">
        <v>4</v>
      </c>
      <c r="U131" t="s">
        <v>36</v>
      </c>
      <c r="V131" t="s">
        <v>37</v>
      </c>
      <c r="W131" t="s">
        <v>87</v>
      </c>
    </row>
    <row r="132" spans="1:23" x14ac:dyDescent="0.3">
      <c r="A132" t="s">
        <v>2156</v>
      </c>
      <c r="B132">
        <v>23</v>
      </c>
      <c r="C132" t="s">
        <v>61</v>
      </c>
      <c r="D132" t="s">
        <v>41</v>
      </c>
      <c r="E132" t="s">
        <v>70</v>
      </c>
      <c r="F132">
        <v>19</v>
      </c>
      <c r="G132" t="s">
        <v>63</v>
      </c>
      <c r="H132" t="s">
        <v>64</v>
      </c>
      <c r="I132">
        <v>53</v>
      </c>
      <c r="J132" t="s">
        <v>45</v>
      </c>
      <c r="K132">
        <v>3</v>
      </c>
      <c r="L132" t="s">
        <v>46</v>
      </c>
      <c r="M132">
        <v>3</v>
      </c>
      <c r="N132" t="s">
        <v>80</v>
      </c>
      <c r="O132" t="s">
        <v>47</v>
      </c>
      <c r="P132" t="s">
        <v>33</v>
      </c>
      <c r="Q132" t="s">
        <v>34</v>
      </c>
      <c r="R132">
        <v>5</v>
      </c>
      <c r="S132" t="s">
        <v>49</v>
      </c>
      <c r="T132">
        <v>3</v>
      </c>
      <c r="U132" t="s">
        <v>36</v>
      </c>
      <c r="V132" t="s">
        <v>58</v>
      </c>
      <c r="W132" t="s">
        <v>83</v>
      </c>
    </row>
    <row r="133" spans="1:23" x14ac:dyDescent="0.3">
      <c r="A133" t="s">
        <v>2139</v>
      </c>
      <c r="B133">
        <v>32</v>
      </c>
      <c r="C133" t="s">
        <v>40</v>
      </c>
      <c r="D133" t="s">
        <v>90</v>
      </c>
      <c r="E133" t="s">
        <v>70</v>
      </c>
      <c r="F133">
        <v>10</v>
      </c>
      <c r="G133" t="s">
        <v>77</v>
      </c>
      <c r="H133" t="s">
        <v>64</v>
      </c>
      <c r="I133">
        <v>31</v>
      </c>
      <c r="J133" t="s">
        <v>65</v>
      </c>
      <c r="K133">
        <v>0</v>
      </c>
      <c r="L133" t="s">
        <v>46</v>
      </c>
      <c r="M133">
        <v>1</v>
      </c>
      <c r="N133" t="s">
        <v>31</v>
      </c>
      <c r="O133" t="s">
        <v>47</v>
      </c>
      <c r="P133" t="s">
        <v>33</v>
      </c>
      <c r="Q133" t="s">
        <v>48</v>
      </c>
      <c r="R133">
        <v>4</v>
      </c>
      <c r="S133" t="s">
        <v>49</v>
      </c>
      <c r="T133">
        <v>1</v>
      </c>
      <c r="U133" t="s">
        <v>36</v>
      </c>
      <c r="V133" t="s">
        <v>37</v>
      </c>
      <c r="W133" t="s">
        <v>38</v>
      </c>
    </row>
    <row r="134" spans="1:23" x14ac:dyDescent="0.3">
      <c r="A134" t="s">
        <v>2136</v>
      </c>
      <c r="B134">
        <v>30</v>
      </c>
      <c r="C134" t="s">
        <v>61</v>
      </c>
      <c r="D134" t="s">
        <v>52</v>
      </c>
      <c r="E134" t="s">
        <v>70</v>
      </c>
      <c r="F134">
        <v>34</v>
      </c>
      <c r="G134" t="s">
        <v>71</v>
      </c>
      <c r="H134" t="s">
        <v>44</v>
      </c>
      <c r="I134">
        <v>51</v>
      </c>
      <c r="J134" t="s">
        <v>45</v>
      </c>
      <c r="K134">
        <v>6</v>
      </c>
      <c r="L134" t="s">
        <v>30</v>
      </c>
      <c r="M134">
        <v>1</v>
      </c>
      <c r="N134" t="s">
        <v>31</v>
      </c>
      <c r="O134" t="s">
        <v>57</v>
      </c>
      <c r="P134" t="s">
        <v>33</v>
      </c>
      <c r="Q134" t="s">
        <v>56</v>
      </c>
      <c r="R134">
        <v>1</v>
      </c>
      <c r="S134" t="s">
        <v>49</v>
      </c>
      <c r="T134">
        <v>3</v>
      </c>
      <c r="U134" t="s">
        <v>36</v>
      </c>
      <c r="V134" t="s">
        <v>72</v>
      </c>
      <c r="W134" t="s">
        <v>83</v>
      </c>
    </row>
    <row r="135" spans="1:23" x14ac:dyDescent="0.3">
      <c r="A135" t="s">
        <v>2111</v>
      </c>
      <c r="B135">
        <v>34</v>
      </c>
      <c r="C135" t="s">
        <v>40</v>
      </c>
      <c r="D135" t="s">
        <v>90</v>
      </c>
      <c r="E135" t="s">
        <v>70</v>
      </c>
      <c r="F135">
        <v>21</v>
      </c>
      <c r="G135" t="s">
        <v>54</v>
      </c>
      <c r="H135" t="s">
        <v>28</v>
      </c>
      <c r="I135">
        <v>54</v>
      </c>
      <c r="J135" t="s">
        <v>45</v>
      </c>
      <c r="K135">
        <v>3</v>
      </c>
      <c r="L135" t="s">
        <v>46</v>
      </c>
      <c r="M135">
        <v>2</v>
      </c>
      <c r="N135" t="s">
        <v>66</v>
      </c>
      <c r="O135" t="s">
        <v>93</v>
      </c>
      <c r="P135" t="s">
        <v>33</v>
      </c>
      <c r="Q135" t="s">
        <v>56</v>
      </c>
      <c r="R135">
        <v>3</v>
      </c>
      <c r="S135" t="s">
        <v>81</v>
      </c>
      <c r="T135">
        <v>5</v>
      </c>
      <c r="U135" t="s">
        <v>36</v>
      </c>
      <c r="V135" t="s">
        <v>58</v>
      </c>
      <c r="W135" t="s">
        <v>59</v>
      </c>
    </row>
    <row r="136" spans="1:23" x14ac:dyDescent="0.3">
      <c r="A136" t="s">
        <v>352</v>
      </c>
      <c r="B136">
        <v>56</v>
      </c>
      <c r="C136" t="s">
        <v>24</v>
      </c>
      <c r="D136" t="s">
        <v>103</v>
      </c>
      <c r="E136" t="s">
        <v>70</v>
      </c>
      <c r="F136">
        <v>23</v>
      </c>
      <c r="G136" t="s">
        <v>54</v>
      </c>
      <c r="H136" t="s">
        <v>28</v>
      </c>
      <c r="I136">
        <v>28</v>
      </c>
      <c r="J136" t="s">
        <v>86</v>
      </c>
      <c r="K136">
        <v>9</v>
      </c>
      <c r="L136" t="s">
        <v>30</v>
      </c>
      <c r="M136">
        <v>1</v>
      </c>
      <c r="N136" t="s">
        <v>80</v>
      </c>
      <c r="O136" t="s">
        <v>57</v>
      </c>
      <c r="P136" t="s">
        <v>33</v>
      </c>
      <c r="Q136" t="s">
        <v>56</v>
      </c>
      <c r="R136">
        <v>2</v>
      </c>
      <c r="S136" t="s">
        <v>81</v>
      </c>
      <c r="T136">
        <v>2</v>
      </c>
      <c r="U136" t="s">
        <v>96</v>
      </c>
      <c r="V136" t="s">
        <v>58</v>
      </c>
      <c r="W136" t="s">
        <v>87</v>
      </c>
    </row>
    <row r="137" spans="1:23" x14ac:dyDescent="0.3">
      <c r="A137" t="s">
        <v>2080</v>
      </c>
      <c r="B137">
        <v>59</v>
      </c>
      <c r="C137" t="s">
        <v>24</v>
      </c>
      <c r="D137" t="s">
        <v>85</v>
      </c>
      <c r="E137" t="s">
        <v>70</v>
      </c>
      <c r="F137">
        <v>29</v>
      </c>
      <c r="G137" t="s">
        <v>79</v>
      </c>
      <c r="H137" t="s">
        <v>28</v>
      </c>
      <c r="I137">
        <v>40</v>
      </c>
      <c r="J137" t="s">
        <v>65</v>
      </c>
      <c r="K137">
        <v>9</v>
      </c>
      <c r="L137" t="s">
        <v>30</v>
      </c>
      <c r="M137">
        <v>5</v>
      </c>
      <c r="N137" t="s">
        <v>80</v>
      </c>
      <c r="O137" t="s">
        <v>32</v>
      </c>
      <c r="P137" t="s">
        <v>33</v>
      </c>
      <c r="Q137" t="s">
        <v>48</v>
      </c>
      <c r="R137">
        <v>2</v>
      </c>
      <c r="S137" t="s">
        <v>49</v>
      </c>
      <c r="T137">
        <v>5</v>
      </c>
      <c r="U137" t="s">
        <v>57</v>
      </c>
      <c r="V137" t="s">
        <v>37</v>
      </c>
      <c r="W137" t="s">
        <v>74</v>
      </c>
    </row>
    <row r="138" spans="1:23" x14ac:dyDescent="0.3">
      <c r="A138" t="s">
        <v>2070</v>
      </c>
      <c r="B138">
        <v>43</v>
      </c>
      <c r="C138" t="s">
        <v>40</v>
      </c>
      <c r="D138" t="s">
        <v>85</v>
      </c>
      <c r="E138" t="s">
        <v>70</v>
      </c>
      <c r="F138">
        <v>18</v>
      </c>
      <c r="G138" t="s">
        <v>63</v>
      </c>
      <c r="H138" t="s">
        <v>64</v>
      </c>
      <c r="I138">
        <v>55</v>
      </c>
      <c r="J138" t="s">
        <v>45</v>
      </c>
      <c r="K138">
        <v>11</v>
      </c>
      <c r="L138" t="s">
        <v>55</v>
      </c>
      <c r="M138">
        <v>3</v>
      </c>
      <c r="N138" t="s">
        <v>31</v>
      </c>
      <c r="O138" t="s">
        <v>93</v>
      </c>
      <c r="P138" t="s">
        <v>33</v>
      </c>
      <c r="Q138" t="s">
        <v>56</v>
      </c>
      <c r="R138">
        <v>4</v>
      </c>
      <c r="S138" t="s">
        <v>35</v>
      </c>
      <c r="T138">
        <v>3</v>
      </c>
      <c r="U138" t="s">
        <v>57</v>
      </c>
      <c r="V138" t="s">
        <v>37</v>
      </c>
      <c r="W138" t="s">
        <v>59</v>
      </c>
    </row>
    <row r="139" spans="1:23" x14ac:dyDescent="0.3">
      <c r="A139" t="s">
        <v>2068</v>
      </c>
      <c r="B139">
        <v>53</v>
      </c>
      <c r="C139" t="s">
        <v>40</v>
      </c>
      <c r="D139" t="s">
        <v>85</v>
      </c>
      <c r="E139" t="s">
        <v>70</v>
      </c>
      <c r="F139">
        <v>18</v>
      </c>
      <c r="G139" t="s">
        <v>63</v>
      </c>
      <c r="H139" t="s">
        <v>44</v>
      </c>
      <c r="I139">
        <v>25</v>
      </c>
      <c r="J139" t="s">
        <v>86</v>
      </c>
      <c r="K139">
        <v>7</v>
      </c>
      <c r="L139" t="s">
        <v>30</v>
      </c>
      <c r="M139">
        <v>3</v>
      </c>
      <c r="N139" t="s">
        <v>80</v>
      </c>
      <c r="O139" t="s">
        <v>32</v>
      </c>
      <c r="P139" t="s">
        <v>33</v>
      </c>
      <c r="Q139" t="s">
        <v>56</v>
      </c>
      <c r="R139">
        <v>3</v>
      </c>
      <c r="S139" t="s">
        <v>81</v>
      </c>
      <c r="T139">
        <v>5</v>
      </c>
      <c r="U139" t="s">
        <v>96</v>
      </c>
      <c r="V139" t="s">
        <v>58</v>
      </c>
      <c r="W139" t="s">
        <v>87</v>
      </c>
    </row>
    <row r="140" spans="1:23" x14ac:dyDescent="0.3">
      <c r="A140" t="s">
        <v>2048</v>
      </c>
      <c r="B140">
        <v>45</v>
      </c>
      <c r="C140" t="s">
        <v>24</v>
      </c>
      <c r="D140" t="s">
        <v>85</v>
      </c>
      <c r="E140" t="s">
        <v>70</v>
      </c>
      <c r="F140">
        <v>21</v>
      </c>
      <c r="G140" t="s">
        <v>54</v>
      </c>
      <c r="H140" t="s">
        <v>44</v>
      </c>
      <c r="I140">
        <v>38</v>
      </c>
      <c r="J140" t="s">
        <v>65</v>
      </c>
      <c r="K140">
        <v>3</v>
      </c>
      <c r="L140" t="s">
        <v>46</v>
      </c>
      <c r="M140">
        <v>1</v>
      </c>
      <c r="N140" t="s">
        <v>31</v>
      </c>
      <c r="O140" t="s">
        <v>93</v>
      </c>
      <c r="P140" t="s">
        <v>33</v>
      </c>
      <c r="Q140" t="s">
        <v>48</v>
      </c>
      <c r="R140">
        <v>4</v>
      </c>
      <c r="S140" t="s">
        <v>81</v>
      </c>
      <c r="T140">
        <v>3</v>
      </c>
      <c r="U140" t="s">
        <v>36</v>
      </c>
      <c r="V140" t="s">
        <v>72</v>
      </c>
      <c r="W140" t="s">
        <v>74</v>
      </c>
    </row>
    <row r="141" spans="1:23" x14ac:dyDescent="0.3">
      <c r="A141" t="s">
        <v>362</v>
      </c>
      <c r="B141">
        <v>27</v>
      </c>
      <c r="C141" t="s">
        <v>61</v>
      </c>
      <c r="D141" t="s">
        <v>85</v>
      </c>
      <c r="E141" t="s">
        <v>70</v>
      </c>
      <c r="F141">
        <v>15</v>
      </c>
      <c r="G141" t="s">
        <v>27</v>
      </c>
      <c r="H141" t="s">
        <v>44</v>
      </c>
      <c r="I141">
        <v>32</v>
      </c>
      <c r="J141" t="s">
        <v>65</v>
      </c>
      <c r="K141">
        <v>14</v>
      </c>
      <c r="L141" t="s">
        <v>55</v>
      </c>
      <c r="M141">
        <v>2</v>
      </c>
      <c r="N141" t="s">
        <v>66</v>
      </c>
      <c r="O141" t="s">
        <v>93</v>
      </c>
      <c r="P141" t="s">
        <v>33</v>
      </c>
      <c r="Q141" t="s">
        <v>34</v>
      </c>
      <c r="R141">
        <v>5</v>
      </c>
      <c r="S141" t="s">
        <v>81</v>
      </c>
      <c r="T141">
        <v>1</v>
      </c>
      <c r="U141" t="s">
        <v>57</v>
      </c>
      <c r="V141" t="s">
        <v>58</v>
      </c>
      <c r="W141" t="s">
        <v>83</v>
      </c>
    </row>
    <row r="142" spans="1:23" x14ac:dyDescent="0.3">
      <c r="A142" t="s">
        <v>2040</v>
      </c>
      <c r="B142">
        <v>58</v>
      </c>
      <c r="C142" t="s">
        <v>40</v>
      </c>
      <c r="D142" t="s">
        <v>69</v>
      </c>
      <c r="E142" t="s">
        <v>70</v>
      </c>
      <c r="F142">
        <v>25</v>
      </c>
      <c r="G142" t="s">
        <v>54</v>
      </c>
      <c r="H142" t="s">
        <v>44</v>
      </c>
      <c r="I142">
        <v>49</v>
      </c>
      <c r="J142" t="s">
        <v>29</v>
      </c>
      <c r="K142">
        <v>0</v>
      </c>
      <c r="L142" t="s">
        <v>46</v>
      </c>
      <c r="M142">
        <v>1</v>
      </c>
      <c r="N142" t="s">
        <v>80</v>
      </c>
      <c r="O142" t="s">
        <v>32</v>
      </c>
      <c r="P142" t="s">
        <v>33</v>
      </c>
      <c r="Q142" t="s">
        <v>48</v>
      </c>
      <c r="R142">
        <v>2</v>
      </c>
      <c r="S142" t="s">
        <v>49</v>
      </c>
      <c r="T142">
        <v>3</v>
      </c>
      <c r="U142" t="s">
        <v>36</v>
      </c>
      <c r="V142" t="s">
        <v>72</v>
      </c>
      <c r="W142" t="s">
        <v>74</v>
      </c>
    </row>
    <row r="143" spans="1:23" x14ac:dyDescent="0.3">
      <c r="A143" t="s">
        <v>2037</v>
      </c>
      <c r="B143">
        <v>23</v>
      </c>
      <c r="C143" t="s">
        <v>61</v>
      </c>
      <c r="D143" t="s">
        <v>103</v>
      </c>
      <c r="E143" t="s">
        <v>70</v>
      </c>
      <c r="F143">
        <v>15</v>
      </c>
      <c r="G143" t="s">
        <v>27</v>
      </c>
      <c r="H143" t="s">
        <v>44</v>
      </c>
      <c r="I143">
        <v>34</v>
      </c>
      <c r="J143" t="s">
        <v>65</v>
      </c>
      <c r="K143">
        <v>15</v>
      </c>
      <c r="L143" t="s">
        <v>55</v>
      </c>
      <c r="M143">
        <v>4</v>
      </c>
      <c r="N143" t="s">
        <v>31</v>
      </c>
      <c r="O143" t="s">
        <v>57</v>
      </c>
      <c r="P143" t="s">
        <v>33</v>
      </c>
      <c r="Q143" t="s">
        <v>56</v>
      </c>
      <c r="R143">
        <v>4</v>
      </c>
      <c r="S143" t="s">
        <v>81</v>
      </c>
      <c r="T143">
        <v>5</v>
      </c>
      <c r="U143" t="s">
        <v>57</v>
      </c>
      <c r="V143" t="s">
        <v>37</v>
      </c>
      <c r="W143" t="s">
        <v>83</v>
      </c>
    </row>
    <row r="144" spans="1:23" x14ac:dyDescent="0.3">
      <c r="A144" t="s">
        <v>365</v>
      </c>
      <c r="B144">
        <v>58</v>
      </c>
      <c r="C144" t="s">
        <v>24</v>
      </c>
      <c r="D144" t="s">
        <v>25</v>
      </c>
      <c r="E144" t="s">
        <v>70</v>
      </c>
      <c r="F144">
        <v>10</v>
      </c>
      <c r="G144" t="s">
        <v>77</v>
      </c>
      <c r="H144" t="s">
        <v>28</v>
      </c>
      <c r="I144">
        <v>41</v>
      </c>
      <c r="J144" t="s">
        <v>29</v>
      </c>
      <c r="K144">
        <v>8</v>
      </c>
      <c r="L144" t="s">
        <v>30</v>
      </c>
      <c r="M144">
        <v>3</v>
      </c>
      <c r="N144" t="s">
        <v>80</v>
      </c>
      <c r="O144" t="s">
        <v>93</v>
      </c>
      <c r="P144" t="s">
        <v>33</v>
      </c>
      <c r="Q144" t="s">
        <v>34</v>
      </c>
      <c r="R144">
        <v>2</v>
      </c>
      <c r="S144" t="s">
        <v>81</v>
      </c>
      <c r="T144">
        <v>2</v>
      </c>
      <c r="U144" t="s">
        <v>96</v>
      </c>
      <c r="V144" t="s">
        <v>72</v>
      </c>
      <c r="W144" t="s">
        <v>59</v>
      </c>
    </row>
    <row r="145" spans="1:23" x14ac:dyDescent="0.3">
      <c r="A145" t="s">
        <v>2033</v>
      </c>
      <c r="B145">
        <v>53</v>
      </c>
      <c r="C145" t="s">
        <v>61</v>
      </c>
      <c r="D145" t="s">
        <v>41</v>
      </c>
      <c r="E145" t="s">
        <v>70</v>
      </c>
      <c r="F145">
        <v>4</v>
      </c>
      <c r="G145" t="s">
        <v>43</v>
      </c>
      <c r="H145" t="s">
        <v>64</v>
      </c>
      <c r="I145">
        <v>30</v>
      </c>
      <c r="J145" t="s">
        <v>86</v>
      </c>
      <c r="K145">
        <v>1</v>
      </c>
      <c r="L145" t="s">
        <v>46</v>
      </c>
      <c r="M145">
        <v>5</v>
      </c>
      <c r="N145" t="s">
        <v>80</v>
      </c>
      <c r="O145" t="s">
        <v>32</v>
      </c>
      <c r="P145" t="s">
        <v>33</v>
      </c>
      <c r="Q145" t="s">
        <v>56</v>
      </c>
      <c r="R145">
        <v>1</v>
      </c>
      <c r="S145" t="s">
        <v>49</v>
      </c>
      <c r="T145">
        <v>2</v>
      </c>
      <c r="U145" t="s">
        <v>96</v>
      </c>
      <c r="V145" t="s">
        <v>72</v>
      </c>
      <c r="W145" t="s">
        <v>38</v>
      </c>
    </row>
    <row r="146" spans="1:23" x14ac:dyDescent="0.3">
      <c r="A146" t="s">
        <v>2030</v>
      </c>
      <c r="B146">
        <v>48</v>
      </c>
      <c r="C146" t="s">
        <v>24</v>
      </c>
      <c r="D146" t="s">
        <v>103</v>
      </c>
      <c r="E146" t="s">
        <v>70</v>
      </c>
      <c r="F146">
        <v>32</v>
      </c>
      <c r="G146" t="s">
        <v>71</v>
      </c>
      <c r="H146" t="s">
        <v>64</v>
      </c>
      <c r="I146">
        <v>47</v>
      </c>
      <c r="J146" t="s">
        <v>29</v>
      </c>
      <c r="K146">
        <v>12</v>
      </c>
      <c r="L146" t="s">
        <v>55</v>
      </c>
      <c r="M146">
        <v>5</v>
      </c>
      <c r="N146" t="s">
        <v>31</v>
      </c>
      <c r="O146" t="s">
        <v>93</v>
      </c>
      <c r="P146" t="s">
        <v>33</v>
      </c>
      <c r="Q146" t="s">
        <v>48</v>
      </c>
      <c r="R146">
        <v>4</v>
      </c>
      <c r="S146" t="s">
        <v>81</v>
      </c>
      <c r="T146">
        <v>1</v>
      </c>
      <c r="U146" t="s">
        <v>57</v>
      </c>
      <c r="V146" t="s">
        <v>58</v>
      </c>
      <c r="W146" t="s">
        <v>50</v>
      </c>
    </row>
    <row r="147" spans="1:23" x14ac:dyDescent="0.3">
      <c r="A147" t="s">
        <v>2005</v>
      </c>
      <c r="B147">
        <v>47</v>
      </c>
      <c r="C147" t="s">
        <v>40</v>
      </c>
      <c r="D147" t="s">
        <v>25</v>
      </c>
      <c r="E147" t="s">
        <v>70</v>
      </c>
      <c r="F147">
        <v>25</v>
      </c>
      <c r="G147" t="s">
        <v>54</v>
      </c>
      <c r="H147" t="s">
        <v>64</v>
      </c>
      <c r="I147">
        <v>56</v>
      </c>
      <c r="J147" t="s">
        <v>45</v>
      </c>
      <c r="K147">
        <v>10</v>
      </c>
      <c r="L147" t="s">
        <v>30</v>
      </c>
      <c r="M147">
        <v>1</v>
      </c>
      <c r="N147" t="s">
        <v>31</v>
      </c>
      <c r="O147" t="s">
        <v>57</v>
      </c>
      <c r="P147" t="s">
        <v>33</v>
      </c>
      <c r="Q147" t="s">
        <v>48</v>
      </c>
      <c r="R147">
        <v>4</v>
      </c>
      <c r="S147" t="s">
        <v>49</v>
      </c>
      <c r="T147">
        <v>2</v>
      </c>
      <c r="U147" t="s">
        <v>36</v>
      </c>
      <c r="V147" t="s">
        <v>58</v>
      </c>
      <c r="W147" t="s">
        <v>50</v>
      </c>
    </row>
    <row r="148" spans="1:23" x14ac:dyDescent="0.3">
      <c r="A148" t="s">
        <v>2000</v>
      </c>
      <c r="B148">
        <v>54</v>
      </c>
      <c r="C148" t="s">
        <v>61</v>
      </c>
      <c r="D148" t="s">
        <v>41</v>
      </c>
      <c r="E148" t="s">
        <v>70</v>
      </c>
      <c r="F148">
        <v>2</v>
      </c>
      <c r="G148" t="s">
        <v>43</v>
      </c>
      <c r="H148" t="s">
        <v>28</v>
      </c>
      <c r="I148">
        <v>32</v>
      </c>
      <c r="J148" t="s">
        <v>65</v>
      </c>
      <c r="K148">
        <v>1</v>
      </c>
      <c r="L148" t="s">
        <v>46</v>
      </c>
      <c r="M148">
        <v>4</v>
      </c>
      <c r="N148" t="s">
        <v>31</v>
      </c>
      <c r="O148" t="s">
        <v>93</v>
      </c>
      <c r="P148" t="s">
        <v>33</v>
      </c>
      <c r="Q148" t="s">
        <v>56</v>
      </c>
      <c r="R148">
        <v>1</v>
      </c>
      <c r="S148" t="s">
        <v>35</v>
      </c>
      <c r="T148">
        <v>5</v>
      </c>
      <c r="U148" t="s">
        <v>96</v>
      </c>
      <c r="V148" t="s">
        <v>72</v>
      </c>
      <c r="W148" t="s">
        <v>87</v>
      </c>
    </row>
    <row r="149" spans="1:23" x14ac:dyDescent="0.3">
      <c r="A149" t="s">
        <v>376</v>
      </c>
      <c r="B149">
        <v>30</v>
      </c>
      <c r="C149" t="s">
        <v>40</v>
      </c>
      <c r="D149" t="s">
        <v>41</v>
      </c>
      <c r="E149" t="s">
        <v>70</v>
      </c>
      <c r="F149">
        <v>9</v>
      </c>
      <c r="G149" t="s">
        <v>77</v>
      </c>
      <c r="H149" t="s">
        <v>28</v>
      </c>
      <c r="I149">
        <v>33</v>
      </c>
      <c r="J149" t="s">
        <v>65</v>
      </c>
      <c r="K149">
        <v>11</v>
      </c>
      <c r="L149" t="s">
        <v>55</v>
      </c>
      <c r="M149">
        <v>5</v>
      </c>
      <c r="N149" t="s">
        <v>80</v>
      </c>
      <c r="O149" t="s">
        <v>93</v>
      </c>
      <c r="P149" t="s">
        <v>33</v>
      </c>
      <c r="Q149" t="s">
        <v>56</v>
      </c>
      <c r="R149">
        <v>4</v>
      </c>
      <c r="S149" t="s">
        <v>35</v>
      </c>
      <c r="T149">
        <v>1</v>
      </c>
      <c r="U149" t="s">
        <v>96</v>
      </c>
      <c r="V149" t="s">
        <v>72</v>
      </c>
      <c r="W149" t="s">
        <v>38</v>
      </c>
    </row>
    <row r="150" spans="1:23" x14ac:dyDescent="0.3">
      <c r="A150" t="s">
        <v>379</v>
      </c>
      <c r="B150">
        <v>57</v>
      </c>
      <c r="C150" t="s">
        <v>61</v>
      </c>
      <c r="D150" t="s">
        <v>103</v>
      </c>
      <c r="E150" t="s">
        <v>70</v>
      </c>
      <c r="F150">
        <v>19</v>
      </c>
      <c r="G150" t="s">
        <v>63</v>
      </c>
      <c r="H150" t="s">
        <v>44</v>
      </c>
      <c r="I150">
        <v>39</v>
      </c>
      <c r="J150" t="s">
        <v>65</v>
      </c>
      <c r="K150">
        <v>0</v>
      </c>
      <c r="L150" t="s">
        <v>46</v>
      </c>
      <c r="M150">
        <v>4</v>
      </c>
      <c r="N150" t="s">
        <v>80</v>
      </c>
      <c r="O150" t="s">
        <v>47</v>
      </c>
      <c r="P150" t="s">
        <v>33</v>
      </c>
      <c r="Q150" t="s">
        <v>34</v>
      </c>
      <c r="R150">
        <v>1</v>
      </c>
      <c r="S150" t="s">
        <v>49</v>
      </c>
      <c r="T150">
        <v>1</v>
      </c>
      <c r="U150" t="s">
        <v>96</v>
      </c>
      <c r="V150" t="s">
        <v>72</v>
      </c>
      <c r="W150" t="s">
        <v>74</v>
      </c>
    </row>
    <row r="151" spans="1:23" x14ac:dyDescent="0.3">
      <c r="A151" t="s">
        <v>1957</v>
      </c>
      <c r="B151">
        <v>29</v>
      </c>
      <c r="C151" t="s">
        <v>40</v>
      </c>
      <c r="D151" t="s">
        <v>85</v>
      </c>
      <c r="E151" t="s">
        <v>70</v>
      </c>
      <c r="F151">
        <v>6</v>
      </c>
      <c r="G151" t="s">
        <v>77</v>
      </c>
      <c r="H151" t="s">
        <v>44</v>
      </c>
      <c r="I151">
        <v>38</v>
      </c>
      <c r="J151" t="s">
        <v>65</v>
      </c>
      <c r="K151">
        <v>1</v>
      </c>
      <c r="L151" t="s">
        <v>46</v>
      </c>
      <c r="M151">
        <v>1</v>
      </c>
      <c r="N151" t="s">
        <v>66</v>
      </c>
      <c r="O151" t="s">
        <v>57</v>
      </c>
      <c r="P151" t="s">
        <v>33</v>
      </c>
      <c r="Q151" t="s">
        <v>34</v>
      </c>
      <c r="R151">
        <v>5</v>
      </c>
      <c r="S151" t="s">
        <v>81</v>
      </c>
      <c r="T151">
        <v>2</v>
      </c>
      <c r="U151" t="s">
        <v>36</v>
      </c>
      <c r="V151" t="s">
        <v>72</v>
      </c>
      <c r="W151" t="s">
        <v>59</v>
      </c>
    </row>
    <row r="152" spans="1:23" x14ac:dyDescent="0.3">
      <c r="A152" t="s">
        <v>382</v>
      </c>
      <c r="B152">
        <v>46</v>
      </c>
      <c r="C152" t="s">
        <v>24</v>
      </c>
      <c r="D152" t="s">
        <v>41</v>
      </c>
      <c r="E152" t="s">
        <v>70</v>
      </c>
      <c r="F152">
        <v>14</v>
      </c>
      <c r="G152" t="s">
        <v>27</v>
      </c>
      <c r="H152" t="s">
        <v>44</v>
      </c>
      <c r="I152">
        <v>29</v>
      </c>
      <c r="J152" t="s">
        <v>86</v>
      </c>
      <c r="K152">
        <v>13</v>
      </c>
      <c r="L152" t="s">
        <v>55</v>
      </c>
      <c r="M152">
        <v>4</v>
      </c>
      <c r="N152" t="s">
        <v>31</v>
      </c>
      <c r="O152" t="s">
        <v>47</v>
      </c>
      <c r="P152" t="s">
        <v>33</v>
      </c>
      <c r="Q152" t="s">
        <v>48</v>
      </c>
      <c r="R152">
        <v>2</v>
      </c>
      <c r="S152" t="s">
        <v>35</v>
      </c>
      <c r="T152">
        <v>1</v>
      </c>
      <c r="U152" t="s">
        <v>96</v>
      </c>
      <c r="V152" t="s">
        <v>72</v>
      </c>
      <c r="W152" t="s">
        <v>50</v>
      </c>
    </row>
    <row r="153" spans="1:23" x14ac:dyDescent="0.3">
      <c r="A153" t="s">
        <v>1955</v>
      </c>
      <c r="B153">
        <v>23</v>
      </c>
      <c r="C153" t="s">
        <v>24</v>
      </c>
      <c r="D153" t="s">
        <v>103</v>
      </c>
      <c r="E153" t="s">
        <v>70</v>
      </c>
      <c r="F153">
        <v>26</v>
      </c>
      <c r="G153" t="s">
        <v>79</v>
      </c>
      <c r="H153" t="s">
        <v>64</v>
      </c>
      <c r="I153">
        <v>29</v>
      </c>
      <c r="J153" t="s">
        <v>86</v>
      </c>
      <c r="K153">
        <v>9</v>
      </c>
      <c r="L153" t="s">
        <v>30</v>
      </c>
      <c r="M153">
        <v>4</v>
      </c>
      <c r="N153" t="s">
        <v>31</v>
      </c>
      <c r="O153" t="s">
        <v>32</v>
      </c>
      <c r="P153" t="s">
        <v>33</v>
      </c>
      <c r="Q153" t="s">
        <v>48</v>
      </c>
      <c r="R153">
        <v>2</v>
      </c>
      <c r="S153" t="s">
        <v>35</v>
      </c>
      <c r="T153">
        <v>3</v>
      </c>
      <c r="U153" t="s">
        <v>36</v>
      </c>
      <c r="V153" t="s">
        <v>58</v>
      </c>
      <c r="W153" t="s">
        <v>50</v>
      </c>
    </row>
    <row r="154" spans="1:23" x14ac:dyDescent="0.3">
      <c r="A154" t="s">
        <v>1943</v>
      </c>
      <c r="B154">
        <v>48</v>
      </c>
      <c r="C154" t="s">
        <v>40</v>
      </c>
      <c r="D154" t="s">
        <v>69</v>
      </c>
      <c r="E154" t="s">
        <v>70</v>
      </c>
      <c r="F154">
        <v>30</v>
      </c>
      <c r="G154" t="s">
        <v>79</v>
      </c>
      <c r="H154" t="s">
        <v>28</v>
      </c>
      <c r="I154">
        <v>49</v>
      </c>
      <c r="J154" t="s">
        <v>29</v>
      </c>
      <c r="K154">
        <v>14</v>
      </c>
      <c r="L154" t="s">
        <v>55</v>
      </c>
      <c r="M154">
        <v>5</v>
      </c>
      <c r="N154" t="s">
        <v>80</v>
      </c>
      <c r="O154" t="s">
        <v>32</v>
      </c>
      <c r="P154" t="s">
        <v>33</v>
      </c>
      <c r="Q154" t="s">
        <v>34</v>
      </c>
      <c r="R154">
        <v>5</v>
      </c>
      <c r="S154" t="s">
        <v>81</v>
      </c>
      <c r="T154">
        <v>1</v>
      </c>
      <c r="U154" t="s">
        <v>57</v>
      </c>
      <c r="V154" t="s">
        <v>37</v>
      </c>
      <c r="W154" t="s">
        <v>59</v>
      </c>
    </row>
    <row r="155" spans="1:23" x14ac:dyDescent="0.3">
      <c r="A155" t="s">
        <v>386</v>
      </c>
      <c r="B155">
        <v>30</v>
      </c>
      <c r="C155" t="s">
        <v>24</v>
      </c>
      <c r="D155" t="s">
        <v>103</v>
      </c>
      <c r="E155" t="s">
        <v>70</v>
      </c>
      <c r="F155">
        <v>20</v>
      </c>
      <c r="G155" t="s">
        <v>63</v>
      </c>
      <c r="H155" t="s">
        <v>44</v>
      </c>
      <c r="I155">
        <v>27</v>
      </c>
      <c r="J155" t="s">
        <v>86</v>
      </c>
      <c r="K155">
        <v>14</v>
      </c>
      <c r="L155" t="s">
        <v>55</v>
      </c>
      <c r="M155">
        <v>2</v>
      </c>
      <c r="N155" t="s">
        <v>31</v>
      </c>
      <c r="O155" t="s">
        <v>93</v>
      </c>
      <c r="P155" t="s">
        <v>33</v>
      </c>
      <c r="Q155" t="s">
        <v>56</v>
      </c>
      <c r="R155">
        <v>3</v>
      </c>
      <c r="S155" t="s">
        <v>35</v>
      </c>
      <c r="T155">
        <v>3</v>
      </c>
      <c r="U155" t="s">
        <v>36</v>
      </c>
      <c r="V155" t="s">
        <v>37</v>
      </c>
      <c r="W155" t="s">
        <v>74</v>
      </c>
    </row>
    <row r="156" spans="1:23" x14ac:dyDescent="0.3">
      <c r="A156" t="s">
        <v>1936</v>
      </c>
      <c r="B156">
        <v>23</v>
      </c>
      <c r="C156" t="s">
        <v>40</v>
      </c>
      <c r="D156" t="s">
        <v>25</v>
      </c>
      <c r="E156" t="s">
        <v>70</v>
      </c>
      <c r="F156">
        <v>11</v>
      </c>
      <c r="G156" t="s">
        <v>27</v>
      </c>
      <c r="H156" t="s">
        <v>44</v>
      </c>
      <c r="I156">
        <v>49</v>
      </c>
      <c r="J156" t="s">
        <v>29</v>
      </c>
      <c r="K156">
        <v>13</v>
      </c>
      <c r="L156" t="s">
        <v>55</v>
      </c>
      <c r="M156">
        <v>3</v>
      </c>
      <c r="N156" t="s">
        <v>31</v>
      </c>
      <c r="O156" t="s">
        <v>93</v>
      </c>
      <c r="P156" t="s">
        <v>33</v>
      </c>
      <c r="Q156" t="s">
        <v>48</v>
      </c>
      <c r="R156">
        <v>2</v>
      </c>
      <c r="S156" t="s">
        <v>49</v>
      </c>
      <c r="T156">
        <v>2</v>
      </c>
      <c r="U156" t="s">
        <v>57</v>
      </c>
      <c r="V156" t="s">
        <v>37</v>
      </c>
      <c r="W156" t="s">
        <v>83</v>
      </c>
    </row>
    <row r="157" spans="1:23" x14ac:dyDescent="0.3">
      <c r="A157" t="s">
        <v>1912</v>
      </c>
      <c r="B157">
        <v>59</v>
      </c>
      <c r="C157" t="s">
        <v>40</v>
      </c>
      <c r="D157" t="s">
        <v>69</v>
      </c>
      <c r="E157" t="s">
        <v>70</v>
      </c>
      <c r="F157">
        <v>9</v>
      </c>
      <c r="G157" t="s">
        <v>77</v>
      </c>
      <c r="H157" t="s">
        <v>44</v>
      </c>
      <c r="I157">
        <v>27</v>
      </c>
      <c r="J157" t="s">
        <v>86</v>
      </c>
      <c r="K157">
        <v>8</v>
      </c>
      <c r="L157" t="s">
        <v>30</v>
      </c>
      <c r="M157">
        <v>3</v>
      </c>
      <c r="N157" t="s">
        <v>80</v>
      </c>
      <c r="O157" t="s">
        <v>57</v>
      </c>
      <c r="P157" t="s">
        <v>33</v>
      </c>
      <c r="Q157" t="s">
        <v>56</v>
      </c>
      <c r="R157">
        <v>1</v>
      </c>
      <c r="S157" t="s">
        <v>49</v>
      </c>
      <c r="T157">
        <v>2</v>
      </c>
      <c r="U157" t="s">
        <v>96</v>
      </c>
      <c r="V157" t="s">
        <v>72</v>
      </c>
      <c r="W157" t="s">
        <v>74</v>
      </c>
    </row>
    <row r="158" spans="1:23" x14ac:dyDescent="0.3">
      <c r="A158" t="s">
        <v>1890</v>
      </c>
      <c r="B158">
        <v>28</v>
      </c>
      <c r="C158" t="s">
        <v>40</v>
      </c>
      <c r="D158" t="s">
        <v>25</v>
      </c>
      <c r="E158" t="s">
        <v>70</v>
      </c>
      <c r="F158">
        <v>34</v>
      </c>
      <c r="G158" t="s">
        <v>71</v>
      </c>
      <c r="H158" t="s">
        <v>28</v>
      </c>
      <c r="I158">
        <v>28</v>
      </c>
      <c r="J158" t="s">
        <v>86</v>
      </c>
      <c r="K158">
        <v>12</v>
      </c>
      <c r="L158" t="s">
        <v>55</v>
      </c>
      <c r="M158">
        <v>1</v>
      </c>
      <c r="N158" t="s">
        <v>31</v>
      </c>
      <c r="O158" t="s">
        <v>32</v>
      </c>
      <c r="P158" t="s">
        <v>33</v>
      </c>
      <c r="Q158" t="s">
        <v>34</v>
      </c>
      <c r="R158">
        <v>1</v>
      </c>
      <c r="S158" t="s">
        <v>81</v>
      </c>
      <c r="T158">
        <v>3</v>
      </c>
      <c r="U158" t="s">
        <v>36</v>
      </c>
      <c r="V158" t="s">
        <v>58</v>
      </c>
      <c r="W158" t="s">
        <v>87</v>
      </c>
    </row>
    <row r="159" spans="1:23" x14ac:dyDescent="0.3">
      <c r="A159" t="s">
        <v>391</v>
      </c>
      <c r="B159">
        <v>50</v>
      </c>
      <c r="C159" t="s">
        <v>24</v>
      </c>
      <c r="D159" t="s">
        <v>25</v>
      </c>
      <c r="E159" t="s">
        <v>70</v>
      </c>
      <c r="F159">
        <v>22</v>
      </c>
      <c r="G159" t="s">
        <v>54</v>
      </c>
      <c r="H159" t="s">
        <v>64</v>
      </c>
      <c r="I159">
        <v>47</v>
      </c>
      <c r="J159" t="s">
        <v>29</v>
      </c>
      <c r="K159">
        <v>10</v>
      </c>
      <c r="L159" t="s">
        <v>30</v>
      </c>
      <c r="M159">
        <v>2</v>
      </c>
      <c r="N159" t="s">
        <v>31</v>
      </c>
      <c r="O159" t="s">
        <v>93</v>
      </c>
      <c r="P159" t="s">
        <v>33</v>
      </c>
      <c r="Q159" t="s">
        <v>48</v>
      </c>
      <c r="R159">
        <v>2</v>
      </c>
      <c r="S159" t="s">
        <v>35</v>
      </c>
      <c r="T159">
        <v>5</v>
      </c>
      <c r="U159" t="s">
        <v>96</v>
      </c>
      <c r="V159" t="s">
        <v>58</v>
      </c>
      <c r="W159" t="s">
        <v>83</v>
      </c>
    </row>
    <row r="160" spans="1:23" x14ac:dyDescent="0.3">
      <c r="A160" t="s">
        <v>1842</v>
      </c>
      <c r="B160">
        <v>24</v>
      </c>
      <c r="C160" t="s">
        <v>24</v>
      </c>
      <c r="D160" t="s">
        <v>25</v>
      </c>
      <c r="E160" t="s">
        <v>70</v>
      </c>
      <c r="F160">
        <v>31</v>
      </c>
      <c r="G160" t="s">
        <v>71</v>
      </c>
      <c r="H160" t="s">
        <v>44</v>
      </c>
      <c r="I160">
        <v>40</v>
      </c>
      <c r="J160" t="s">
        <v>65</v>
      </c>
      <c r="K160">
        <v>10</v>
      </c>
      <c r="L160" t="s">
        <v>30</v>
      </c>
      <c r="M160">
        <v>5</v>
      </c>
      <c r="N160" t="s">
        <v>80</v>
      </c>
      <c r="O160" t="s">
        <v>57</v>
      </c>
      <c r="P160" t="s">
        <v>33</v>
      </c>
      <c r="Q160" t="s">
        <v>34</v>
      </c>
      <c r="R160">
        <v>3</v>
      </c>
      <c r="S160" t="s">
        <v>35</v>
      </c>
      <c r="T160">
        <v>1</v>
      </c>
      <c r="U160" t="s">
        <v>57</v>
      </c>
      <c r="V160" t="s">
        <v>37</v>
      </c>
      <c r="W160" t="s">
        <v>50</v>
      </c>
    </row>
    <row r="161" spans="1:23" x14ac:dyDescent="0.3">
      <c r="A161" t="s">
        <v>1837</v>
      </c>
      <c r="B161">
        <v>59</v>
      </c>
      <c r="C161" t="s">
        <v>40</v>
      </c>
      <c r="D161" t="s">
        <v>85</v>
      </c>
      <c r="E161" t="s">
        <v>70</v>
      </c>
      <c r="F161">
        <v>14</v>
      </c>
      <c r="G161" t="s">
        <v>27</v>
      </c>
      <c r="H161" t="s">
        <v>44</v>
      </c>
      <c r="I161">
        <v>46</v>
      </c>
      <c r="J161" t="s">
        <v>29</v>
      </c>
      <c r="K161">
        <v>2</v>
      </c>
      <c r="L161" t="s">
        <v>46</v>
      </c>
      <c r="M161">
        <v>2</v>
      </c>
      <c r="N161" t="s">
        <v>80</v>
      </c>
      <c r="O161" t="s">
        <v>57</v>
      </c>
      <c r="P161" t="s">
        <v>33</v>
      </c>
      <c r="Q161" t="s">
        <v>56</v>
      </c>
      <c r="R161">
        <v>3</v>
      </c>
      <c r="S161" t="s">
        <v>35</v>
      </c>
      <c r="T161">
        <v>1</v>
      </c>
      <c r="U161" t="s">
        <v>57</v>
      </c>
      <c r="V161" t="s">
        <v>72</v>
      </c>
      <c r="W161" t="s">
        <v>87</v>
      </c>
    </row>
    <row r="162" spans="1:23" x14ac:dyDescent="0.3">
      <c r="A162" t="s">
        <v>1830</v>
      </c>
      <c r="B162">
        <v>28</v>
      </c>
      <c r="C162" t="s">
        <v>40</v>
      </c>
      <c r="D162" t="s">
        <v>52</v>
      </c>
      <c r="E162" t="s">
        <v>70</v>
      </c>
      <c r="F162">
        <v>27</v>
      </c>
      <c r="G162" t="s">
        <v>79</v>
      </c>
      <c r="H162" t="s">
        <v>44</v>
      </c>
      <c r="I162">
        <v>54</v>
      </c>
      <c r="J162" t="s">
        <v>45</v>
      </c>
      <c r="K162">
        <v>5</v>
      </c>
      <c r="L162" t="s">
        <v>46</v>
      </c>
      <c r="M162">
        <v>2</v>
      </c>
      <c r="N162" t="s">
        <v>80</v>
      </c>
      <c r="O162" t="s">
        <v>93</v>
      </c>
      <c r="P162" t="s">
        <v>33</v>
      </c>
      <c r="Q162" t="s">
        <v>34</v>
      </c>
      <c r="R162">
        <v>3</v>
      </c>
      <c r="S162" t="s">
        <v>35</v>
      </c>
      <c r="T162">
        <v>5</v>
      </c>
      <c r="U162" t="s">
        <v>57</v>
      </c>
      <c r="V162" t="s">
        <v>58</v>
      </c>
      <c r="W162" t="s">
        <v>59</v>
      </c>
    </row>
    <row r="163" spans="1:23" x14ac:dyDescent="0.3">
      <c r="A163" t="s">
        <v>1802</v>
      </c>
      <c r="B163">
        <v>58</v>
      </c>
      <c r="C163" t="s">
        <v>24</v>
      </c>
      <c r="D163" t="s">
        <v>25</v>
      </c>
      <c r="E163" t="s">
        <v>70</v>
      </c>
      <c r="F163">
        <v>24</v>
      </c>
      <c r="G163" t="s">
        <v>54</v>
      </c>
      <c r="H163" t="s">
        <v>28</v>
      </c>
      <c r="I163">
        <v>33</v>
      </c>
      <c r="J163" t="s">
        <v>65</v>
      </c>
      <c r="K163">
        <v>7</v>
      </c>
      <c r="L163" t="s">
        <v>30</v>
      </c>
      <c r="M163">
        <v>5</v>
      </c>
      <c r="N163" t="s">
        <v>31</v>
      </c>
      <c r="O163" t="s">
        <v>57</v>
      </c>
      <c r="P163" t="s">
        <v>33</v>
      </c>
      <c r="Q163" t="s">
        <v>48</v>
      </c>
      <c r="R163">
        <v>1</v>
      </c>
      <c r="S163" t="s">
        <v>35</v>
      </c>
      <c r="T163">
        <v>1</v>
      </c>
      <c r="U163" t="s">
        <v>57</v>
      </c>
      <c r="V163" t="s">
        <v>72</v>
      </c>
      <c r="W163" t="s">
        <v>74</v>
      </c>
    </row>
    <row r="164" spans="1:23" x14ac:dyDescent="0.3">
      <c r="A164" t="s">
        <v>1778</v>
      </c>
      <c r="B164">
        <v>24</v>
      </c>
      <c r="C164" t="s">
        <v>24</v>
      </c>
      <c r="D164" t="s">
        <v>69</v>
      </c>
      <c r="E164" t="s">
        <v>70</v>
      </c>
      <c r="F164">
        <v>9</v>
      </c>
      <c r="G164" t="s">
        <v>77</v>
      </c>
      <c r="H164" t="s">
        <v>44</v>
      </c>
      <c r="I164">
        <v>28</v>
      </c>
      <c r="J164" t="s">
        <v>86</v>
      </c>
      <c r="K164">
        <v>15</v>
      </c>
      <c r="L164" t="s">
        <v>55</v>
      </c>
      <c r="M164">
        <v>4</v>
      </c>
      <c r="N164" t="s">
        <v>31</v>
      </c>
      <c r="O164" t="s">
        <v>57</v>
      </c>
      <c r="P164" t="s">
        <v>33</v>
      </c>
      <c r="Q164" t="s">
        <v>56</v>
      </c>
      <c r="R164">
        <v>5</v>
      </c>
      <c r="S164" t="s">
        <v>35</v>
      </c>
      <c r="T164">
        <v>4</v>
      </c>
      <c r="U164" t="s">
        <v>36</v>
      </c>
      <c r="V164" t="s">
        <v>58</v>
      </c>
      <c r="W164" t="s">
        <v>83</v>
      </c>
    </row>
    <row r="165" spans="1:23" x14ac:dyDescent="0.3">
      <c r="A165" t="s">
        <v>1775</v>
      </c>
      <c r="B165">
        <v>42</v>
      </c>
      <c r="C165" t="s">
        <v>40</v>
      </c>
      <c r="D165" t="s">
        <v>103</v>
      </c>
      <c r="E165" t="s">
        <v>70</v>
      </c>
      <c r="F165">
        <v>1</v>
      </c>
      <c r="G165" t="s">
        <v>43</v>
      </c>
      <c r="H165" t="s">
        <v>64</v>
      </c>
      <c r="I165">
        <v>33</v>
      </c>
      <c r="J165" t="s">
        <v>65</v>
      </c>
      <c r="K165">
        <v>10</v>
      </c>
      <c r="L165" t="s">
        <v>30</v>
      </c>
      <c r="M165">
        <v>2</v>
      </c>
      <c r="N165" t="s">
        <v>66</v>
      </c>
      <c r="O165" t="s">
        <v>32</v>
      </c>
      <c r="P165" t="s">
        <v>33</v>
      </c>
      <c r="Q165" t="s">
        <v>56</v>
      </c>
      <c r="R165">
        <v>3</v>
      </c>
      <c r="S165" t="s">
        <v>49</v>
      </c>
      <c r="T165">
        <v>4</v>
      </c>
      <c r="U165" t="s">
        <v>36</v>
      </c>
      <c r="V165" t="s">
        <v>72</v>
      </c>
      <c r="W165" t="s">
        <v>83</v>
      </c>
    </row>
    <row r="166" spans="1:23" x14ac:dyDescent="0.3">
      <c r="A166" t="s">
        <v>1771</v>
      </c>
      <c r="B166">
        <v>60</v>
      </c>
      <c r="C166" t="s">
        <v>61</v>
      </c>
      <c r="D166" t="s">
        <v>90</v>
      </c>
      <c r="E166" t="s">
        <v>70</v>
      </c>
      <c r="F166">
        <v>25</v>
      </c>
      <c r="G166" t="s">
        <v>54</v>
      </c>
      <c r="H166" t="s">
        <v>64</v>
      </c>
      <c r="I166">
        <v>56</v>
      </c>
      <c r="J166" t="s">
        <v>45</v>
      </c>
      <c r="K166">
        <v>14</v>
      </c>
      <c r="L166" t="s">
        <v>55</v>
      </c>
      <c r="M166">
        <v>2</v>
      </c>
      <c r="N166" t="s">
        <v>80</v>
      </c>
      <c r="O166" t="s">
        <v>32</v>
      </c>
      <c r="P166" t="s">
        <v>33</v>
      </c>
      <c r="Q166" t="s">
        <v>34</v>
      </c>
      <c r="R166">
        <v>5</v>
      </c>
      <c r="S166" t="s">
        <v>49</v>
      </c>
      <c r="T166">
        <v>5</v>
      </c>
      <c r="U166" t="s">
        <v>96</v>
      </c>
      <c r="V166" t="s">
        <v>37</v>
      </c>
      <c r="W166" t="s">
        <v>74</v>
      </c>
    </row>
    <row r="167" spans="1:23" x14ac:dyDescent="0.3">
      <c r="A167" t="s">
        <v>1769</v>
      </c>
      <c r="B167">
        <v>54</v>
      </c>
      <c r="C167" t="s">
        <v>61</v>
      </c>
      <c r="D167" t="s">
        <v>25</v>
      </c>
      <c r="E167" t="s">
        <v>70</v>
      </c>
      <c r="F167">
        <v>9</v>
      </c>
      <c r="G167" t="s">
        <v>77</v>
      </c>
      <c r="H167" t="s">
        <v>44</v>
      </c>
      <c r="I167">
        <v>36</v>
      </c>
      <c r="J167" t="s">
        <v>65</v>
      </c>
      <c r="K167">
        <v>4</v>
      </c>
      <c r="L167" t="s">
        <v>46</v>
      </c>
      <c r="M167">
        <v>1</v>
      </c>
      <c r="N167" t="s">
        <v>80</v>
      </c>
      <c r="O167" t="s">
        <v>32</v>
      </c>
      <c r="P167" t="s">
        <v>33</v>
      </c>
      <c r="Q167" t="s">
        <v>56</v>
      </c>
      <c r="R167">
        <v>5</v>
      </c>
      <c r="S167" t="s">
        <v>35</v>
      </c>
      <c r="T167">
        <v>2</v>
      </c>
      <c r="U167" t="s">
        <v>36</v>
      </c>
      <c r="V167" t="s">
        <v>72</v>
      </c>
      <c r="W167" t="s">
        <v>74</v>
      </c>
    </row>
    <row r="168" spans="1:23" x14ac:dyDescent="0.3">
      <c r="A168" t="s">
        <v>1759</v>
      </c>
      <c r="B168">
        <v>50</v>
      </c>
      <c r="C168" t="s">
        <v>61</v>
      </c>
      <c r="D168" t="s">
        <v>103</v>
      </c>
      <c r="E168" t="s">
        <v>70</v>
      </c>
      <c r="F168">
        <v>26</v>
      </c>
      <c r="G168" t="s">
        <v>79</v>
      </c>
      <c r="H168" t="s">
        <v>64</v>
      </c>
      <c r="I168">
        <v>36</v>
      </c>
      <c r="J168" t="s">
        <v>65</v>
      </c>
      <c r="K168">
        <v>13</v>
      </c>
      <c r="L168" t="s">
        <v>55</v>
      </c>
      <c r="M168">
        <v>1</v>
      </c>
      <c r="N168" t="s">
        <v>66</v>
      </c>
      <c r="O168" t="s">
        <v>47</v>
      </c>
      <c r="P168" t="s">
        <v>33</v>
      </c>
      <c r="Q168" t="s">
        <v>34</v>
      </c>
      <c r="R168">
        <v>3</v>
      </c>
      <c r="S168" t="s">
        <v>35</v>
      </c>
      <c r="T168">
        <v>5</v>
      </c>
      <c r="U168" t="s">
        <v>57</v>
      </c>
      <c r="V168" t="s">
        <v>37</v>
      </c>
      <c r="W168" t="s">
        <v>50</v>
      </c>
    </row>
    <row r="169" spans="1:23" x14ac:dyDescent="0.3">
      <c r="A169" t="s">
        <v>1755</v>
      </c>
      <c r="B169">
        <v>26</v>
      </c>
      <c r="C169" t="s">
        <v>61</v>
      </c>
      <c r="D169" t="s">
        <v>69</v>
      </c>
      <c r="E169" t="s">
        <v>70</v>
      </c>
      <c r="F169">
        <v>17</v>
      </c>
      <c r="G169" t="s">
        <v>63</v>
      </c>
      <c r="H169" t="s">
        <v>44</v>
      </c>
      <c r="I169">
        <v>46</v>
      </c>
      <c r="J169" t="s">
        <v>29</v>
      </c>
      <c r="K169">
        <v>8</v>
      </c>
      <c r="L169" t="s">
        <v>30</v>
      </c>
      <c r="M169">
        <v>2</v>
      </c>
      <c r="N169" t="s">
        <v>31</v>
      </c>
      <c r="O169" t="s">
        <v>93</v>
      </c>
      <c r="P169" t="s">
        <v>33</v>
      </c>
      <c r="Q169" t="s">
        <v>56</v>
      </c>
      <c r="R169">
        <v>4</v>
      </c>
      <c r="S169" t="s">
        <v>49</v>
      </c>
      <c r="T169">
        <v>4</v>
      </c>
      <c r="U169" t="s">
        <v>36</v>
      </c>
      <c r="V169" t="s">
        <v>37</v>
      </c>
      <c r="W169" t="s">
        <v>83</v>
      </c>
    </row>
    <row r="170" spans="1:23" x14ac:dyDescent="0.3">
      <c r="A170" t="s">
        <v>1753</v>
      </c>
      <c r="B170">
        <v>49</v>
      </c>
      <c r="C170" t="s">
        <v>24</v>
      </c>
      <c r="D170" t="s">
        <v>85</v>
      </c>
      <c r="E170" t="s">
        <v>70</v>
      </c>
      <c r="F170">
        <v>14</v>
      </c>
      <c r="G170" t="s">
        <v>27</v>
      </c>
      <c r="H170" t="s">
        <v>28</v>
      </c>
      <c r="I170">
        <v>52</v>
      </c>
      <c r="J170" t="s">
        <v>45</v>
      </c>
      <c r="K170">
        <v>7</v>
      </c>
      <c r="L170" t="s">
        <v>30</v>
      </c>
      <c r="M170">
        <v>3</v>
      </c>
      <c r="N170" t="s">
        <v>66</v>
      </c>
      <c r="O170" t="s">
        <v>47</v>
      </c>
      <c r="P170" t="s">
        <v>33</v>
      </c>
      <c r="Q170" t="s">
        <v>56</v>
      </c>
      <c r="R170">
        <v>3</v>
      </c>
      <c r="S170" t="s">
        <v>35</v>
      </c>
      <c r="T170">
        <v>5</v>
      </c>
      <c r="U170" t="s">
        <v>57</v>
      </c>
      <c r="V170" t="s">
        <v>58</v>
      </c>
      <c r="W170" t="s">
        <v>74</v>
      </c>
    </row>
    <row r="171" spans="1:23" x14ac:dyDescent="0.3">
      <c r="A171" t="s">
        <v>1748</v>
      </c>
      <c r="B171">
        <v>44</v>
      </c>
      <c r="C171" t="s">
        <v>24</v>
      </c>
      <c r="D171" t="s">
        <v>69</v>
      </c>
      <c r="E171" t="s">
        <v>70</v>
      </c>
      <c r="F171">
        <v>8</v>
      </c>
      <c r="G171" t="s">
        <v>77</v>
      </c>
      <c r="H171" t="s">
        <v>28</v>
      </c>
      <c r="I171">
        <v>24</v>
      </c>
      <c r="J171" t="s">
        <v>86</v>
      </c>
      <c r="K171">
        <v>8</v>
      </c>
      <c r="L171" t="s">
        <v>30</v>
      </c>
      <c r="M171">
        <v>5</v>
      </c>
      <c r="N171" t="s">
        <v>31</v>
      </c>
      <c r="O171" t="s">
        <v>32</v>
      </c>
      <c r="P171" t="s">
        <v>33</v>
      </c>
      <c r="Q171" t="s">
        <v>56</v>
      </c>
      <c r="R171">
        <v>3</v>
      </c>
      <c r="S171" t="s">
        <v>81</v>
      </c>
      <c r="T171">
        <v>4</v>
      </c>
      <c r="U171" t="s">
        <v>57</v>
      </c>
      <c r="V171" t="s">
        <v>37</v>
      </c>
      <c r="W171" t="s">
        <v>50</v>
      </c>
    </row>
    <row r="172" spans="1:23" x14ac:dyDescent="0.3">
      <c r="A172" t="s">
        <v>1745</v>
      </c>
      <c r="B172">
        <v>51</v>
      </c>
      <c r="C172" t="s">
        <v>61</v>
      </c>
      <c r="D172" t="s">
        <v>25</v>
      </c>
      <c r="E172" t="s">
        <v>70</v>
      </c>
      <c r="F172">
        <v>5</v>
      </c>
      <c r="G172" t="s">
        <v>43</v>
      </c>
      <c r="H172" t="s">
        <v>28</v>
      </c>
      <c r="I172">
        <v>51</v>
      </c>
      <c r="J172" t="s">
        <v>45</v>
      </c>
      <c r="K172">
        <v>11</v>
      </c>
      <c r="L172" t="s">
        <v>55</v>
      </c>
      <c r="M172">
        <v>4</v>
      </c>
      <c r="N172" t="s">
        <v>66</v>
      </c>
      <c r="O172" t="s">
        <v>57</v>
      </c>
      <c r="P172" t="s">
        <v>33</v>
      </c>
      <c r="Q172" t="s">
        <v>56</v>
      </c>
      <c r="R172">
        <v>4</v>
      </c>
      <c r="S172" t="s">
        <v>81</v>
      </c>
      <c r="T172">
        <v>4</v>
      </c>
      <c r="U172" t="s">
        <v>36</v>
      </c>
      <c r="V172" t="s">
        <v>37</v>
      </c>
      <c r="W172" t="s">
        <v>74</v>
      </c>
    </row>
    <row r="173" spans="1:23" x14ac:dyDescent="0.3">
      <c r="A173" t="s">
        <v>1731</v>
      </c>
      <c r="B173">
        <v>27</v>
      </c>
      <c r="C173" t="s">
        <v>40</v>
      </c>
      <c r="D173" t="s">
        <v>41</v>
      </c>
      <c r="E173" t="s">
        <v>70</v>
      </c>
      <c r="F173">
        <v>27</v>
      </c>
      <c r="G173" t="s">
        <v>79</v>
      </c>
      <c r="H173" t="s">
        <v>64</v>
      </c>
      <c r="I173">
        <v>53</v>
      </c>
      <c r="J173" t="s">
        <v>45</v>
      </c>
      <c r="K173">
        <v>3</v>
      </c>
      <c r="L173" t="s">
        <v>46</v>
      </c>
      <c r="M173">
        <v>3</v>
      </c>
      <c r="N173" t="s">
        <v>80</v>
      </c>
      <c r="O173" t="s">
        <v>93</v>
      </c>
      <c r="P173" t="s">
        <v>33</v>
      </c>
      <c r="Q173" t="s">
        <v>34</v>
      </c>
      <c r="R173">
        <v>2</v>
      </c>
      <c r="S173" t="s">
        <v>49</v>
      </c>
      <c r="T173">
        <v>3</v>
      </c>
      <c r="U173" t="s">
        <v>36</v>
      </c>
      <c r="V173" t="s">
        <v>37</v>
      </c>
      <c r="W173" t="s">
        <v>50</v>
      </c>
    </row>
    <row r="174" spans="1:23" x14ac:dyDescent="0.3">
      <c r="A174" t="s">
        <v>1720</v>
      </c>
      <c r="B174">
        <v>29</v>
      </c>
      <c r="C174" t="s">
        <v>61</v>
      </c>
      <c r="D174" t="s">
        <v>85</v>
      </c>
      <c r="E174" t="s">
        <v>70</v>
      </c>
      <c r="F174">
        <v>7</v>
      </c>
      <c r="G174" t="s">
        <v>77</v>
      </c>
      <c r="H174" t="s">
        <v>44</v>
      </c>
      <c r="I174">
        <v>47</v>
      </c>
      <c r="J174" t="s">
        <v>29</v>
      </c>
      <c r="K174">
        <v>9</v>
      </c>
      <c r="L174" t="s">
        <v>30</v>
      </c>
      <c r="M174">
        <v>2</v>
      </c>
      <c r="N174" t="s">
        <v>80</v>
      </c>
      <c r="O174" t="s">
        <v>47</v>
      </c>
      <c r="P174" t="s">
        <v>33</v>
      </c>
      <c r="Q174" t="s">
        <v>34</v>
      </c>
      <c r="R174">
        <v>2</v>
      </c>
      <c r="S174" t="s">
        <v>49</v>
      </c>
      <c r="T174">
        <v>4</v>
      </c>
      <c r="U174" t="s">
        <v>36</v>
      </c>
      <c r="V174" t="s">
        <v>58</v>
      </c>
      <c r="W174" t="s">
        <v>83</v>
      </c>
    </row>
    <row r="175" spans="1:23" x14ac:dyDescent="0.3">
      <c r="A175" t="s">
        <v>1717</v>
      </c>
      <c r="B175">
        <v>50</v>
      </c>
      <c r="C175" t="s">
        <v>40</v>
      </c>
      <c r="D175" t="s">
        <v>25</v>
      </c>
      <c r="E175" t="s">
        <v>70</v>
      </c>
      <c r="F175">
        <v>20</v>
      </c>
      <c r="G175" t="s">
        <v>63</v>
      </c>
      <c r="H175" t="s">
        <v>64</v>
      </c>
      <c r="I175">
        <v>42</v>
      </c>
      <c r="J175" t="s">
        <v>29</v>
      </c>
      <c r="K175">
        <v>1</v>
      </c>
      <c r="L175" t="s">
        <v>46</v>
      </c>
      <c r="M175">
        <v>3</v>
      </c>
      <c r="N175" t="s">
        <v>66</v>
      </c>
      <c r="O175" t="s">
        <v>93</v>
      </c>
      <c r="P175" t="s">
        <v>33</v>
      </c>
      <c r="Q175" t="s">
        <v>34</v>
      </c>
      <c r="R175">
        <v>2</v>
      </c>
      <c r="S175" t="s">
        <v>49</v>
      </c>
      <c r="T175">
        <v>5</v>
      </c>
      <c r="U175" t="s">
        <v>96</v>
      </c>
      <c r="V175" t="s">
        <v>58</v>
      </c>
      <c r="W175" t="s">
        <v>74</v>
      </c>
    </row>
    <row r="176" spans="1:23" x14ac:dyDescent="0.3">
      <c r="A176" t="s">
        <v>1699</v>
      </c>
      <c r="B176">
        <v>32</v>
      </c>
      <c r="C176" t="s">
        <v>24</v>
      </c>
      <c r="D176" t="s">
        <v>90</v>
      </c>
      <c r="E176" t="s">
        <v>70</v>
      </c>
      <c r="F176">
        <v>24</v>
      </c>
      <c r="G176" t="s">
        <v>54</v>
      </c>
      <c r="H176" t="s">
        <v>44</v>
      </c>
      <c r="I176">
        <v>50</v>
      </c>
      <c r="J176" t="s">
        <v>29</v>
      </c>
      <c r="K176">
        <v>0</v>
      </c>
      <c r="L176" t="s">
        <v>46</v>
      </c>
      <c r="M176">
        <v>2</v>
      </c>
      <c r="N176" t="s">
        <v>66</v>
      </c>
      <c r="O176" t="s">
        <v>47</v>
      </c>
      <c r="P176" t="s">
        <v>33</v>
      </c>
      <c r="Q176" t="s">
        <v>34</v>
      </c>
      <c r="R176">
        <v>3</v>
      </c>
      <c r="S176" t="s">
        <v>49</v>
      </c>
      <c r="T176">
        <v>4</v>
      </c>
      <c r="U176" t="s">
        <v>36</v>
      </c>
      <c r="V176" t="s">
        <v>72</v>
      </c>
      <c r="W176" t="s">
        <v>38</v>
      </c>
    </row>
    <row r="177" spans="1:23" x14ac:dyDescent="0.3">
      <c r="A177" t="s">
        <v>430</v>
      </c>
      <c r="B177">
        <v>35</v>
      </c>
      <c r="C177" t="s">
        <v>40</v>
      </c>
      <c r="D177" t="s">
        <v>69</v>
      </c>
      <c r="E177" t="s">
        <v>70</v>
      </c>
      <c r="F177">
        <v>26</v>
      </c>
      <c r="G177" t="s">
        <v>79</v>
      </c>
      <c r="H177" t="s">
        <v>28</v>
      </c>
      <c r="I177">
        <v>35</v>
      </c>
      <c r="J177" t="s">
        <v>65</v>
      </c>
      <c r="K177">
        <v>15</v>
      </c>
      <c r="L177" t="s">
        <v>55</v>
      </c>
      <c r="M177">
        <v>2</v>
      </c>
      <c r="N177" t="s">
        <v>31</v>
      </c>
      <c r="O177" t="s">
        <v>32</v>
      </c>
      <c r="P177" t="s">
        <v>33</v>
      </c>
      <c r="Q177" t="s">
        <v>34</v>
      </c>
      <c r="R177">
        <v>1</v>
      </c>
      <c r="S177" t="s">
        <v>35</v>
      </c>
      <c r="T177">
        <v>2</v>
      </c>
      <c r="U177" t="s">
        <v>57</v>
      </c>
      <c r="V177" t="s">
        <v>58</v>
      </c>
      <c r="W177" t="s">
        <v>50</v>
      </c>
    </row>
    <row r="178" spans="1:23" x14ac:dyDescent="0.3">
      <c r="A178" t="s">
        <v>1685</v>
      </c>
      <c r="B178">
        <v>59</v>
      </c>
      <c r="C178" t="s">
        <v>24</v>
      </c>
      <c r="D178" t="s">
        <v>103</v>
      </c>
      <c r="E178" t="s">
        <v>70</v>
      </c>
      <c r="F178">
        <v>13</v>
      </c>
      <c r="G178" t="s">
        <v>27</v>
      </c>
      <c r="H178" t="s">
        <v>28</v>
      </c>
      <c r="I178">
        <v>35</v>
      </c>
      <c r="J178" t="s">
        <v>65</v>
      </c>
      <c r="K178">
        <v>7</v>
      </c>
      <c r="L178" t="s">
        <v>30</v>
      </c>
      <c r="M178">
        <v>3</v>
      </c>
      <c r="N178" t="s">
        <v>31</v>
      </c>
      <c r="O178" t="s">
        <v>47</v>
      </c>
      <c r="P178" t="s">
        <v>33</v>
      </c>
      <c r="Q178" t="s">
        <v>34</v>
      </c>
      <c r="R178">
        <v>5</v>
      </c>
      <c r="S178" t="s">
        <v>49</v>
      </c>
      <c r="T178">
        <v>3</v>
      </c>
      <c r="U178" t="s">
        <v>57</v>
      </c>
      <c r="V178" t="s">
        <v>37</v>
      </c>
      <c r="W178" t="s">
        <v>50</v>
      </c>
    </row>
    <row r="179" spans="1:23" x14ac:dyDescent="0.3">
      <c r="A179" t="s">
        <v>1679</v>
      </c>
      <c r="B179">
        <v>48</v>
      </c>
      <c r="C179" t="s">
        <v>24</v>
      </c>
      <c r="D179" t="s">
        <v>85</v>
      </c>
      <c r="E179" t="s">
        <v>70</v>
      </c>
      <c r="F179">
        <v>14</v>
      </c>
      <c r="G179" t="s">
        <v>27</v>
      </c>
      <c r="H179" t="s">
        <v>28</v>
      </c>
      <c r="I179">
        <v>27</v>
      </c>
      <c r="J179" t="s">
        <v>86</v>
      </c>
      <c r="K179">
        <v>6</v>
      </c>
      <c r="L179" t="s">
        <v>30</v>
      </c>
      <c r="M179">
        <v>2</v>
      </c>
      <c r="N179" t="s">
        <v>66</v>
      </c>
      <c r="O179" t="s">
        <v>57</v>
      </c>
      <c r="P179" t="s">
        <v>33</v>
      </c>
      <c r="Q179" t="s">
        <v>34</v>
      </c>
      <c r="R179">
        <v>1</v>
      </c>
      <c r="S179" t="s">
        <v>35</v>
      </c>
      <c r="T179">
        <v>1</v>
      </c>
      <c r="U179" t="s">
        <v>57</v>
      </c>
      <c r="V179" t="s">
        <v>37</v>
      </c>
      <c r="W179" t="s">
        <v>50</v>
      </c>
    </row>
    <row r="180" spans="1:23" x14ac:dyDescent="0.3">
      <c r="A180" t="s">
        <v>1662</v>
      </c>
      <c r="B180">
        <v>53</v>
      </c>
      <c r="C180" t="s">
        <v>61</v>
      </c>
      <c r="D180" t="s">
        <v>90</v>
      </c>
      <c r="E180" t="s">
        <v>70</v>
      </c>
      <c r="F180">
        <v>26</v>
      </c>
      <c r="G180" t="s">
        <v>79</v>
      </c>
      <c r="H180" t="s">
        <v>44</v>
      </c>
      <c r="I180">
        <v>38</v>
      </c>
      <c r="J180" t="s">
        <v>65</v>
      </c>
      <c r="K180">
        <v>10</v>
      </c>
      <c r="L180" t="s">
        <v>30</v>
      </c>
      <c r="M180">
        <v>3</v>
      </c>
      <c r="N180" t="s">
        <v>31</v>
      </c>
      <c r="O180" t="s">
        <v>32</v>
      </c>
      <c r="P180" t="s">
        <v>33</v>
      </c>
      <c r="Q180" t="s">
        <v>56</v>
      </c>
      <c r="R180">
        <v>2</v>
      </c>
      <c r="S180" t="s">
        <v>49</v>
      </c>
      <c r="T180">
        <v>4</v>
      </c>
      <c r="U180" t="s">
        <v>36</v>
      </c>
      <c r="V180" t="s">
        <v>37</v>
      </c>
      <c r="W180" t="s">
        <v>87</v>
      </c>
    </row>
    <row r="181" spans="1:23" x14ac:dyDescent="0.3">
      <c r="A181" t="s">
        <v>1661</v>
      </c>
      <c r="B181">
        <v>41</v>
      </c>
      <c r="C181" t="s">
        <v>24</v>
      </c>
      <c r="D181" t="s">
        <v>85</v>
      </c>
      <c r="E181" t="s">
        <v>70</v>
      </c>
      <c r="F181">
        <v>8</v>
      </c>
      <c r="G181" t="s">
        <v>77</v>
      </c>
      <c r="H181" t="s">
        <v>64</v>
      </c>
      <c r="I181">
        <v>35</v>
      </c>
      <c r="J181" t="s">
        <v>65</v>
      </c>
      <c r="K181">
        <v>2</v>
      </c>
      <c r="L181" t="s">
        <v>46</v>
      </c>
      <c r="M181">
        <v>5</v>
      </c>
      <c r="N181" t="s">
        <v>66</v>
      </c>
      <c r="O181" t="s">
        <v>57</v>
      </c>
      <c r="P181" t="s">
        <v>33</v>
      </c>
      <c r="Q181" t="s">
        <v>34</v>
      </c>
      <c r="R181">
        <v>2</v>
      </c>
      <c r="S181" t="s">
        <v>35</v>
      </c>
      <c r="T181">
        <v>3</v>
      </c>
      <c r="U181" t="s">
        <v>57</v>
      </c>
      <c r="V181" t="s">
        <v>37</v>
      </c>
      <c r="W181" t="s">
        <v>83</v>
      </c>
    </row>
    <row r="182" spans="1:23" x14ac:dyDescent="0.3">
      <c r="A182" t="s">
        <v>1651</v>
      </c>
      <c r="B182">
        <v>30</v>
      </c>
      <c r="C182" t="s">
        <v>24</v>
      </c>
      <c r="D182" t="s">
        <v>69</v>
      </c>
      <c r="E182" t="s">
        <v>70</v>
      </c>
      <c r="F182">
        <v>5</v>
      </c>
      <c r="G182" t="s">
        <v>43</v>
      </c>
      <c r="H182" t="s">
        <v>44</v>
      </c>
      <c r="I182">
        <v>48</v>
      </c>
      <c r="J182" t="s">
        <v>29</v>
      </c>
      <c r="K182">
        <v>9</v>
      </c>
      <c r="L182" t="s">
        <v>30</v>
      </c>
      <c r="M182">
        <v>3</v>
      </c>
      <c r="N182" t="s">
        <v>80</v>
      </c>
      <c r="O182" t="s">
        <v>47</v>
      </c>
      <c r="P182" t="s">
        <v>33</v>
      </c>
      <c r="Q182" t="s">
        <v>34</v>
      </c>
      <c r="R182">
        <v>4</v>
      </c>
      <c r="S182" t="s">
        <v>81</v>
      </c>
      <c r="T182">
        <v>3</v>
      </c>
      <c r="U182" t="s">
        <v>36</v>
      </c>
      <c r="V182" t="s">
        <v>58</v>
      </c>
      <c r="W182" t="s">
        <v>83</v>
      </c>
    </row>
    <row r="183" spans="1:23" x14ac:dyDescent="0.3">
      <c r="A183" t="s">
        <v>1647</v>
      </c>
      <c r="B183">
        <v>58</v>
      </c>
      <c r="C183" t="s">
        <v>61</v>
      </c>
      <c r="D183" t="s">
        <v>52</v>
      </c>
      <c r="E183" t="s">
        <v>70</v>
      </c>
      <c r="F183">
        <v>15</v>
      </c>
      <c r="G183" t="s">
        <v>27</v>
      </c>
      <c r="H183" t="s">
        <v>28</v>
      </c>
      <c r="I183">
        <v>54</v>
      </c>
      <c r="J183" t="s">
        <v>45</v>
      </c>
      <c r="K183">
        <v>1</v>
      </c>
      <c r="L183" t="s">
        <v>46</v>
      </c>
      <c r="M183">
        <v>5</v>
      </c>
      <c r="N183" t="s">
        <v>66</v>
      </c>
      <c r="O183" t="s">
        <v>57</v>
      </c>
      <c r="P183" t="s">
        <v>33</v>
      </c>
      <c r="Q183" t="s">
        <v>48</v>
      </c>
      <c r="R183">
        <v>1</v>
      </c>
      <c r="S183" t="s">
        <v>35</v>
      </c>
      <c r="T183">
        <v>1</v>
      </c>
      <c r="U183" t="s">
        <v>96</v>
      </c>
      <c r="V183" t="s">
        <v>58</v>
      </c>
      <c r="W183" t="s">
        <v>83</v>
      </c>
    </row>
    <row r="184" spans="1:23" x14ac:dyDescent="0.3">
      <c r="A184" t="s">
        <v>441</v>
      </c>
      <c r="B184">
        <v>24</v>
      </c>
      <c r="C184" t="s">
        <v>40</v>
      </c>
      <c r="D184" t="s">
        <v>41</v>
      </c>
      <c r="E184" t="s">
        <v>70</v>
      </c>
      <c r="F184">
        <v>20</v>
      </c>
      <c r="G184" t="s">
        <v>63</v>
      </c>
      <c r="H184" t="s">
        <v>44</v>
      </c>
      <c r="I184">
        <v>33</v>
      </c>
      <c r="J184" t="s">
        <v>65</v>
      </c>
      <c r="K184">
        <v>14</v>
      </c>
      <c r="L184" t="s">
        <v>55</v>
      </c>
      <c r="M184">
        <v>1</v>
      </c>
      <c r="N184" t="s">
        <v>80</v>
      </c>
      <c r="O184" t="s">
        <v>47</v>
      </c>
      <c r="P184" t="s">
        <v>33</v>
      </c>
      <c r="Q184" t="s">
        <v>48</v>
      </c>
      <c r="R184">
        <v>1</v>
      </c>
      <c r="S184" t="s">
        <v>49</v>
      </c>
      <c r="T184">
        <v>5</v>
      </c>
      <c r="U184" t="s">
        <v>57</v>
      </c>
      <c r="V184" t="s">
        <v>72</v>
      </c>
      <c r="W184" t="s">
        <v>38</v>
      </c>
    </row>
    <row r="185" spans="1:23" x14ac:dyDescent="0.3">
      <c r="A185" t="s">
        <v>1633</v>
      </c>
      <c r="B185">
        <v>47</v>
      </c>
      <c r="C185" t="s">
        <v>61</v>
      </c>
      <c r="D185" t="s">
        <v>103</v>
      </c>
      <c r="E185" t="s">
        <v>70</v>
      </c>
      <c r="F185">
        <v>18</v>
      </c>
      <c r="G185" t="s">
        <v>63</v>
      </c>
      <c r="H185" t="s">
        <v>64</v>
      </c>
      <c r="I185">
        <v>50</v>
      </c>
      <c r="J185" t="s">
        <v>29</v>
      </c>
      <c r="K185">
        <v>7</v>
      </c>
      <c r="L185" t="s">
        <v>30</v>
      </c>
      <c r="M185">
        <v>3</v>
      </c>
      <c r="N185" t="s">
        <v>66</v>
      </c>
      <c r="O185" t="s">
        <v>47</v>
      </c>
      <c r="P185" t="s">
        <v>33</v>
      </c>
      <c r="Q185" t="s">
        <v>48</v>
      </c>
      <c r="R185">
        <v>1</v>
      </c>
      <c r="S185" t="s">
        <v>49</v>
      </c>
      <c r="T185">
        <v>2</v>
      </c>
      <c r="U185" t="s">
        <v>96</v>
      </c>
      <c r="V185" t="s">
        <v>72</v>
      </c>
      <c r="W185" t="s">
        <v>59</v>
      </c>
    </row>
    <row r="186" spans="1:23" x14ac:dyDescent="0.3">
      <c r="A186" t="s">
        <v>1631</v>
      </c>
      <c r="B186">
        <v>23</v>
      </c>
      <c r="C186" t="s">
        <v>24</v>
      </c>
      <c r="D186" t="s">
        <v>25</v>
      </c>
      <c r="E186" t="s">
        <v>70</v>
      </c>
      <c r="F186">
        <v>4</v>
      </c>
      <c r="G186" t="s">
        <v>43</v>
      </c>
      <c r="H186" t="s">
        <v>44</v>
      </c>
      <c r="I186">
        <v>59</v>
      </c>
      <c r="J186" t="s">
        <v>45</v>
      </c>
      <c r="K186">
        <v>12</v>
      </c>
      <c r="L186" t="s">
        <v>55</v>
      </c>
      <c r="M186">
        <v>4</v>
      </c>
      <c r="N186" t="s">
        <v>66</v>
      </c>
      <c r="O186" t="s">
        <v>93</v>
      </c>
      <c r="P186" t="s">
        <v>33</v>
      </c>
      <c r="Q186" t="s">
        <v>34</v>
      </c>
      <c r="R186">
        <v>3</v>
      </c>
      <c r="S186" t="s">
        <v>81</v>
      </c>
      <c r="T186">
        <v>3</v>
      </c>
      <c r="U186" t="s">
        <v>36</v>
      </c>
      <c r="V186" t="s">
        <v>58</v>
      </c>
      <c r="W186" t="s">
        <v>83</v>
      </c>
    </row>
    <row r="187" spans="1:23" x14ac:dyDescent="0.3">
      <c r="A187" t="s">
        <v>1609</v>
      </c>
      <c r="B187">
        <v>25</v>
      </c>
      <c r="C187" t="s">
        <v>61</v>
      </c>
      <c r="D187" t="s">
        <v>52</v>
      </c>
      <c r="E187" t="s">
        <v>70</v>
      </c>
      <c r="F187">
        <v>31</v>
      </c>
      <c r="G187" t="s">
        <v>71</v>
      </c>
      <c r="H187" t="s">
        <v>28</v>
      </c>
      <c r="I187">
        <v>60</v>
      </c>
      <c r="J187" t="s">
        <v>45</v>
      </c>
      <c r="K187">
        <v>5</v>
      </c>
      <c r="L187" t="s">
        <v>46</v>
      </c>
      <c r="M187">
        <v>1</v>
      </c>
      <c r="N187" t="s">
        <v>66</v>
      </c>
      <c r="O187" t="s">
        <v>32</v>
      </c>
      <c r="P187" t="s">
        <v>33</v>
      </c>
      <c r="Q187" t="s">
        <v>56</v>
      </c>
      <c r="R187">
        <v>1</v>
      </c>
      <c r="S187" t="s">
        <v>35</v>
      </c>
      <c r="T187">
        <v>3</v>
      </c>
      <c r="U187" t="s">
        <v>96</v>
      </c>
      <c r="V187" t="s">
        <v>58</v>
      </c>
      <c r="W187" t="s">
        <v>74</v>
      </c>
    </row>
    <row r="188" spans="1:23" x14ac:dyDescent="0.3">
      <c r="A188" t="s">
        <v>1580</v>
      </c>
      <c r="B188">
        <v>47</v>
      </c>
      <c r="C188" t="s">
        <v>61</v>
      </c>
      <c r="D188" t="s">
        <v>52</v>
      </c>
      <c r="E188" t="s">
        <v>70</v>
      </c>
      <c r="F188">
        <v>13</v>
      </c>
      <c r="G188" t="s">
        <v>27</v>
      </c>
      <c r="H188" t="s">
        <v>28</v>
      </c>
      <c r="I188">
        <v>45</v>
      </c>
      <c r="J188" t="s">
        <v>29</v>
      </c>
      <c r="K188">
        <v>15</v>
      </c>
      <c r="L188" t="s">
        <v>55</v>
      </c>
      <c r="M188">
        <v>4</v>
      </c>
      <c r="N188" t="s">
        <v>80</v>
      </c>
      <c r="O188" t="s">
        <v>93</v>
      </c>
      <c r="P188" t="s">
        <v>33</v>
      </c>
      <c r="Q188" t="s">
        <v>56</v>
      </c>
      <c r="R188">
        <v>4</v>
      </c>
      <c r="S188" t="s">
        <v>35</v>
      </c>
      <c r="T188">
        <v>2</v>
      </c>
      <c r="U188" t="s">
        <v>96</v>
      </c>
      <c r="V188" t="s">
        <v>37</v>
      </c>
      <c r="W188" t="s">
        <v>38</v>
      </c>
    </row>
    <row r="189" spans="1:23" x14ac:dyDescent="0.3">
      <c r="A189" t="s">
        <v>1566</v>
      </c>
      <c r="B189">
        <v>57</v>
      </c>
      <c r="C189" t="s">
        <v>61</v>
      </c>
      <c r="D189" t="s">
        <v>103</v>
      </c>
      <c r="E189" t="s">
        <v>70</v>
      </c>
      <c r="F189">
        <v>12</v>
      </c>
      <c r="G189" t="s">
        <v>27</v>
      </c>
      <c r="H189" t="s">
        <v>28</v>
      </c>
      <c r="I189">
        <v>34</v>
      </c>
      <c r="J189" t="s">
        <v>65</v>
      </c>
      <c r="K189">
        <v>6</v>
      </c>
      <c r="L189" t="s">
        <v>30</v>
      </c>
      <c r="M189">
        <v>1</v>
      </c>
      <c r="N189" t="s">
        <v>31</v>
      </c>
      <c r="O189" t="s">
        <v>93</v>
      </c>
      <c r="P189" t="s">
        <v>33</v>
      </c>
      <c r="Q189" t="s">
        <v>56</v>
      </c>
      <c r="R189">
        <v>4</v>
      </c>
      <c r="S189" t="s">
        <v>35</v>
      </c>
      <c r="T189">
        <v>4</v>
      </c>
      <c r="U189" t="s">
        <v>36</v>
      </c>
      <c r="V189" t="s">
        <v>58</v>
      </c>
      <c r="W189" t="s">
        <v>50</v>
      </c>
    </row>
    <row r="190" spans="1:23" x14ac:dyDescent="0.3">
      <c r="A190" t="s">
        <v>453</v>
      </c>
      <c r="B190">
        <v>58</v>
      </c>
      <c r="C190" t="s">
        <v>40</v>
      </c>
      <c r="D190" t="s">
        <v>41</v>
      </c>
      <c r="E190" t="s">
        <v>70</v>
      </c>
      <c r="F190">
        <v>7</v>
      </c>
      <c r="G190" t="s">
        <v>77</v>
      </c>
      <c r="H190" t="s">
        <v>64</v>
      </c>
      <c r="I190">
        <v>53</v>
      </c>
      <c r="J190" t="s">
        <v>45</v>
      </c>
      <c r="K190">
        <v>2</v>
      </c>
      <c r="L190" t="s">
        <v>46</v>
      </c>
      <c r="M190">
        <v>5</v>
      </c>
      <c r="N190" t="s">
        <v>80</v>
      </c>
      <c r="O190" t="s">
        <v>93</v>
      </c>
      <c r="P190" t="s">
        <v>33</v>
      </c>
      <c r="Q190" t="s">
        <v>34</v>
      </c>
      <c r="R190">
        <v>4</v>
      </c>
      <c r="S190" t="s">
        <v>35</v>
      </c>
      <c r="T190">
        <v>1</v>
      </c>
      <c r="U190" t="s">
        <v>57</v>
      </c>
      <c r="V190" t="s">
        <v>37</v>
      </c>
      <c r="W190" t="s">
        <v>38</v>
      </c>
    </row>
    <row r="191" spans="1:23" x14ac:dyDescent="0.3">
      <c r="A191" t="s">
        <v>454</v>
      </c>
      <c r="B191">
        <v>34</v>
      </c>
      <c r="C191" t="s">
        <v>40</v>
      </c>
      <c r="D191" t="s">
        <v>52</v>
      </c>
      <c r="E191" t="s">
        <v>70</v>
      </c>
      <c r="F191">
        <v>21</v>
      </c>
      <c r="G191" t="s">
        <v>54</v>
      </c>
      <c r="H191" t="s">
        <v>28</v>
      </c>
      <c r="I191">
        <v>33</v>
      </c>
      <c r="J191" t="s">
        <v>65</v>
      </c>
      <c r="K191">
        <v>13</v>
      </c>
      <c r="L191" t="s">
        <v>55</v>
      </c>
      <c r="M191">
        <v>3</v>
      </c>
      <c r="N191" t="s">
        <v>66</v>
      </c>
      <c r="O191" t="s">
        <v>93</v>
      </c>
      <c r="P191" t="s">
        <v>33</v>
      </c>
      <c r="Q191" t="s">
        <v>48</v>
      </c>
      <c r="R191">
        <v>3</v>
      </c>
      <c r="S191" t="s">
        <v>35</v>
      </c>
      <c r="T191">
        <v>2</v>
      </c>
      <c r="U191" t="s">
        <v>57</v>
      </c>
      <c r="V191" t="s">
        <v>72</v>
      </c>
      <c r="W191" t="s">
        <v>87</v>
      </c>
    </row>
    <row r="192" spans="1:23" x14ac:dyDescent="0.3">
      <c r="A192" t="s">
        <v>1553</v>
      </c>
      <c r="B192">
        <v>40</v>
      </c>
      <c r="C192" t="s">
        <v>40</v>
      </c>
      <c r="D192" t="s">
        <v>41</v>
      </c>
      <c r="E192" t="s">
        <v>70</v>
      </c>
      <c r="F192">
        <v>3</v>
      </c>
      <c r="G192" t="s">
        <v>43</v>
      </c>
      <c r="H192" t="s">
        <v>64</v>
      </c>
      <c r="I192">
        <v>21</v>
      </c>
      <c r="J192" t="s">
        <v>86</v>
      </c>
      <c r="K192">
        <v>11</v>
      </c>
      <c r="L192" t="s">
        <v>55</v>
      </c>
      <c r="M192">
        <v>4</v>
      </c>
      <c r="N192" t="s">
        <v>31</v>
      </c>
      <c r="O192" t="s">
        <v>47</v>
      </c>
      <c r="P192" t="s">
        <v>33</v>
      </c>
      <c r="Q192" t="s">
        <v>56</v>
      </c>
      <c r="R192">
        <v>4</v>
      </c>
      <c r="S192" t="s">
        <v>35</v>
      </c>
      <c r="T192">
        <v>3</v>
      </c>
      <c r="U192" t="s">
        <v>36</v>
      </c>
      <c r="V192" t="s">
        <v>37</v>
      </c>
      <c r="W192" t="s">
        <v>50</v>
      </c>
    </row>
    <row r="193" spans="1:23" x14ac:dyDescent="0.3">
      <c r="A193" t="s">
        <v>1552</v>
      </c>
      <c r="B193">
        <v>29</v>
      </c>
      <c r="C193" t="s">
        <v>61</v>
      </c>
      <c r="D193" t="s">
        <v>90</v>
      </c>
      <c r="E193" t="s">
        <v>70</v>
      </c>
      <c r="F193">
        <v>2</v>
      </c>
      <c r="G193" t="s">
        <v>43</v>
      </c>
      <c r="H193" t="s">
        <v>28</v>
      </c>
      <c r="I193">
        <v>28</v>
      </c>
      <c r="J193" t="s">
        <v>86</v>
      </c>
      <c r="K193">
        <v>6</v>
      </c>
      <c r="L193" t="s">
        <v>30</v>
      </c>
      <c r="M193">
        <v>5</v>
      </c>
      <c r="N193" t="s">
        <v>31</v>
      </c>
      <c r="O193" t="s">
        <v>47</v>
      </c>
      <c r="P193" t="s">
        <v>33</v>
      </c>
      <c r="Q193" t="s">
        <v>48</v>
      </c>
      <c r="R193">
        <v>4</v>
      </c>
      <c r="S193" t="s">
        <v>35</v>
      </c>
      <c r="T193">
        <v>2</v>
      </c>
      <c r="U193" t="s">
        <v>57</v>
      </c>
      <c r="V193" t="s">
        <v>72</v>
      </c>
      <c r="W193" t="s">
        <v>74</v>
      </c>
    </row>
    <row r="194" spans="1:23" x14ac:dyDescent="0.3">
      <c r="A194" t="s">
        <v>1519</v>
      </c>
      <c r="B194">
        <v>55</v>
      </c>
      <c r="C194" t="s">
        <v>24</v>
      </c>
      <c r="D194" t="s">
        <v>52</v>
      </c>
      <c r="E194" t="s">
        <v>70</v>
      </c>
      <c r="F194">
        <v>13</v>
      </c>
      <c r="G194" t="s">
        <v>27</v>
      </c>
      <c r="H194" t="s">
        <v>44</v>
      </c>
      <c r="I194">
        <v>38</v>
      </c>
      <c r="J194" t="s">
        <v>65</v>
      </c>
      <c r="K194">
        <v>8</v>
      </c>
      <c r="L194" t="s">
        <v>30</v>
      </c>
      <c r="M194">
        <v>2</v>
      </c>
      <c r="N194" t="s">
        <v>80</v>
      </c>
      <c r="O194" t="s">
        <v>47</v>
      </c>
      <c r="P194" t="s">
        <v>33</v>
      </c>
      <c r="Q194" t="s">
        <v>56</v>
      </c>
      <c r="R194">
        <v>2</v>
      </c>
      <c r="S194" t="s">
        <v>49</v>
      </c>
      <c r="T194">
        <v>4</v>
      </c>
      <c r="U194" t="s">
        <v>96</v>
      </c>
      <c r="V194" t="s">
        <v>37</v>
      </c>
      <c r="W194" t="s">
        <v>83</v>
      </c>
    </row>
    <row r="195" spans="1:23" x14ac:dyDescent="0.3">
      <c r="A195" t="s">
        <v>459</v>
      </c>
      <c r="B195">
        <v>40</v>
      </c>
      <c r="C195" t="s">
        <v>24</v>
      </c>
      <c r="D195" t="s">
        <v>90</v>
      </c>
      <c r="E195" t="s">
        <v>70</v>
      </c>
      <c r="F195">
        <v>18</v>
      </c>
      <c r="G195" t="s">
        <v>63</v>
      </c>
      <c r="H195" t="s">
        <v>44</v>
      </c>
      <c r="I195">
        <v>27</v>
      </c>
      <c r="J195" t="s">
        <v>86</v>
      </c>
      <c r="K195">
        <v>1</v>
      </c>
      <c r="L195" t="s">
        <v>46</v>
      </c>
      <c r="M195">
        <v>1</v>
      </c>
      <c r="N195" t="s">
        <v>31</v>
      </c>
      <c r="O195" t="s">
        <v>32</v>
      </c>
      <c r="P195" t="s">
        <v>33</v>
      </c>
      <c r="Q195" t="s">
        <v>48</v>
      </c>
      <c r="R195">
        <v>2</v>
      </c>
      <c r="S195" t="s">
        <v>35</v>
      </c>
      <c r="T195">
        <v>2</v>
      </c>
      <c r="U195" t="s">
        <v>57</v>
      </c>
      <c r="V195" t="s">
        <v>72</v>
      </c>
      <c r="W195" t="s">
        <v>38</v>
      </c>
    </row>
    <row r="196" spans="1:23" x14ac:dyDescent="0.3">
      <c r="A196" t="s">
        <v>1504</v>
      </c>
      <c r="B196">
        <v>56</v>
      </c>
      <c r="C196" t="s">
        <v>40</v>
      </c>
      <c r="D196" t="s">
        <v>69</v>
      </c>
      <c r="E196" t="s">
        <v>70</v>
      </c>
      <c r="F196">
        <v>18</v>
      </c>
      <c r="G196" t="s">
        <v>63</v>
      </c>
      <c r="H196" t="s">
        <v>44</v>
      </c>
      <c r="I196">
        <v>45</v>
      </c>
      <c r="J196" t="s">
        <v>29</v>
      </c>
      <c r="K196">
        <v>11</v>
      </c>
      <c r="L196" t="s">
        <v>55</v>
      </c>
      <c r="M196">
        <v>2</v>
      </c>
      <c r="N196" t="s">
        <v>80</v>
      </c>
      <c r="O196" t="s">
        <v>57</v>
      </c>
      <c r="P196" t="s">
        <v>33</v>
      </c>
      <c r="Q196" t="s">
        <v>34</v>
      </c>
      <c r="R196">
        <v>5</v>
      </c>
      <c r="S196" t="s">
        <v>49</v>
      </c>
      <c r="T196">
        <v>3</v>
      </c>
      <c r="U196" t="s">
        <v>36</v>
      </c>
      <c r="V196" t="s">
        <v>58</v>
      </c>
      <c r="W196" t="s">
        <v>59</v>
      </c>
    </row>
    <row r="197" spans="1:23" x14ac:dyDescent="0.3">
      <c r="A197" t="s">
        <v>1479</v>
      </c>
      <c r="B197">
        <v>38</v>
      </c>
      <c r="C197" t="s">
        <v>40</v>
      </c>
      <c r="D197" t="s">
        <v>41</v>
      </c>
      <c r="E197" t="s">
        <v>70</v>
      </c>
      <c r="F197">
        <v>4</v>
      </c>
      <c r="G197" t="s">
        <v>43</v>
      </c>
      <c r="H197" t="s">
        <v>28</v>
      </c>
      <c r="I197">
        <v>22</v>
      </c>
      <c r="J197" t="s">
        <v>86</v>
      </c>
      <c r="K197">
        <v>14</v>
      </c>
      <c r="L197" t="s">
        <v>55</v>
      </c>
      <c r="M197">
        <v>4</v>
      </c>
      <c r="N197" t="s">
        <v>66</v>
      </c>
      <c r="O197" t="s">
        <v>93</v>
      </c>
      <c r="P197" t="s">
        <v>33</v>
      </c>
      <c r="Q197" t="s">
        <v>34</v>
      </c>
      <c r="R197">
        <v>2</v>
      </c>
      <c r="S197" t="s">
        <v>49</v>
      </c>
      <c r="T197">
        <v>2</v>
      </c>
      <c r="U197" t="s">
        <v>57</v>
      </c>
      <c r="V197" t="s">
        <v>58</v>
      </c>
      <c r="W197" t="s">
        <v>38</v>
      </c>
    </row>
    <row r="198" spans="1:23" x14ac:dyDescent="0.3">
      <c r="A198" t="s">
        <v>1477</v>
      </c>
      <c r="B198">
        <v>47</v>
      </c>
      <c r="C198" t="s">
        <v>61</v>
      </c>
      <c r="D198" t="s">
        <v>52</v>
      </c>
      <c r="E198" t="s">
        <v>70</v>
      </c>
      <c r="F198">
        <v>15</v>
      </c>
      <c r="G198" t="s">
        <v>27</v>
      </c>
      <c r="H198" t="s">
        <v>64</v>
      </c>
      <c r="I198">
        <v>28</v>
      </c>
      <c r="J198" t="s">
        <v>86</v>
      </c>
      <c r="K198">
        <v>12</v>
      </c>
      <c r="L198" t="s">
        <v>55</v>
      </c>
      <c r="M198">
        <v>1</v>
      </c>
      <c r="N198" t="s">
        <v>80</v>
      </c>
      <c r="O198" t="s">
        <v>32</v>
      </c>
      <c r="P198" t="s">
        <v>33</v>
      </c>
      <c r="Q198" t="s">
        <v>34</v>
      </c>
      <c r="R198">
        <v>1</v>
      </c>
      <c r="S198" t="s">
        <v>35</v>
      </c>
      <c r="T198">
        <v>3</v>
      </c>
      <c r="U198" t="s">
        <v>57</v>
      </c>
      <c r="V198" t="s">
        <v>37</v>
      </c>
      <c r="W198" t="s">
        <v>38</v>
      </c>
    </row>
    <row r="199" spans="1:23" x14ac:dyDescent="0.3">
      <c r="A199" t="s">
        <v>1470</v>
      </c>
      <c r="B199">
        <v>32</v>
      </c>
      <c r="C199" t="s">
        <v>61</v>
      </c>
      <c r="D199" t="s">
        <v>90</v>
      </c>
      <c r="E199" t="s">
        <v>70</v>
      </c>
      <c r="F199">
        <v>14</v>
      </c>
      <c r="G199" t="s">
        <v>27</v>
      </c>
      <c r="H199" t="s">
        <v>64</v>
      </c>
      <c r="I199">
        <v>22</v>
      </c>
      <c r="J199" t="s">
        <v>86</v>
      </c>
      <c r="K199">
        <v>2</v>
      </c>
      <c r="L199" t="s">
        <v>46</v>
      </c>
      <c r="M199">
        <v>2</v>
      </c>
      <c r="N199" t="s">
        <v>31</v>
      </c>
      <c r="O199" t="s">
        <v>32</v>
      </c>
      <c r="P199" t="s">
        <v>33</v>
      </c>
      <c r="Q199" t="s">
        <v>56</v>
      </c>
      <c r="R199">
        <v>2</v>
      </c>
      <c r="S199" t="s">
        <v>49</v>
      </c>
      <c r="T199">
        <v>4</v>
      </c>
      <c r="U199" t="s">
        <v>36</v>
      </c>
      <c r="V199" t="s">
        <v>58</v>
      </c>
      <c r="W199" t="s">
        <v>50</v>
      </c>
    </row>
    <row r="200" spans="1:23" x14ac:dyDescent="0.3">
      <c r="A200" t="s">
        <v>1469</v>
      </c>
      <c r="B200">
        <v>39</v>
      </c>
      <c r="C200" t="s">
        <v>61</v>
      </c>
      <c r="D200" t="s">
        <v>25</v>
      </c>
      <c r="E200" t="s">
        <v>70</v>
      </c>
      <c r="F200">
        <v>1</v>
      </c>
      <c r="G200" t="s">
        <v>43</v>
      </c>
      <c r="H200" t="s">
        <v>64</v>
      </c>
      <c r="I200">
        <v>57</v>
      </c>
      <c r="J200" t="s">
        <v>45</v>
      </c>
      <c r="K200">
        <v>5</v>
      </c>
      <c r="L200" t="s">
        <v>46</v>
      </c>
      <c r="M200">
        <v>4</v>
      </c>
      <c r="N200" t="s">
        <v>31</v>
      </c>
      <c r="O200" t="s">
        <v>47</v>
      </c>
      <c r="P200" t="s">
        <v>33</v>
      </c>
      <c r="Q200" t="s">
        <v>48</v>
      </c>
      <c r="R200">
        <v>2</v>
      </c>
      <c r="S200" t="s">
        <v>49</v>
      </c>
      <c r="T200">
        <v>2</v>
      </c>
      <c r="U200" t="s">
        <v>57</v>
      </c>
      <c r="V200" t="s">
        <v>72</v>
      </c>
      <c r="W200" t="s">
        <v>83</v>
      </c>
    </row>
    <row r="201" spans="1:23" x14ac:dyDescent="0.3">
      <c r="A201" t="s">
        <v>1464</v>
      </c>
      <c r="B201">
        <v>28</v>
      </c>
      <c r="C201" t="s">
        <v>24</v>
      </c>
      <c r="D201" t="s">
        <v>25</v>
      </c>
      <c r="E201" t="s">
        <v>70</v>
      </c>
      <c r="F201">
        <v>18</v>
      </c>
      <c r="G201" t="s">
        <v>63</v>
      </c>
      <c r="H201" t="s">
        <v>28</v>
      </c>
      <c r="I201">
        <v>51</v>
      </c>
      <c r="J201" t="s">
        <v>45</v>
      </c>
      <c r="K201">
        <v>12</v>
      </c>
      <c r="L201" t="s">
        <v>55</v>
      </c>
      <c r="M201">
        <v>1</v>
      </c>
      <c r="N201" t="s">
        <v>80</v>
      </c>
      <c r="O201" t="s">
        <v>32</v>
      </c>
      <c r="P201" t="s">
        <v>33</v>
      </c>
      <c r="Q201" t="s">
        <v>56</v>
      </c>
      <c r="R201">
        <v>2</v>
      </c>
      <c r="S201" t="s">
        <v>49</v>
      </c>
      <c r="T201">
        <v>2</v>
      </c>
      <c r="U201" t="s">
        <v>36</v>
      </c>
      <c r="V201" t="s">
        <v>72</v>
      </c>
      <c r="W201" t="s">
        <v>83</v>
      </c>
    </row>
    <row r="202" spans="1:23" x14ac:dyDescent="0.3">
      <c r="A202" t="s">
        <v>1463</v>
      </c>
      <c r="B202">
        <v>34</v>
      </c>
      <c r="C202" t="s">
        <v>61</v>
      </c>
      <c r="D202" t="s">
        <v>103</v>
      </c>
      <c r="E202" t="s">
        <v>70</v>
      </c>
      <c r="F202">
        <v>8</v>
      </c>
      <c r="G202" t="s">
        <v>77</v>
      </c>
      <c r="H202" t="s">
        <v>44</v>
      </c>
      <c r="I202">
        <v>21</v>
      </c>
      <c r="J202" t="s">
        <v>86</v>
      </c>
      <c r="K202">
        <v>1</v>
      </c>
      <c r="L202" t="s">
        <v>46</v>
      </c>
      <c r="M202">
        <v>5</v>
      </c>
      <c r="N202" t="s">
        <v>66</v>
      </c>
      <c r="O202" t="s">
        <v>93</v>
      </c>
      <c r="P202" t="s">
        <v>33</v>
      </c>
      <c r="Q202" t="s">
        <v>34</v>
      </c>
      <c r="R202">
        <v>4</v>
      </c>
      <c r="S202" t="s">
        <v>81</v>
      </c>
      <c r="T202">
        <v>5</v>
      </c>
      <c r="U202" t="s">
        <v>36</v>
      </c>
      <c r="V202" t="s">
        <v>72</v>
      </c>
      <c r="W202" t="s">
        <v>87</v>
      </c>
    </row>
    <row r="203" spans="1:23" x14ac:dyDescent="0.3">
      <c r="A203" t="s">
        <v>1461</v>
      </c>
      <c r="B203">
        <v>27</v>
      </c>
      <c r="C203" t="s">
        <v>61</v>
      </c>
      <c r="D203" t="s">
        <v>69</v>
      </c>
      <c r="E203" t="s">
        <v>70</v>
      </c>
      <c r="F203">
        <v>1</v>
      </c>
      <c r="G203" t="s">
        <v>43</v>
      </c>
      <c r="H203" t="s">
        <v>28</v>
      </c>
      <c r="I203">
        <v>22</v>
      </c>
      <c r="J203" t="s">
        <v>86</v>
      </c>
      <c r="K203">
        <v>3</v>
      </c>
      <c r="L203" t="s">
        <v>46</v>
      </c>
      <c r="M203">
        <v>4</v>
      </c>
      <c r="N203" t="s">
        <v>80</v>
      </c>
      <c r="O203" t="s">
        <v>32</v>
      </c>
      <c r="P203" t="s">
        <v>33</v>
      </c>
      <c r="Q203" t="s">
        <v>34</v>
      </c>
      <c r="R203">
        <v>4</v>
      </c>
      <c r="S203" t="s">
        <v>49</v>
      </c>
      <c r="T203">
        <v>5</v>
      </c>
      <c r="U203" t="s">
        <v>36</v>
      </c>
      <c r="V203" t="s">
        <v>72</v>
      </c>
      <c r="W203" t="s">
        <v>83</v>
      </c>
    </row>
    <row r="204" spans="1:23" x14ac:dyDescent="0.3">
      <c r="A204" t="s">
        <v>1458</v>
      </c>
      <c r="B204">
        <v>60</v>
      </c>
      <c r="C204" t="s">
        <v>40</v>
      </c>
      <c r="D204" t="s">
        <v>103</v>
      </c>
      <c r="E204" t="s">
        <v>70</v>
      </c>
      <c r="F204">
        <v>9</v>
      </c>
      <c r="G204" t="s">
        <v>77</v>
      </c>
      <c r="H204" t="s">
        <v>28</v>
      </c>
      <c r="I204">
        <v>33</v>
      </c>
      <c r="J204" t="s">
        <v>65</v>
      </c>
      <c r="K204">
        <v>11</v>
      </c>
      <c r="L204" t="s">
        <v>55</v>
      </c>
      <c r="M204">
        <v>4</v>
      </c>
      <c r="N204" t="s">
        <v>66</v>
      </c>
      <c r="O204" t="s">
        <v>32</v>
      </c>
      <c r="P204" t="s">
        <v>33</v>
      </c>
      <c r="Q204" t="s">
        <v>56</v>
      </c>
      <c r="R204">
        <v>5</v>
      </c>
      <c r="S204" t="s">
        <v>81</v>
      </c>
      <c r="T204">
        <v>2</v>
      </c>
      <c r="U204" t="s">
        <v>96</v>
      </c>
      <c r="V204" t="s">
        <v>37</v>
      </c>
      <c r="W204" t="s">
        <v>38</v>
      </c>
    </row>
    <row r="205" spans="1:23" x14ac:dyDescent="0.3">
      <c r="A205" t="s">
        <v>1450</v>
      </c>
      <c r="B205">
        <v>47</v>
      </c>
      <c r="C205" t="s">
        <v>40</v>
      </c>
      <c r="D205" t="s">
        <v>69</v>
      </c>
      <c r="E205" t="s">
        <v>70</v>
      </c>
      <c r="F205">
        <v>34</v>
      </c>
      <c r="G205" t="s">
        <v>71</v>
      </c>
      <c r="H205" t="s">
        <v>28</v>
      </c>
      <c r="I205">
        <v>33</v>
      </c>
      <c r="J205" t="s">
        <v>65</v>
      </c>
      <c r="K205">
        <v>2</v>
      </c>
      <c r="L205" t="s">
        <v>46</v>
      </c>
      <c r="M205">
        <v>4</v>
      </c>
      <c r="N205" t="s">
        <v>66</v>
      </c>
      <c r="O205" t="s">
        <v>93</v>
      </c>
      <c r="P205" t="s">
        <v>33</v>
      </c>
      <c r="Q205" t="s">
        <v>48</v>
      </c>
      <c r="R205">
        <v>4</v>
      </c>
      <c r="S205" t="s">
        <v>35</v>
      </c>
      <c r="T205">
        <v>3</v>
      </c>
      <c r="U205" t="s">
        <v>36</v>
      </c>
      <c r="V205" t="s">
        <v>37</v>
      </c>
      <c r="W205" t="s">
        <v>38</v>
      </c>
    </row>
    <row r="206" spans="1:23" x14ac:dyDescent="0.3">
      <c r="A206" t="s">
        <v>1441</v>
      </c>
      <c r="B206">
        <v>51</v>
      </c>
      <c r="C206" t="s">
        <v>40</v>
      </c>
      <c r="D206" t="s">
        <v>90</v>
      </c>
      <c r="E206" t="s">
        <v>70</v>
      </c>
      <c r="F206">
        <v>5</v>
      </c>
      <c r="G206" t="s">
        <v>43</v>
      </c>
      <c r="H206" t="s">
        <v>28</v>
      </c>
      <c r="I206">
        <v>54</v>
      </c>
      <c r="J206" t="s">
        <v>45</v>
      </c>
      <c r="K206">
        <v>3</v>
      </c>
      <c r="L206" t="s">
        <v>46</v>
      </c>
      <c r="M206">
        <v>4</v>
      </c>
      <c r="N206" t="s">
        <v>66</v>
      </c>
      <c r="O206" t="s">
        <v>93</v>
      </c>
      <c r="P206" t="s">
        <v>33</v>
      </c>
      <c r="Q206" t="s">
        <v>34</v>
      </c>
      <c r="R206">
        <v>5</v>
      </c>
      <c r="S206" t="s">
        <v>49</v>
      </c>
      <c r="T206">
        <v>4</v>
      </c>
      <c r="U206" t="s">
        <v>57</v>
      </c>
      <c r="V206" t="s">
        <v>72</v>
      </c>
      <c r="W206" t="s">
        <v>50</v>
      </c>
    </row>
    <row r="207" spans="1:23" x14ac:dyDescent="0.3">
      <c r="A207" t="s">
        <v>1435</v>
      </c>
      <c r="B207">
        <v>48</v>
      </c>
      <c r="C207" t="s">
        <v>61</v>
      </c>
      <c r="D207" t="s">
        <v>52</v>
      </c>
      <c r="E207" t="s">
        <v>70</v>
      </c>
      <c r="F207">
        <v>33</v>
      </c>
      <c r="G207" t="s">
        <v>71</v>
      </c>
      <c r="H207" t="s">
        <v>28</v>
      </c>
      <c r="I207">
        <v>54</v>
      </c>
      <c r="J207" t="s">
        <v>45</v>
      </c>
      <c r="K207">
        <v>8</v>
      </c>
      <c r="L207" t="s">
        <v>30</v>
      </c>
      <c r="M207">
        <v>2</v>
      </c>
      <c r="N207" t="s">
        <v>80</v>
      </c>
      <c r="O207" t="s">
        <v>32</v>
      </c>
      <c r="P207" t="s">
        <v>33</v>
      </c>
      <c r="Q207" t="s">
        <v>56</v>
      </c>
      <c r="R207">
        <v>3</v>
      </c>
      <c r="S207" t="s">
        <v>49</v>
      </c>
      <c r="T207">
        <v>2</v>
      </c>
      <c r="U207" t="s">
        <v>57</v>
      </c>
      <c r="V207" t="s">
        <v>37</v>
      </c>
      <c r="W207" t="s">
        <v>74</v>
      </c>
    </row>
    <row r="208" spans="1:23" x14ac:dyDescent="0.3">
      <c r="A208" t="s">
        <v>1427</v>
      </c>
      <c r="B208">
        <v>49</v>
      </c>
      <c r="C208" t="s">
        <v>24</v>
      </c>
      <c r="D208" t="s">
        <v>85</v>
      </c>
      <c r="E208" t="s">
        <v>70</v>
      </c>
      <c r="F208">
        <v>33</v>
      </c>
      <c r="G208" t="s">
        <v>71</v>
      </c>
      <c r="H208" t="s">
        <v>28</v>
      </c>
      <c r="I208">
        <v>20</v>
      </c>
      <c r="J208" t="s">
        <v>86</v>
      </c>
      <c r="K208">
        <v>4</v>
      </c>
      <c r="L208" t="s">
        <v>46</v>
      </c>
      <c r="M208">
        <v>1</v>
      </c>
      <c r="N208" t="s">
        <v>31</v>
      </c>
      <c r="O208" t="s">
        <v>57</v>
      </c>
      <c r="P208" t="s">
        <v>33</v>
      </c>
      <c r="Q208" t="s">
        <v>48</v>
      </c>
      <c r="R208">
        <v>5</v>
      </c>
      <c r="S208" t="s">
        <v>49</v>
      </c>
      <c r="T208">
        <v>3</v>
      </c>
      <c r="U208" t="s">
        <v>96</v>
      </c>
      <c r="V208" t="s">
        <v>37</v>
      </c>
      <c r="W208" t="s">
        <v>50</v>
      </c>
    </row>
    <row r="209" spans="1:23" x14ac:dyDescent="0.3">
      <c r="A209" t="s">
        <v>1420</v>
      </c>
      <c r="B209">
        <v>25</v>
      </c>
      <c r="C209" t="s">
        <v>24</v>
      </c>
      <c r="D209" t="s">
        <v>41</v>
      </c>
      <c r="E209" t="s">
        <v>70</v>
      </c>
      <c r="F209">
        <v>15</v>
      </c>
      <c r="G209" t="s">
        <v>27</v>
      </c>
      <c r="H209" t="s">
        <v>28</v>
      </c>
      <c r="I209">
        <v>27</v>
      </c>
      <c r="J209" t="s">
        <v>86</v>
      </c>
      <c r="K209">
        <v>14</v>
      </c>
      <c r="L209" t="s">
        <v>55</v>
      </c>
      <c r="M209">
        <v>1</v>
      </c>
      <c r="N209" t="s">
        <v>80</v>
      </c>
      <c r="O209" t="s">
        <v>57</v>
      </c>
      <c r="P209" t="s">
        <v>33</v>
      </c>
      <c r="Q209" t="s">
        <v>56</v>
      </c>
      <c r="R209">
        <v>5</v>
      </c>
      <c r="S209" t="s">
        <v>81</v>
      </c>
      <c r="T209">
        <v>5</v>
      </c>
      <c r="U209" t="s">
        <v>96</v>
      </c>
      <c r="V209" t="s">
        <v>58</v>
      </c>
      <c r="W209" t="s">
        <v>38</v>
      </c>
    </row>
    <row r="210" spans="1:23" x14ac:dyDescent="0.3">
      <c r="A210" t="s">
        <v>1397</v>
      </c>
      <c r="B210">
        <v>24</v>
      </c>
      <c r="C210" t="s">
        <v>40</v>
      </c>
      <c r="D210" t="s">
        <v>85</v>
      </c>
      <c r="E210" t="s">
        <v>70</v>
      </c>
      <c r="F210">
        <v>4</v>
      </c>
      <c r="G210" t="s">
        <v>43</v>
      </c>
      <c r="H210" t="s">
        <v>44</v>
      </c>
      <c r="I210">
        <v>44</v>
      </c>
      <c r="J210" t="s">
        <v>29</v>
      </c>
      <c r="K210">
        <v>15</v>
      </c>
      <c r="L210" t="s">
        <v>55</v>
      </c>
      <c r="M210">
        <v>2</v>
      </c>
      <c r="N210" t="s">
        <v>31</v>
      </c>
      <c r="O210" t="s">
        <v>47</v>
      </c>
      <c r="P210" t="s">
        <v>33</v>
      </c>
      <c r="Q210" t="s">
        <v>34</v>
      </c>
      <c r="R210">
        <v>2</v>
      </c>
      <c r="S210" t="s">
        <v>35</v>
      </c>
      <c r="T210">
        <v>5</v>
      </c>
      <c r="U210" t="s">
        <v>36</v>
      </c>
      <c r="V210" t="s">
        <v>37</v>
      </c>
      <c r="W210" t="s">
        <v>83</v>
      </c>
    </row>
    <row r="211" spans="1:23" x14ac:dyDescent="0.3">
      <c r="A211" t="s">
        <v>1393</v>
      </c>
      <c r="B211">
        <v>55</v>
      </c>
      <c r="C211" t="s">
        <v>40</v>
      </c>
      <c r="D211" t="s">
        <v>85</v>
      </c>
      <c r="E211" t="s">
        <v>70</v>
      </c>
      <c r="F211">
        <v>3</v>
      </c>
      <c r="G211" t="s">
        <v>43</v>
      </c>
      <c r="H211" t="s">
        <v>64</v>
      </c>
      <c r="I211">
        <v>32</v>
      </c>
      <c r="J211" t="s">
        <v>65</v>
      </c>
      <c r="K211">
        <v>13</v>
      </c>
      <c r="L211" t="s">
        <v>55</v>
      </c>
      <c r="M211">
        <v>2</v>
      </c>
      <c r="N211" t="s">
        <v>31</v>
      </c>
      <c r="O211" t="s">
        <v>57</v>
      </c>
      <c r="P211" t="s">
        <v>33</v>
      </c>
      <c r="Q211" t="s">
        <v>48</v>
      </c>
      <c r="R211">
        <v>5</v>
      </c>
      <c r="S211" t="s">
        <v>35</v>
      </c>
      <c r="T211">
        <v>4</v>
      </c>
      <c r="U211" t="s">
        <v>36</v>
      </c>
      <c r="V211" t="s">
        <v>37</v>
      </c>
      <c r="W211" t="s">
        <v>87</v>
      </c>
    </row>
    <row r="212" spans="1:23" x14ac:dyDescent="0.3">
      <c r="A212" t="s">
        <v>1385</v>
      </c>
      <c r="B212">
        <v>45</v>
      </c>
      <c r="C212" t="s">
        <v>40</v>
      </c>
      <c r="D212" t="s">
        <v>52</v>
      </c>
      <c r="E212" t="s">
        <v>70</v>
      </c>
      <c r="F212">
        <v>24</v>
      </c>
      <c r="G212" t="s">
        <v>54</v>
      </c>
      <c r="H212" t="s">
        <v>28</v>
      </c>
      <c r="I212">
        <v>28</v>
      </c>
      <c r="J212" t="s">
        <v>86</v>
      </c>
      <c r="K212">
        <v>2</v>
      </c>
      <c r="L212" t="s">
        <v>46</v>
      </c>
      <c r="M212">
        <v>1</v>
      </c>
      <c r="N212" t="s">
        <v>66</v>
      </c>
      <c r="O212" t="s">
        <v>47</v>
      </c>
      <c r="P212" t="s">
        <v>33</v>
      </c>
      <c r="Q212" t="s">
        <v>34</v>
      </c>
      <c r="R212">
        <v>5</v>
      </c>
      <c r="S212" t="s">
        <v>35</v>
      </c>
      <c r="T212">
        <v>2</v>
      </c>
      <c r="U212" t="s">
        <v>96</v>
      </c>
      <c r="V212" t="s">
        <v>37</v>
      </c>
      <c r="W212" t="s">
        <v>59</v>
      </c>
    </row>
    <row r="213" spans="1:23" x14ac:dyDescent="0.3">
      <c r="A213" t="s">
        <v>1371</v>
      </c>
      <c r="B213">
        <v>42</v>
      </c>
      <c r="C213" t="s">
        <v>61</v>
      </c>
      <c r="D213" t="s">
        <v>90</v>
      </c>
      <c r="E213" t="s">
        <v>70</v>
      </c>
      <c r="F213">
        <v>34</v>
      </c>
      <c r="G213" t="s">
        <v>71</v>
      </c>
      <c r="H213" t="s">
        <v>28</v>
      </c>
      <c r="I213">
        <v>21</v>
      </c>
      <c r="J213" t="s">
        <v>86</v>
      </c>
      <c r="K213">
        <v>13</v>
      </c>
      <c r="L213" t="s">
        <v>55</v>
      </c>
      <c r="M213">
        <v>3</v>
      </c>
      <c r="N213" t="s">
        <v>66</v>
      </c>
      <c r="O213" t="s">
        <v>93</v>
      </c>
      <c r="P213" t="s">
        <v>33</v>
      </c>
      <c r="Q213" t="s">
        <v>48</v>
      </c>
      <c r="R213">
        <v>5</v>
      </c>
      <c r="S213" t="s">
        <v>49</v>
      </c>
      <c r="T213">
        <v>4</v>
      </c>
      <c r="U213" t="s">
        <v>36</v>
      </c>
      <c r="V213" t="s">
        <v>72</v>
      </c>
      <c r="W213" t="s">
        <v>59</v>
      </c>
    </row>
    <row r="214" spans="1:23" x14ac:dyDescent="0.3">
      <c r="A214" t="s">
        <v>1360</v>
      </c>
      <c r="B214">
        <v>45</v>
      </c>
      <c r="C214" t="s">
        <v>61</v>
      </c>
      <c r="D214" t="s">
        <v>52</v>
      </c>
      <c r="E214" t="s">
        <v>70</v>
      </c>
      <c r="F214">
        <v>28</v>
      </c>
      <c r="G214" t="s">
        <v>79</v>
      </c>
      <c r="H214" t="s">
        <v>44</v>
      </c>
      <c r="I214">
        <v>30</v>
      </c>
      <c r="J214" t="s">
        <v>86</v>
      </c>
      <c r="K214">
        <v>13</v>
      </c>
      <c r="L214" t="s">
        <v>55</v>
      </c>
      <c r="M214">
        <v>5</v>
      </c>
      <c r="N214" t="s">
        <v>66</v>
      </c>
      <c r="O214" t="s">
        <v>57</v>
      </c>
      <c r="P214" t="s">
        <v>33</v>
      </c>
      <c r="Q214" t="s">
        <v>56</v>
      </c>
      <c r="R214">
        <v>4</v>
      </c>
      <c r="S214" t="s">
        <v>81</v>
      </c>
      <c r="T214">
        <v>4</v>
      </c>
      <c r="U214" t="s">
        <v>96</v>
      </c>
      <c r="V214" t="s">
        <v>37</v>
      </c>
      <c r="W214" t="s">
        <v>74</v>
      </c>
    </row>
    <row r="215" spans="1:23" x14ac:dyDescent="0.3">
      <c r="A215" t="s">
        <v>1305</v>
      </c>
      <c r="B215">
        <v>44</v>
      </c>
      <c r="C215" t="s">
        <v>24</v>
      </c>
      <c r="D215" t="s">
        <v>52</v>
      </c>
      <c r="E215" t="s">
        <v>70</v>
      </c>
      <c r="F215">
        <v>20</v>
      </c>
      <c r="G215" t="s">
        <v>63</v>
      </c>
      <c r="H215" t="s">
        <v>44</v>
      </c>
      <c r="I215">
        <v>32</v>
      </c>
      <c r="J215" t="s">
        <v>65</v>
      </c>
      <c r="K215">
        <v>4</v>
      </c>
      <c r="L215" t="s">
        <v>46</v>
      </c>
      <c r="M215">
        <v>3</v>
      </c>
      <c r="N215" t="s">
        <v>31</v>
      </c>
      <c r="O215" t="s">
        <v>47</v>
      </c>
      <c r="P215" t="s">
        <v>33</v>
      </c>
      <c r="Q215" t="s">
        <v>34</v>
      </c>
      <c r="R215">
        <v>4</v>
      </c>
      <c r="S215" t="s">
        <v>35</v>
      </c>
      <c r="T215">
        <v>3</v>
      </c>
      <c r="U215" t="s">
        <v>96</v>
      </c>
      <c r="V215" t="s">
        <v>72</v>
      </c>
      <c r="W215" t="s">
        <v>38</v>
      </c>
    </row>
    <row r="216" spans="1:23" x14ac:dyDescent="0.3">
      <c r="A216" t="s">
        <v>1273</v>
      </c>
      <c r="B216">
        <v>32</v>
      </c>
      <c r="C216" t="s">
        <v>40</v>
      </c>
      <c r="D216" t="s">
        <v>25</v>
      </c>
      <c r="E216" t="s">
        <v>70</v>
      </c>
      <c r="F216">
        <v>15</v>
      </c>
      <c r="G216" t="s">
        <v>27</v>
      </c>
      <c r="H216" t="s">
        <v>28</v>
      </c>
      <c r="I216">
        <v>37</v>
      </c>
      <c r="J216" t="s">
        <v>65</v>
      </c>
      <c r="K216">
        <v>10</v>
      </c>
      <c r="L216" t="s">
        <v>30</v>
      </c>
      <c r="M216">
        <v>5</v>
      </c>
      <c r="N216" t="s">
        <v>66</v>
      </c>
      <c r="O216" t="s">
        <v>93</v>
      </c>
      <c r="P216" t="s">
        <v>33</v>
      </c>
      <c r="Q216" t="s">
        <v>56</v>
      </c>
      <c r="R216">
        <v>2</v>
      </c>
      <c r="S216" t="s">
        <v>49</v>
      </c>
      <c r="T216">
        <v>4</v>
      </c>
      <c r="U216" t="s">
        <v>36</v>
      </c>
      <c r="V216" t="s">
        <v>58</v>
      </c>
      <c r="W216" t="s">
        <v>87</v>
      </c>
    </row>
    <row r="217" spans="1:23" x14ac:dyDescent="0.3">
      <c r="A217" t="s">
        <v>1268</v>
      </c>
      <c r="B217">
        <v>28</v>
      </c>
      <c r="C217" t="s">
        <v>24</v>
      </c>
      <c r="D217" t="s">
        <v>69</v>
      </c>
      <c r="E217" t="s">
        <v>70</v>
      </c>
      <c r="F217">
        <v>23</v>
      </c>
      <c r="G217" t="s">
        <v>54</v>
      </c>
      <c r="H217" t="s">
        <v>44</v>
      </c>
      <c r="I217">
        <v>43</v>
      </c>
      <c r="J217" t="s">
        <v>29</v>
      </c>
      <c r="K217">
        <v>10</v>
      </c>
      <c r="L217" t="s">
        <v>30</v>
      </c>
      <c r="M217">
        <v>2</v>
      </c>
      <c r="N217" t="s">
        <v>66</v>
      </c>
      <c r="O217" t="s">
        <v>32</v>
      </c>
      <c r="P217" t="s">
        <v>33</v>
      </c>
      <c r="Q217" t="s">
        <v>34</v>
      </c>
      <c r="R217">
        <v>2</v>
      </c>
      <c r="S217" t="s">
        <v>81</v>
      </c>
      <c r="T217">
        <v>1</v>
      </c>
      <c r="U217" t="s">
        <v>96</v>
      </c>
      <c r="V217" t="s">
        <v>72</v>
      </c>
      <c r="W217" t="s">
        <v>38</v>
      </c>
    </row>
    <row r="218" spans="1:23" x14ac:dyDescent="0.3">
      <c r="A218" t="s">
        <v>1244</v>
      </c>
      <c r="B218">
        <v>45</v>
      </c>
      <c r="C218" t="s">
        <v>24</v>
      </c>
      <c r="D218" t="s">
        <v>90</v>
      </c>
      <c r="E218" t="s">
        <v>70</v>
      </c>
      <c r="F218">
        <v>1</v>
      </c>
      <c r="G218" t="s">
        <v>43</v>
      </c>
      <c r="H218" t="s">
        <v>64</v>
      </c>
      <c r="I218">
        <v>40</v>
      </c>
      <c r="J218" t="s">
        <v>65</v>
      </c>
      <c r="K218">
        <v>5</v>
      </c>
      <c r="L218" t="s">
        <v>46</v>
      </c>
      <c r="M218">
        <v>1</v>
      </c>
      <c r="N218" t="s">
        <v>80</v>
      </c>
      <c r="O218" t="s">
        <v>47</v>
      </c>
      <c r="P218" t="s">
        <v>33</v>
      </c>
      <c r="Q218" t="s">
        <v>48</v>
      </c>
      <c r="R218">
        <v>3</v>
      </c>
      <c r="S218" t="s">
        <v>35</v>
      </c>
      <c r="T218">
        <v>5</v>
      </c>
      <c r="U218" t="s">
        <v>36</v>
      </c>
      <c r="V218" t="s">
        <v>58</v>
      </c>
      <c r="W218" t="s">
        <v>74</v>
      </c>
    </row>
    <row r="219" spans="1:23" x14ac:dyDescent="0.3">
      <c r="A219" t="s">
        <v>1241</v>
      </c>
      <c r="B219">
        <v>34</v>
      </c>
      <c r="C219" t="s">
        <v>24</v>
      </c>
      <c r="D219" t="s">
        <v>69</v>
      </c>
      <c r="E219" t="s">
        <v>70</v>
      </c>
      <c r="F219">
        <v>22</v>
      </c>
      <c r="G219" t="s">
        <v>54</v>
      </c>
      <c r="H219" t="s">
        <v>44</v>
      </c>
      <c r="I219">
        <v>35</v>
      </c>
      <c r="J219" t="s">
        <v>65</v>
      </c>
      <c r="K219">
        <v>9</v>
      </c>
      <c r="L219" t="s">
        <v>30</v>
      </c>
      <c r="M219">
        <v>2</v>
      </c>
      <c r="N219" t="s">
        <v>31</v>
      </c>
      <c r="O219" t="s">
        <v>32</v>
      </c>
      <c r="P219" t="s">
        <v>33</v>
      </c>
      <c r="Q219" t="s">
        <v>34</v>
      </c>
      <c r="R219">
        <v>2</v>
      </c>
      <c r="S219" t="s">
        <v>49</v>
      </c>
      <c r="T219">
        <v>5</v>
      </c>
      <c r="U219" t="s">
        <v>96</v>
      </c>
      <c r="V219" t="s">
        <v>37</v>
      </c>
      <c r="W219" t="s">
        <v>59</v>
      </c>
    </row>
    <row r="220" spans="1:23" x14ac:dyDescent="0.3">
      <c r="A220" t="s">
        <v>1231</v>
      </c>
      <c r="B220">
        <v>22</v>
      </c>
      <c r="C220" t="s">
        <v>40</v>
      </c>
      <c r="D220" t="s">
        <v>90</v>
      </c>
      <c r="E220" t="s">
        <v>70</v>
      </c>
      <c r="F220">
        <v>20</v>
      </c>
      <c r="G220" t="s">
        <v>63</v>
      </c>
      <c r="H220" t="s">
        <v>44</v>
      </c>
      <c r="I220">
        <v>47</v>
      </c>
      <c r="J220" t="s">
        <v>29</v>
      </c>
      <c r="K220">
        <v>8</v>
      </c>
      <c r="L220" t="s">
        <v>30</v>
      </c>
      <c r="M220">
        <v>5</v>
      </c>
      <c r="N220" t="s">
        <v>31</v>
      </c>
      <c r="O220" t="s">
        <v>47</v>
      </c>
      <c r="P220" t="s">
        <v>33</v>
      </c>
      <c r="Q220" t="s">
        <v>56</v>
      </c>
      <c r="R220">
        <v>3</v>
      </c>
      <c r="S220" t="s">
        <v>81</v>
      </c>
      <c r="T220">
        <v>2</v>
      </c>
      <c r="U220" t="s">
        <v>36</v>
      </c>
      <c r="V220" t="s">
        <v>72</v>
      </c>
      <c r="W220" t="s">
        <v>87</v>
      </c>
    </row>
    <row r="221" spans="1:23" x14ac:dyDescent="0.3">
      <c r="A221" t="s">
        <v>1212</v>
      </c>
      <c r="B221">
        <v>26</v>
      </c>
      <c r="C221" t="s">
        <v>40</v>
      </c>
      <c r="D221" t="s">
        <v>52</v>
      </c>
      <c r="E221" t="s">
        <v>70</v>
      </c>
      <c r="F221">
        <v>22</v>
      </c>
      <c r="G221" t="s">
        <v>54</v>
      </c>
      <c r="H221" t="s">
        <v>64</v>
      </c>
      <c r="I221">
        <v>41</v>
      </c>
      <c r="J221" t="s">
        <v>29</v>
      </c>
      <c r="K221">
        <v>4</v>
      </c>
      <c r="L221" t="s">
        <v>46</v>
      </c>
      <c r="M221">
        <v>3</v>
      </c>
      <c r="N221" t="s">
        <v>80</v>
      </c>
      <c r="O221" t="s">
        <v>47</v>
      </c>
      <c r="P221" t="s">
        <v>33</v>
      </c>
      <c r="Q221" t="s">
        <v>48</v>
      </c>
      <c r="R221">
        <v>2</v>
      </c>
      <c r="S221" t="s">
        <v>49</v>
      </c>
      <c r="T221">
        <v>5</v>
      </c>
      <c r="U221" t="s">
        <v>36</v>
      </c>
      <c r="V221" t="s">
        <v>58</v>
      </c>
      <c r="W221" t="s">
        <v>50</v>
      </c>
    </row>
    <row r="222" spans="1:23" x14ac:dyDescent="0.3">
      <c r="A222" t="s">
        <v>1207</v>
      </c>
      <c r="B222">
        <v>60</v>
      </c>
      <c r="C222" t="s">
        <v>61</v>
      </c>
      <c r="D222" t="s">
        <v>25</v>
      </c>
      <c r="E222" t="s">
        <v>70</v>
      </c>
      <c r="F222">
        <v>32</v>
      </c>
      <c r="G222" t="s">
        <v>71</v>
      </c>
      <c r="H222" t="s">
        <v>64</v>
      </c>
      <c r="I222">
        <v>30</v>
      </c>
      <c r="J222" t="s">
        <v>86</v>
      </c>
      <c r="K222">
        <v>0</v>
      </c>
      <c r="L222" t="s">
        <v>46</v>
      </c>
      <c r="M222">
        <v>3</v>
      </c>
      <c r="N222" t="s">
        <v>66</v>
      </c>
      <c r="O222" t="s">
        <v>57</v>
      </c>
      <c r="P222" t="s">
        <v>33</v>
      </c>
      <c r="Q222" t="s">
        <v>48</v>
      </c>
      <c r="R222">
        <v>3</v>
      </c>
      <c r="S222" t="s">
        <v>49</v>
      </c>
      <c r="T222">
        <v>5</v>
      </c>
      <c r="U222" t="s">
        <v>36</v>
      </c>
      <c r="V222" t="s">
        <v>72</v>
      </c>
      <c r="W222" t="s">
        <v>74</v>
      </c>
    </row>
    <row r="223" spans="1:23" x14ac:dyDescent="0.3">
      <c r="A223" t="s">
        <v>1187</v>
      </c>
      <c r="B223">
        <v>35</v>
      </c>
      <c r="C223" t="s">
        <v>61</v>
      </c>
      <c r="D223" t="s">
        <v>52</v>
      </c>
      <c r="E223" t="s">
        <v>70</v>
      </c>
      <c r="F223">
        <v>24</v>
      </c>
      <c r="G223" t="s">
        <v>54</v>
      </c>
      <c r="H223" t="s">
        <v>44</v>
      </c>
      <c r="I223">
        <v>41</v>
      </c>
      <c r="J223" t="s">
        <v>29</v>
      </c>
      <c r="K223">
        <v>4</v>
      </c>
      <c r="L223" t="s">
        <v>46</v>
      </c>
      <c r="M223">
        <v>5</v>
      </c>
      <c r="N223" t="s">
        <v>80</v>
      </c>
      <c r="O223" t="s">
        <v>93</v>
      </c>
      <c r="P223" t="s">
        <v>33</v>
      </c>
      <c r="Q223" t="s">
        <v>56</v>
      </c>
      <c r="R223">
        <v>2</v>
      </c>
      <c r="S223" t="s">
        <v>49</v>
      </c>
      <c r="T223">
        <v>5</v>
      </c>
      <c r="U223" t="s">
        <v>36</v>
      </c>
      <c r="V223" t="s">
        <v>37</v>
      </c>
      <c r="W223" t="s">
        <v>38</v>
      </c>
    </row>
    <row r="224" spans="1:23" x14ac:dyDescent="0.3">
      <c r="A224" t="s">
        <v>1183</v>
      </c>
      <c r="B224">
        <v>52</v>
      </c>
      <c r="C224" t="s">
        <v>61</v>
      </c>
      <c r="D224" t="s">
        <v>103</v>
      </c>
      <c r="E224" t="s">
        <v>70</v>
      </c>
      <c r="F224">
        <v>35</v>
      </c>
      <c r="G224" t="s">
        <v>71</v>
      </c>
      <c r="H224" t="s">
        <v>44</v>
      </c>
      <c r="I224">
        <v>56</v>
      </c>
      <c r="J224" t="s">
        <v>45</v>
      </c>
      <c r="K224">
        <v>10</v>
      </c>
      <c r="L224" t="s">
        <v>30</v>
      </c>
      <c r="M224">
        <v>4</v>
      </c>
      <c r="N224" t="s">
        <v>31</v>
      </c>
      <c r="O224" t="s">
        <v>32</v>
      </c>
      <c r="P224" t="s">
        <v>33</v>
      </c>
      <c r="Q224" t="s">
        <v>56</v>
      </c>
      <c r="R224">
        <v>1</v>
      </c>
      <c r="S224" t="s">
        <v>35</v>
      </c>
      <c r="T224">
        <v>3</v>
      </c>
      <c r="U224" t="s">
        <v>36</v>
      </c>
      <c r="V224" t="s">
        <v>58</v>
      </c>
      <c r="W224" t="s">
        <v>38</v>
      </c>
    </row>
    <row r="225" spans="1:23" x14ac:dyDescent="0.3">
      <c r="A225" t="s">
        <v>1175</v>
      </c>
      <c r="B225">
        <v>27</v>
      </c>
      <c r="C225" t="s">
        <v>40</v>
      </c>
      <c r="D225" t="s">
        <v>90</v>
      </c>
      <c r="E225" t="s">
        <v>70</v>
      </c>
      <c r="F225">
        <v>17</v>
      </c>
      <c r="G225" t="s">
        <v>63</v>
      </c>
      <c r="H225" t="s">
        <v>64</v>
      </c>
      <c r="I225">
        <v>50</v>
      </c>
      <c r="J225" t="s">
        <v>29</v>
      </c>
      <c r="K225">
        <v>7</v>
      </c>
      <c r="L225" t="s">
        <v>30</v>
      </c>
      <c r="M225">
        <v>2</v>
      </c>
      <c r="N225" t="s">
        <v>80</v>
      </c>
      <c r="O225" t="s">
        <v>47</v>
      </c>
      <c r="P225" t="s">
        <v>33</v>
      </c>
      <c r="Q225" t="s">
        <v>56</v>
      </c>
      <c r="R225">
        <v>5</v>
      </c>
      <c r="S225" t="s">
        <v>35</v>
      </c>
      <c r="T225">
        <v>5</v>
      </c>
      <c r="U225" t="s">
        <v>57</v>
      </c>
      <c r="V225" t="s">
        <v>37</v>
      </c>
      <c r="W225" t="s">
        <v>87</v>
      </c>
    </row>
    <row r="226" spans="1:23" x14ac:dyDescent="0.3">
      <c r="A226" t="s">
        <v>1174</v>
      </c>
      <c r="B226">
        <v>57</v>
      </c>
      <c r="C226" t="s">
        <v>61</v>
      </c>
      <c r="D226" t="s">
        <v>85</v>
      </c>
      <c r="E226" t="s">
        <v>70</v>
      </c>
      <c r="F226">
        <v>20</v>
      </c>
      <c r="G226" t="s">
        <v>63</v>
      </c>
      <c r="H226" t="s">
        <v>64</v>
      </c>
      <c r="I226">
        <v>46</v>
      </c>
      <c r="J226" t="s">
        <v>29</v>
      </c>
      <c r="K226">
        <v>7</v>
      </c>
      <c r="L226" t="s">
        <v>30</v>
      </c>
      <c r="M226">
        <v>5</v>
      </c>
      <c r="N226" t="s">
        <v>31</v>
      </c>
      <c r="O226" t="s">
        <v>57</v>
      </c>
      <c r="P226" t="s">
        <v>33</v>
      </c>
      <c r="Q226" t="s">
        <v>48</v>
      </c>
      <c r="R226">
        <v>3</v>
      </c>
      <c r="S226" t="s">
        <v>35</v>
      </c>
      <c r="T226">
        <v>1</v>
      </c>
      <c r="U226" t="s">
        <v>57</v>
      </c>
      <c r="V226" t="s">
        <v>58</v>
      </c>
      <c r="W226" t="s">
        <v>83</v>
      </c>
    </row>
    <row r="227" spans="1:23" x14ac:dyDescent="0.3">
      <c r="A227" t="s">
        <v>1163</v>
      </c>
      <c r="B227">
        <v>56</v>
      </c>
      <c r="C227" t="s">
        <v>24</v>
      </c>
      <c r="D227" t="s">
        <v>85</v>
      </c>
      <c r="E227" t="s">
        <v>70</v>
      </c>
      <c r="F227">
        <v>2</v>
      </c>
      <c r="G227" t="s">
        <v>43</v>
      </c>
      <c r="H227" t="s">
        <v>64</v>
      </c>
      <c r="I227">
        <v>36</v>
      </c>
      <c r="J227" t="s">
        <v>65</v>
      </c>
      <c r="K227">
        <v>9</v>
      </c>
      <c r="L227" t="s">
        <v>30</v>
      </c>
      <c r="M227">
        <v>4</v>
      </c>
      <c r="N227" t="s">
        <v>31</v>
      </c>
      <c r="O227" t="s">
        <v>57</v>
      </c>
      <c r="P227" t="s">
        <v>33</v>
      </c>
      <c r="Q227" t="s">
        <v>56</v>
      </c>
      <c r="R227">
        <v>3</v>
      </c>
      <c r="S227" t="s">
        <v>35</v>
      </c>
      <c r="T227">
        <v>2</v>
      </c>
      <c r="U227" t="s">
        <v>36</v>
      </c>
      <c r="V227" t="s">
        <v>37</v>
      </c>
      <c r="W227" t="s">
        <v>87</v>
      </c>
    </row>
    <row r="228" spans="1:23" x14ac:dyDescent="0.3">
      <c r="A228" t="s">
        <v>1152</v>
      </c>
      <c r="B228">
        <v>36</v>
      </c>
      <c r="C228" t="s">
        <v>40</v>
      </c>
      <c r="D228" t="s">
        <v>69</v>
      </c>
      <c r="E228" t="s">
        <v>70</v>
      </c>
      <c r="F228">
        <v>31</v>
      </c>
      <c r="G228" t="s">
        <v>71</v>
      </c>
      <c r="H228" t="s">
        <v>44</v>
      </c>
      <c r="I228">
        <v>43</v>
      </c>
      <c r="J228" t="s">
        <v>29</v>
      </c>
      <c r="K228">
        <v>7</v>
      </c>
      <c r="L228" t="s">
        <v>30</v>
      </c>
      <c r="M228">
        <v>3</v>
      </c>
      <c r="N228" t="s">
        <v>66</v>
      </c>
      <c r="O228" t="s">
        <v>47</v>
      </c>
      <c r="P228" t="s">
        <v>33</v>
      </c>
      <c r="Q228" t="s">
        <v>48</v>
      </c>
      <c r="R228">
        <v>4</v>
      </c>
      <c r="S228" t="s">
        <v>81</v>
      </c>
      <c r="T228">
        <v>3</v>
      </c>
      <c r="U228" t="s">
        <v>36</v>
      </c>
      <c r="V228" t="s">
        <v>58</v>
      </c>
      <c r="W228" t="s">
        <v>83</v>
      </c>
    </row>
    <row r="229" spans="1:23" x14ac:dyDescent="0.3">
      <c r="A229" t="s">
        <v>1144</v>
      </c>
      <c r="B229">
        <v>37</v>
      </c>
      <c r="C229" t="s">
        <v>61</v>
      </c>
      <c r="D229" t="s">
        <v>52</v>
      </c>
      <c r="E229" t="s">
        <v>70</v>
      </c>
      <c r="F229">
        <v>1</v>
      </c>
      <c r="G229" t="s">
        <v>43</v>
      </c>
      <c r="H229" t="s">
        <v>44</v>
      </c>
      <c r="I229">
        <v>60</v>
      </c>
      <c r="J229" t="s">
        <v>45</v>
      </c>
      <c r="K229">
        <v>0</v>
      </c>
      <c r="L229" t="s">
        <v>46</v>
      </c>
      <c r="M229">
        <v>5</v>
      </c>
      <c r="N229" t="s">
        <v>66</v>
      </c>
      <c r="O229" t="s">
        <v>57</v>
      </c>
      <c r="P229" t="s">
        <v>33</v>
      </c>
      <c r="Q229" t="s">
        <v>56</v>
      </c>
      <c r="R229">
        <v>5</v>
      </c>
      <c r="S229" t="s">
        <v>49</v>
      </c>
      <c r="T229">
        <v>4</v>
      </c>
      <c r="U229" t="s">
        <v>57</v>
      </c>
      <c r="V229" t="s">
        <v>72</v>
      </c>
      <c r="W229" t="s">
        <v>74</v>
      </c>
    </row>
    <row r="230" spans="1:23" x14ac:dyDescent="0.3">
      <c r="A230" t="s">
        <v>1108</v>
      </c>
      <c r="B230">
        <v>47</v>
      </c>
      <c r="C230" t="s">
        <v>61</v>
      </c>
      <c r="D230" t="s">
        <v>85</v>
      </c>
      <c r="E230" t="s">
        <v>70</v>
      </c>
      <c r="F230">
        <v>7</v>
      </c>
      <c r="G230" t="s">
        <v>77</v>
      </c>
      <c r="H230" t="s">
        <v>28</v>
      </c>
      <c r="I230">
        <v>50</v>
      </c>
      <c r="J230" t="s">
        <v>29</v>
      </c>
      <c r="K230">
        <v>7</v>
      </c>
      <c r="L230" t="s">
        <v>30</v>
      </c>
      <c r="M230">
        <v>1</v>
      </c>
      <c r="N230" t="s">
        <v>31</v>
      </c>
      <c r="O230" t="s">
        <v>93</v>
      </c>
      <c r="P230" t="s">
        <v>33</v>
      </c>
      <c r="Q230" t="s">
        <v>34</v>
      </c>
      <c r="R230">
        <v>5</v>
      </c>
      <c r="S230" t="s">
        <v>49</v>
      </c>
      <c r="T230">
        <v>1</v>
      </c>
      <c r="U230" t="s">
        <v>96</v>
      </c>
      <c r="V230" t="s">
        <v>37</v>
      </c>
      <c r="W230" t="s">
        <v>74</v>
      </c>
    </row>
    <row r="231" spans="1:23" x14ac:dyDescent="0.3">
      <c r="A231" t="s">
        <v>1095</v>
      </c>
      <c r="B231">
        <v>58</v>
      </c>
      <c r="C231" t="s">
        <v>61</v>
      </c>
      <c r="D231" t="s">
        <v>25</v>
      </c>
      <c r="E231" t="s">
        <v>70</v>
      </c>
      <c r="F231">
        <v>25</v>
      </c>
      <c r="G231" t="s">
        <v>54</v>
      </c>
      <c r="H231" t="s">
        <v>64</v>
      </c>
      <c r="I231">
        <v>32</v>
      </c>
      <c r="J231" t="s">
        <v>65</v>
      </c>
      <c r="K231">
        <v>13</v>
      </c>
      <c r="L231" t="s">
        <v>55</v>
      </c>
      <c r="M231">
        <v>4</v>
      </c>
      <c r="N231" t="s">
        <v>80</v>
      </c>
      <c r="O231" t="s">
        <v>32</v>
      </c>
      <c r="P231" t="s">
        <v>33</v>
      </c>
      <c r="Q231" t="s">
        <v>56</v>
      </c>
      <c r="R231">
        <v>2</v>
      </c>
      <c r="S231" t="s">
        <v>35</v>
      </c>
      <c r="T231">
        <v>4</v>
      </c>
      <c r="U231" t="s">
        <v>36</v>
      </c>
      <c r="V231" t="s">
        <v>72</v>
      </c>
      <c r="W231" t="s">
        <v>50</v>
      </c>
    </row>
    <row r="232" spans="1:23" x14ac:dyDescent="0.3">
      <c r="A232" t="s">
        <v>530</v>
      </c>
      <c r="B232">
        <v>25</v>
      </c>
      <c r="C232" t="s">
        <v>61</v>
      </c>
      <c r="D232" t="s">
        <v>85</v>
      </c>
      <c r="E232" t="s">
        <v>70</v>
      </c>
      <c r="F232">
        <v>35</v>
      </c>
      <c r="G232" t="s">
        <v>71</v>
      </c>
      <c r="H232" t="s">
        <v>44</v>
      </c>
      <c r="I232">
        <v>54</v>
      </c>
      <c r="J232" t="s">
        <v>45</v>
      </c>
      <c r="K232">
        <v>15</v>
      </c>
      <c r="L232" t="s">
        <v>55</v>
      </c>
      <c r="M232">
        <v>4</v>
      </c>
      <c r="N232" t="s">
        <v>31</v>
      </c>
      <c r="O232" t="s">
        <v>32</v>
      </c>
      <c r="P232" t="s">
        <v>33</v>
      </c>
      <c r="Q232" t="s">
        <v>34</v>
      </c>
      <c r="R232">
        <v>3</v>
      </c>
      <c r="S232" t="s">
        <v>49</v>
      </c>
      <c r="T232">
        <v>3</v>
      </c>
      <c r="U232" t="s">
        <v>57</v>
      </c>
      <c r="V232" t="s">
        <v>72</v>
      </c>
      <c r="W232" t="s">
        <v>50</v>
      </c>
    </row>
    <row r="233" spans="1:23" x14ac:dyDescent="0.3">
      <c r="A233" t="s">
        <v>1071</v>
      </c>
      <c r="B233">
        <v>53</v>
      </c>
      <c r="C233" t="s">
        <v>61</v>
      </c>
      <c r="D233" t="s">
        <v>41</v>
      </c>
      <c r="E233" t="s">
        <v>70</v>
      </c>
      <c r="F233">
        <v>1</v>
      </c>
      <c r="G233" t="s">
        <v>43</v>
      </c>
      <c r="H233" t="s">
        <v>64</v>
      </c>
      <c r="I233">
        <v>29</v>
      </c>
      <c r="J233" t="s">
        <v>86</v>
      </c>
      <c r="K233">
        <v>1</v>
      </c>
      <c r="L233" t="s">
        <v>46</v>
      </c>
      <c r="M233">
        <v>1</v>
      </c>
      <c r="N233" t="s">
        <v>31</v>
      </c>
      <c r="O233" t="s">
        <v>47</v>
      </c>
      <c r="P233" t="s">
        <v>33</v>
      </c>
      <c r="Q233" t="s">
        <v>48</v>
      </c>
      <c r="R233">
        <v>3</v>
      </c>
      <c r="S233" t="s">
        <v>81</v>
      </c>
      <c r="T233">
        <v>1</v>
      </c>
      <c r="U233" t="s">
        <v>96</v>
      </c>
      <c r="V233" t="s">
        <v>72</v>
      </c>
      <c r="W233" t="s">
        <v>59</v>
      </c>
    </row>
    <row r="234" spans="1:23" x14ac:dyDescent="0.3">
      <c r="A234" t="s">
        <v>1053</v>
      </c>
      <c r="B234">
        <v>57</v>
      </c>
      <c r="C234" t="s">
        <v>40</v>
      </c>
      <c r="D234" t="s">
        <v>41</v>
      </c>
      <c r="E234" t="s">
        <v>70</v>
      </c>
      <c r="F234">
        <v>19</v>
      </c>
      <c r="G234" t="s">
        <v>63</v>
      </c>
      <c r="H234" t="s">
        <v>28</v>
      </c>
      <c r="I234">
        <v>55</v>
      </c>
      <c r="J234" t="s">
        <v>45</v>
      </c>
      <c r="K234">
        <v>7</v>
      </c>
      <c r="L234" t="s">
        <v>30</v>
      </c>
      <c r="M234">
        <v>2</v>
      </c>
      <c r="N234" t="s">
        <v>66</v>
      </c>
      <c r="O234" t="s">
        <v>93</v>
      </c>
      <c r="P234" t="s">
        <v>33</v>
      </c>
      <c r="Q234" t="s">
        <v>56</v>
      </c>
      <c r="R234">
        <v>2</v>
      </c>
      <c r="S234" t="s">
        <v>81</v>
      </c>
      <c r="T234">
        <v>3</v>
      </c>
      <c r="U234" t="s">
        <v>57</v>
      </c>
      <c r="V234" t="s">
        <v>37</v>
      </c>
      <c r="W234" t="s">
        <v>38</v>
      </c>
    </row>
    <row r="235" spans="1:23" x14ac:dyDescent="0.3">
      <c r="A235" t="s">
        <v>1049</v>
      </c>
      <c r="B235">
        <v>40</v>
      </c>
      <c r="C235" t="s">
        <v>61</v>
      </c>
      <c r="D235" t="s">
        <v>41</v>
      </c>
      <c r="E235" t="s">
        <v>70</v>
      </c>
      <c r="F235">
        <v>1</v>
      </c>
      <c r="G235" t="s">
        <v>43</v>
      </c>
      <c r="H235" t="s">
        <v>28</v>
      </c>
      <c r="I235">
        <v>47</v>
      </c>
      <c r="J235" t="s">
        <v>29</v>
      </c>
      <c r="K235">
        <v>9</v>
      </c>
      <c r="L235" t="s">
        <v>30</v>
      </c>
      <c r="M235">
        <v>3</v>
      </c>
      <c r="N235" t="s">
        <v>31</v>
      </c>
      <c r="O235" t="s">
        <v>93</v>
      </c>
      <c r="P235" t="s">
        <v>33</v>
      </c>
      <c r="Q235" t="s">
        <v>56</v>
      </c>
      <c r="R235">
        <v>4</v>
      </c>
      <c r="S235" t="s">
        <v>49</v>
      </c>
      <c r="T235">
        <v>2</v>
      </c>
      <c r="U235" t="s">
        <v>57</v>
      </c>
      <c r="V235" t="s">
        <v>72</v>
      </c>
      <c r="W235" t="s">
        <v>38</v>
      </c>
    </row>
    <row r="236" spans="1:23" x14ac:dyDescent="0.3">
      <c r="A236" t="s">
        <v>1048</v>
      </c>
      <c r="B236">
        <v>27</v>
      </c>
      <c r="C236" t="s">
        <v>24</v>
      </c>
      <c r="D236" t="s">
        <v>25</v>
      </c>
      <c r="E236" t="s">
        <v>70</v>
      </c>
      <c r="F236">
        <v>16</v>
      </c>
      <c r="G236" t="s">
        <v>63</v>
      </c>
      <c r="H236" t="s">
        <v>64</v>
      </c>
      <c r="I236">
        <v>39</v>
      </c>
      <c r="J236" t="s">
        <v>65</v>
      </c>
      <c r="K236">
        <v>3</v>
      </c>
      <c r="L236" t="s">
        <v>46</v>
      </c>
      <c r="M236">
        <v>1</v>
      </c>
      <c r="N236" t="s">
        <v>80</v>
      </c>
      <c r="O236" t="s">
        <v>32</v>
      </c>
      <c r="P236" t="s">
        <v>33</v>
      </c>
      <c r="Q236" t="s">
        <v>34</v>
      </c>
      <c r="R236">
        <v>1</v>
      </c>
      <c r="S236" t="s">
        <v>49</v>
      </c>
      <c r="T236">
        <v>2</v>
      </c>
      <c r="U236" t="s">
        <v>57</v>
      </c>
      <c r="V236" t="s">
        <v>37</v>
      </c>
      <c r="W236" t="s">
        <v>38</v>
      </c>
    </row>
    <row r="237" spans="1:23" x14ac:dyDescent="0.3">
      <c r="A237" t="s">
        <v>1037</v>
      </c>
      <c r="B237">
        <v>32</v>
      </c>
      <c r="C237" t="s">
        <v>24</v>
      </c>
      <c r="D237" t="s">
        <v>103</v>
      </c>
      <c r="E237" t="s">
        <v>70</v>
      </c>
      <c r="F237">
        <v>25</v>
      </c>
      <c r="G237" t="s">
        <v>54</v>
      </c>
      <c r="H237" t="s">
        <v>44</v>
      </c>
      <c r="I237">
        <v>34</v>
      </c>
      <c r="J237" t="s">
        <v>65</v>
      </c>
      <c r="K237">
        <v>14</v>
      </c>
      <c r="L237" t="s">
        <v>55</v>
      </c>
      <c r="M237">
        <v>1</v>
      </c>
      <c r="N237" t="s">
        <v>31</v>
      </c>
      <c r="O237" t="s">
        <v>32</v>
      </c>
      <c r="P237" t="s">
        <v>33</v>
      </c>
      <c r="Q237" t="s">
        <v>34</v>
      </c>
      <c r="R237">
        <v>4</v>
      </c>
      <c r="S237" t="s">
        <v>81</v>
      </c>
      <c r="T237">
        <v>4</v>
      </c>
      <c r="U237" t="s">
        <v>57</v>
      </c>
      <c r="V237" t="s">
        <v>37</v>
      </c>
      <c r="W237" t="s">
        <v>38</v>
      </c>
    </row>
    <row r="238" spans="1:23" x14ac:dyDescent="0.3">
      <c r="A238" t="s">
        <v>1035</v>
      </c>
      <c r="B238">
        <v>27</v>
      </c>
      <c r="C238" t="s">
        <v>61</v>
      </c>
      <c r="D238" t="s">
        <v>103</v>
      </c>
      <c r="E238" t="s">
        <v>70</v>
      </c>
      <c r="F238">
        <v>10</v>
      </c>
      <c r="G238" t="s">
        <v>77</v>
      </c>
      <c r="H238" t="s">
        <v>44</v>
      </c>
      <c r="I238">
        <v>49</v>
      </c>
      <c r="J238" t="s">
        <v>29</v>
      </c>
      <c r="K238">
        <v>12</v>
      </c>
      <c r="L238" t="s">
        <v>55</v>
      </c>
      <c r="M238">
        <v>4</v>
      </c>
      <c r="N238" t="s">
        <v>66</v>
      </c>
      <c r="O238" t="s">
        <v>47</v>
      </c>
      <c r="P238" t="s">
        <v>33</v>
      </c>
      <c r="Q238" t="s">
        <v>34</v>
      </c>
      <c r="R238">
        <v>1</v>
      </c>
      <c r="S238" t="s">
        <v>35</v>
      </c>
      <c r="T238">
        <v>5</v>
      </c>
      <c r="U238" t="s">
        <v>36</v>
      </c>
      <c r="V238" t="s">
        <v>37</v>
      </c>
      <c r="W238" t="s">
        <v>87</v>
      </c>
    </row>
    <row r="239" spans="1:23" x14ac:dyDescent="0.3">
      <c r="A239" t="s">
        <v>1033</v>
      </c>
      <c r="B239">
        <v>27</v>
      </c>
      <c r="C239" t="s">
        <v>40</v>
      </c>
      <c r="D239" t="s">
        <v>69</v>
      </c>
      <c r="E239" t="s">
        <v>70</v>
      </c>
      <c r="F239">
        <v>29</v>
      </c>
      <c r="G239" t="s">
        <v>79</v>
      </c>
      <c r="H239" t="s">
        <v>64</v>
      </c>
      <c r="I239">
        <v>32</v>
      </c>
      <c r="J239" t="s">
        <v>65</v>
      </c>
      <c r="K239">
        <v>15</v>
      </c>
      <c r="L239" t="s">
        <v>55</v>
      </c>
      <c r="M239">
        <v>4</v>
      </c>
      <c r="N239" t="s">
        <v>80</v>
      </c>
      <c r="O239" t="s">
        <v>47</v>
      </c>
      <c r="P239" t="s">
        <v>33</v>
      </c>
      <c r="Q239" t="s">
        <v>56</v>
      </c>
      <c r="R239">
        <v>2</v>
      </c>
      <c r="S239" t="s">
        <v>81</v>
      </c>
      <c r="T239">
        <v>5</v>
      </c>
      <c r="U239" t="s">
        <v>36</v>
      </c>
      <c r="V239" t="s">
        <v>72</v>
      </c>
      <c r="W239" t="s">
        <v>38</v>
      </c>
    </row>
    <row r="240" spans="1:23" x14ac:dyDescent="0.3">
      <c r="A240" t="s">
        <v>1025</v>
      </c>
      <c r="B240">
        <v>46</v>
      </c>
      <c r="C240" t="s">
        <v>40</v>
      </c>
      <c r="D240" t="s">
        <v>52</v>
      </c>
      <c r="E240" t="s">
        <v>70</v>
      </c>
      <c r="F240">
        <v>9</v>
      </c>
      <c r="G240" t="s">
        <v>77</v>
      </c>
      <c r="H240" t="s">
        <v>28</v>
      </c>
      <c r="I240">
        <v>42</v>
      </c>
      <c r="J240" t="s">
        <v>29</v>
      </c>
      <c r="K240">
        <v>5</v>
      </c>
      <c r="L240" t="s">
        <v>46</v>
      </c>
      <c r="M240">
        <v>2</v>
      </c>
      <c r="N240" t="s">
        <v>80</v>
      </c>
      <c r="O240" t="s">
        <v>47</v>
      </c>
      <c r="P240" t="s">
        <v>33</v>
      </c>
      <c r="Q240" t="s">
        <v>56</v>
      </c>
      <c r="R240">
        <v>3</v>
      </c>
      <c r="S240" t="s">
        <v>81</v>
      </c>
      <c r="T240">
        <v>4</v>
      </c>
      <c r="U240" t="s">
        <v>36</v>
      </c>
      <c r="V240" t="s">
        <v>72</v>
      </c>
      <c r="W240" t="s">
        <v>50</v>
      </c>
    </row>
    <row r="241" spans="1:23" x14ac:dyDescent="0.3">
      <c r="A241" t="s">
        <v>998</v>
      </c>
      <c r="B241">
        <v>54</v>
      </c>
      <c r="C241" t="s">
        <v>40</v>
      </c>
      <c r="D241" t="s">
        <v>90</v>
      </c>
      <c r="E241" t="s">
        <v>70</v>
      </c>
      <c r="F241">
        <v>15</v>
      </c>
      <c r="G241" t="s">
        <v>27</v>
      </c>
      <c r="H241" t="s">
        <v>28</v>
      </c>
      <c r="I241">
        <v>29</v>
      </c>
      <c r="J241" t="s">
        <v>86</v>
      </c>
      <c r="K241">
        <v>0</v>
      </c>
      <c r="L241" t="s">
        <v>46</v>
      </c>
      <c r="M241">
        <v>2</v>
      </c>
      <c r="N241" t="s">
        <v>31</v>
      </c>
      <c r="O241" t="s">
        <v>57</v>
      </c>
      <c r="P241" t="s">
        <v>33</v>
      </c>
      <c r="Q241" t="s">
        <v>48</v>
      </c>
      <c r="R241">
        <v>5</v>
      </c>
      <c r="S241" t="s">
        <v>81</v>
      </c>
      <c r="T241">
        <v>3</v>
      </c>
      <c r="U241" t="s">
        <v>36</v>
      </c>
      <c r="V241" t="s">
        <v>72</v>
      </c>
      <c r="W241" t="s">
        <v>83</v>
      </c>
    </row>
    <row r="242" spans="1:23" x14ac:dyDescent="0.3">
      <c r="A242" t="s">
        <v>990</v>
      </c>
      <c r="B242">
        <v>56</v>
      </c>
      <c r="C242" t="s">
        <v>61</v>
      </c>
      <c r="D242" t="s">
        <v>85</v>
      </c>
      <c r="E242" t="s">
        <v>70</v>
      </c>
      <c r="F242">
        <v>27</v>
      </c>
      <c r="G242" t="s">
        <v>79</v>
      </c>
      <c r="H242" t="s">
        <v>28</v>
      </c>
      <c r="I242">
        <v>54</v>
      </c>
      <c r="J242" t="s">
        <v>45</v>
      </c>
      <c r="K242">
        <v>14</v>
      </c>
      <c r="L242" t="s">
        <v>55</v>
      </c>
      <c r="M242">
        <v>2</v>
      </c>
      <c r="N242" t="s">
        <v>80</v>
      </c>
      <c r="O242" t="s">
        <v>57</v>
      </c>
      <c r="P242" t="s">
        <v>33</v>
      </c>
      <c r="Q242" t="s">
        <v>34</v>
      </c>
      <c r="R242">
        <v>3</v>
      </c>
      <c r="S242" t="s">
        <v>49</v>
      </c>
      <c r="T242">
        <v>4</v>
      </c>
      <c r="U242" t="s">
        <v>57</v>
      </c>
      <c r="V242" t="s">
        <v>58</v>
      </c>
      <c r="W242" t="s">
        <v>87</v>
      </c>
    </row>
    <row r="243" spans="1:23" x14ac:dyDescent="0.3">
      <c r="A243" t="s">
        <v>985</v>
      </c>
      <c r="B243">
        <v>53</v>
      </c>
      <c r="C243" t="s">
        <v>61</v>
      </c>
      <c r="D243" t="s">
        <v>103</v>
      </c>
      <c r="E243" t="s">
        <v>70</v>
      </c>
      <c r="F243">
        <v>21</v>
      </c>
      <c r="G243" t="s">
        <v>54</v>
      </c>
      <c r="H243" t="s">
        <v>28</v>
      </c>
      <c r="I243">
        <v>54</v>
      </c>
      <c r="J243" t="s">
        <v>45</v>
      </c>
      <c r="K243">
        <v>15</v>
      </c>
      <c r="L243" t="s">
        <v>55</v>
      </c>
      <c r="M243">
        <v>1</v>
      </c>
      <c r="N243" t="s">
        <v>80</v>
      </c>
      <c r="O243" t="s">
        <v>57</v>
      </c>
      <c r="P243" t="s">
        <v>33</v>
      </c>
      <c r="Q243" t="s">
        <v>56</v>
      </c>
      <c r="R243">
        <v>2</v>
      </c>
      <c r="S243" t="s">
        <v>81</v>
      </c>
      <c r="T243">
        <v>4</v>
      </c>
      <c r="U243" t="s">
        <v>96</v>
      </c>
      <c r="V243" t="s">
        <v>37</v>
      </c>
      <c r="W243" t="s">
        <v>74</v>
      </c>
    </row>
    <row r="244" spans="1:23" x14ac:dyDescent="0.3">
      <c r="A244" t="s">
        <v>950</v>
      </c>
      <c r="B244">
        <v>49</v>
      </c>
      <c r="C244" t="s">
        <v>24</v>
      </c>
      <c r="D244" t="s">
        <v>85</v>
      </c>
      <c r="E244" t="s">
        <v>70</v>
      </c>
      <c r="F244">
        <v>7</v>
      </c>
      <c r="G244" t="s">
        <v>77</v>
      </c>
      <c r="H244" t="s">
        <v>28</v>
      </c>
      <c r="I244">
        <v>33</v>
      </c>
      <c r="J244" t="s">
        <v>65</v>
      </c>
      <c r="K244">
        <v>4</v>
      </c>
      <c r="L244" t="s">
        <v>46</v>
      </c>
      <c r="M244">
        <v>5</v>
      </c>
      <c r="N244" t="s">
        <v>66</v>
      </c>
      <c r="O244" t="s">
        <v>47</v>
      </c>
      <c r="P244" t="s">
        <v>33</v>
      </c>
      <c r="Q244" t="s">
        <v>48</v>
      </c>
      <c r="R244">
        <v>1</v>
      </c>
      <c r="S244" t="s">
        <v>81</v>
      </c>
      <c r="T244">
        <v>2</v>
      </c>
      <c r="U244" t="s">
        <v>36</v>
      </c>
      <c r="V244" t="s">
        <v>58</v>
      </c>
      <c r="W244" t="s">
        <v>59</v>
      </c>
    </row>
    <row r="245" spans="1:23" x14ac:dyDescent="0.3">
      <c r="A245" t="s">
        <v>931</v>
      </c>
      <c r="B245">
        <v>33</v>
      </c>
      <c r="C245" t="s">
        <v>61</v>
      </c>
      <c r="D245" t="s">
        <v>85</v>
      </c>
      <c r="E245" t="s">
        <v>70</v>
      </c>
      <c r="F245">
        <v>21</v>
      </c>
      <c r="G245" t="s">
        <v>54</v>
      </c>
      <c r="H245" t="s">
        <v>28</v>
      </c>
      <c r="I245">
        <v>39</v>
      </c>
      <c r="J245" t="s">
        <v>65</v>
      </c>
      <c r="K245">
        <v>10</v>
      </c>
      <c r="L245" t="s">
        <v>30</v>
      </c>
      <c r="M245">
        <v>1</v>
      </c>
      <c r="N245" t="s">
        <v>80</v>
      </c>
      <c r="O245" t="s">
        <v>57</v>
      </c>
      <c r="P245" t="s">
        <v>33</v>
      </c>
      <c r="Q245" t="s">
        <v>34</v>
      </c>
      <c r="R245">
        <v>2</v>
      </c>
      <c r="S245" t="s">
        <v>49</v>
      </c>
      <c r="T245">
        <v>5</v>
      </c>
      <c r="U245" t="s">
        <v>57</v>
      </c>
      <c r="V245" t="s">
        <v>72</v>
      </c>
      <c r="W245" t="s">
        <v>74</v>
      </c>
    </row>
    <row r="246" spans="1:23" x14ac:dyDescent="0.3">
      <c r="A246" t="s">
        <v>882</v>
      </c>
      <c r="B246">
        <v>44</v>
      </c>
      <c r="C246" t="s">
        <v>40</v>
      </c>
      <c r="D246" t="s">
        <v>69</v>
      </c>
      <c r="E246" t="s">
        <v>70</v>
      </c>
      <c r="F246">
        <v>31</v>
      </c>
      <c r="G246" t="s">
        <v>71</v>
      </c>
      <c r="H246" t="s">
        <v>64</v>
      </c>
      <c r="I246">
        <v>34</v>
      </c>
      <c r="J246" t="s">
        <v>65</v>
      </c>
      <c r="K246">
        <v>13</v>
      </c>
      <c r="L246" t="s">
        <v>55</v>
      </c>
      <c r="M246">
        <v>5</v>
      </c>
      <c r="N246" t="s">
        <v>80</v>
      </c>
      <c r="O246" t="s">
        <v>47</v>
      </c>
      <c r="P246" t="s">
        <v>33</v>
      </c>
      <c r="Q246" t="s">
        <v>48</v>
      </c>
      <c r="R246">
        <v>4</v>
      </c>
      <c r="S246" t="s">
        <v>49</v>
      </c>
      <c r="T246">
        <v>2</v>
      </c>
      <c r="U246" t="s">
        <v>36</v>
      </c>
      <c r="V246" t="s">
        <v>72</v>
      </c>
      <c r="W246" t="s">
        <v>83</v>
      </c>
    </row>
    <row r="247" spans="1:23" x14ac:dyDescent="0.3">
      <c r="A247" t="s">
        <v>561</v>
      </c>
      <c r="B247">
        <v>58</v>
      </c>
      <c r="C247" t="s">
        <v>61</v>
      </c>
      <c r="D247" t="s">
        <v>69</v>
      </c>
      <c r="E247" t="s">
        <v>70</v>
      </c>
      <c r="F247">
        <v>31</v>
      </c>
      <c r="G247" t="s">
        <v>71</v>
      </c>
      <c r="H247" t="s">
        <v>64</v>
      </c>
      <c r="I247">
        <v>27</v>
      </c>
      <c r="J247" t="s">
        <v>86</v>
      </c>
      <c r="K247">
        <v>13</v>
      </c>
      <c r="L247" t="s">
        <v>55</v>
      </c>
      <c r="M247">
        <v>5</v>
      </c>
      <c r="N247" t="s">
        <v>80</v>
      </c>
      <c r="O247" t="s">
        <v>47</v>
      </c>
      <c r="P247" t="s">
        <v>33</v>
      </c>
      <c r="Q247" t="s">
        <v>48</v>
      </c>
      <c r="R247">
        <v>4</v>
      </c>
      <c r="S247" t="s">
        <v>49</v>
      </c>
      <c r="T247">
        <v>3</v>
      </c>
      <c r="U247" t="s">
        <v>36</v>
      </c>
      <c r="V247" t="s">
        <v>37</v>
      </c>
      <c r="W247" t="s">
        <v>50</v>
      </c>
    </row>
    <row r="248" spans="1:23" x14ac:dyDescent="0.3">
      <c r="A248" t="s">
        <v>854</v>
      </c>
      <c r="B248">
        <v>28</v>
      </c>
      <c r="C248" t="s">
        <v>24</v>
      </c>
      <c r="D248" t="s">
        <v>52</v>
      </c>
      <c r="E248" t="s">
        <v>70</v>
      </c>
      <c r="F248">
        <v>7</v>
      </c>
      <c r="G248" t="s">
        <v>77</v>
      </c>
      <c r="H248" t="s">
        <v>28</v>
      </c>
      <c r="I248">
        <v>59</v>
      </c>
      <c r="J248" t="s">
        <v>45</v>
      </c>
      <c r="K248">
        <v>15</v>
      </c>
      <c r="L248" t="s">
        <v>55</v>
      </c>
      <c r="M248">
        <v>4</v>
      </c>
      <c r="N248" t="s">
        <v>66</v>
      </c>
      <c r="O248" t="s">
        <v>47</v>
      </c>
      <c r="P248" t="s">
        <v>33</v>
      </c>
      <c r="Q248" t="s">
        <v>48</v>
      </c>
      <c r="R248">
        <v>2</v>
      </c>
      <c r="S248" t="s">
        <v>35</v>
      </c>
      <c r="T248">
        <v>2</v>
      </c>
      <c r="U248" t="s">
        <v>36</v>
      </c>
      <c r="V248" t="s">
        <v>72</v>
      </c>
      <c r="W248" t="s">
        <v>83</v>
      </c>
    </row>
    <row r="249" spans="1:23" x14ac:dyDescent="0.3">
      <c r="A249" t="s">
        <v>795</v>
      </c>
      <c r="B249">
        <v>46</v>
      </c>
      <c r="C249" t="s">
        <v>24</v>
      </c>
      <c r="D249" t="s">
        <v>69</v>
      </c>
      <c r="E249" t="s">
        <v>70</v>
      </c>
      <c r="F249">
        <v>11</v>
      </c>
      <c r="G249" t="s">
        <v>27</v>
      </c>
      <c r="H249" t="s">
        <v>44</v>
      </c>
      <c r="I249">
        <v>43</v>
      </c>
      <c r="J249" t="s">
        <v>29</v>
      </c>
      <c r="K249">
        <v>10</v>
      </c>
      <c r="L249" t="s">
        <v>30</v>
      </c>
      <c r="M249">
        <v>2</v>
      </c>
      <c r="N249" t="s">
        <v>66</v>
      </c>
      <c r="O249" t="s">
        <v>57</v>
      </c>
      <c r="P249" t="s">
        <v>33</v>
      </c>
      <c r="Q249" t="s">
        <v>34</v>
      </c>
      <c r="R249">
        <v>3</v>
      </c>
      <c r="S249" t="s">
        <v>35</v>
      </c>
      <c r="T249">
        <v>1</v>
      </c>
      <c r="U249" t="s">
        <v>96</v>
      </c>
      <c r="V249" t="s">
        <v>58</v>
      </c>
      <c r="W249" t="s">
        <v>83</v>
      </c>
    </row>
    <row r="250" spans="1:23" x14ac:dyDescent="0.3">
      <c r="A250" t="s">
        <v>794</v>
      </c>
      <c r="B250">
        <v>40</v>
      </c>
      <c r="C250" t="s">
        <v>24</v>
      </c>
      <c r="D250" t="s">
        <v>103</v>
      </c>
      <c r="E250" t="s">
        <v>70</v>
      </c>
      <c r="F250">
        <v>4</v>
      </c>
      <c r="G250" t="s">
        <v>43</v>
      </c>
      <c r="H250" t="s">
        <v>28</v>
      </c>
      <c r="I250">
        <v>44</v>
      </c>
      <c r="J250" t="s">
        <v>29</v>
      </c>
      <c r="K250">
        <v>2</v>
      </c>
      <c r="L250" t="s">
        <v>46</v>
      </c>
      <c r="M250">
        <v>3</v>
      </c>
      <c r="N250" t="s">
        <v>80</v>
      </c>
      <c r="O250" t="s">
        <v>93</v>
      </c>
      <c r="P250" t="s">
        <v>33</v>
      </c>
      <c r="Q250" t="s">
        <v>34</v>
      </c>
      <c r="R250">
        <v>3</v>
      </c>
      <c r="S250" t="s">
        <v>49</v>
      </c>
      <c r="T250">
        <v>3</v>
      </c>
      <c r="U250" t="s">
        <v>36</v>
      </c>
      <c r="V250" t="s">
        <v>72</v>
      </c>
      <c r="W250" t="s">
        <v>59</v>
      </c>
    </row>
    <row r="251" spans="1:23" x14ac:dyDescent="0.3">
      <c r="A251" t="s">
        <v>783</v>
      </c>
      <c r="B251">
        <v>41</v>
      </c>
      <c r="C251" t="s">
        <v>40</v>
      </c>
      <c r="D251" t="s">
        <v>52</v>
      </c>
      <c r="E251" t="s">
        <v>70</v>
      </c>
      <c r="F251">
        <v>30</v>
      </c>
      <c r="G251" t="s">
        <v>79</v>
      </c>
      <c r="H251" t="s">
        <v>44</v>
      </c>
      <c r="I251">
        <v>45</v>
      </c>
      <c r="J251" t="s">
        <v>29</v>
      </c>
      <c r="K251">
        <v>12</v>
      </c>
      <c r="L251" t="s">
        <v>55</v>
      </c>
      <c r="M251">
        <v>4</v>
      </c>
      <c r="N251" t="s">
        <v>80</v>
      </c>
      <c r="O251" t="s">
        <v>47</v>
      </c>
      <c r="P251" t="s">
        <v>33</v>
      </c>
      <c r="Q251" t="s">
        <v>34</v>
      </c>
      <c r="R251">
        <v>1</v>
      </c>
      <c r="S251" t="s">
        <v>49</v>
      </c>
      <c r="T251">
        <v>5</v>
      </c>
      <c r="U251" t="s">
        <v>96</v>
      </c>
      <c r="V251" t="s">
        <v>37</v>
      </c>
      <c r="W251" t="s">
        <v>83</v>
      </c>
    </row>
    <row r="252" spans="1:23" x14ac:dyDescent="0.3">
      <c r="A252" t="s">
        <v>750</v>
      </c>
      <c r="B252">
        <v>60</v>
      </c>
      <c r="C252" t="s">
        <v>24</v>
      </c>
      <c r="D252" t="s">
        <v>25</v>
      </c>
      <c r="E252" t="s">
        <v>70</v>
      </c>
      <c r="F252">
        <v>32</v>
      </c>
      <c r="G252" t="s">
        <v>71</v>
      </c>
      <c r="H252" t="s">
        <v>28</v>
      </c>
      <c r="I252">
        <v>28</v>
      </c>
      <c r="J252" t="s">
        <v>86</v>
      </c>
      <c r="K252">
        <v>1</v>
      </c>
      <c r="L252" t="s">
        <v>46</v>
      </c>
      <c r="M252">
        <v>4</v>
      </c>
      <c r="N252" t="s">
        <v>66</v>
      </c>
      <c r="O252" t="s">
        <v>47</v>
      </c>
      <c r="P252" t="s">
        <v>33</v>
      </c>
      <c r="Q252" t="s">
        <v>34</v>
      </c>
      <c r="R252">
        <v>1</v>
      </c>
      <c r="S252" t="s">
        <v>35</v>
      </c>
      <c r="T252">
        <v>1</v>
      </c>
      <c r="U252" t="s">
        <v>96</v>
      </c>
      <c r="V252" t="s">
        <v>72</v>
      </c>
      <c r="W252" t="s">
        <v>87</v>
      </c>
    </row>
    <row r="253" spans="1:23" x14ac:dyDescent="0.3">
      <c r="A253" t="s">
        <v>735</v>
      </c>
      <c r="B253">
        <v>57</v>
      </c>
      <c r="C253" t="s">
        <v>61</v>
      </c>
      <c r="D253" t="s">
        <v>52</v>
      </c>
      <c r="E253" t="s">
        <v>70</v>
      </c>
      <c r="F253">
        <v>34</v>
      </c>
      <c r="G253" t="s">
        <v>71</v>
      </c>
      <c r="H253" t="s">
        <v>44</v>
      </c>
      <c r="I253">
        <v>53</v>
      </c>
      <c r="J253" t="s">
        <v>45</v>
      </c>
      <c r="K253">
        <v>1</v>
      </c>
      <c r="L253" t="s">
        <v>46</v>
      </c>
      <c r="M253">
        <v>2</v>
      </c>
      <c r="N253" t="s">
        <v>66</v>
      </c>
      <c r="O253" t="s">
        <v>47</v>
      </c>
      <c r="P253" t="s">
        <v>33</v>
      </c>
      <c r="Q253" t="s">
        <v>48</v>
      </c>
      <c r="R253">
        <v>3</v>
      </c>
      <c r="S253" t="s">
        <v>35</v>
      </c>
      <c r="T253">
        <v>2</v>
      </c>
      <c r="U253" t="s">
        <v>57</v>
      </c>
      <c r="V253" t="s">
        <v>72</v>
      </c>
      <c r="W253" t="s">
        <v>74</v>
      </c>
    </row>
    <row r="254" spans="1:23" x14ac:dyDescent="0.3">
      <c r="A254" t="s">
        <v>728</v>
      </c>
      <c r="B254">
        <v>35</v>
      </c>
      <c r="C254" t="s">
        <v>61</v>
      </c>
      <c r="D254" t="s">
        <v>25</v>
      </c>
      <c r="E254" t="s">
        <v>70</v>
      </c>
      <c r="F254">
        <v>8</v>
      </c>
      <c r="G254" t="s">
        <v>77</v>
      </c>
      <c r="H254" t="s">
        <v>28</v>
      </c>
      <c r="I254">
        <v>48</v>
      </c>
      <c r="J254" t="s">
        <v>29</v>
      </c>
      <c r="K254">
        <v>7</v>
      </c>
      <c r="L254" t="s">
        <v>30</v>
      </c>
      <c r="M254">
        <v>3</v>
      </c>
      <c r="N254" t="s">
        <v>66</v>
      </c>
      <c r="O254" t="s">
        <v>32</v>
      </c>
      <c r="P254" t="s">
        <v>33</v>
      </c>
      <c r="Q254" t="s">
        <v>56</v>
      </c>
      <c r="R254">
        <v>1</v>
      </c>
      <c r="S254" t="s">
        <v>81</v>
      </c>
      <c r="T254">
        <v>4</v>
      </c>
      <c r="U254" t="s">
        <v>57</v>
      </c>
      <c r="V254" t="s">
        <v>37</v>
      </c>
      <c r="W254" t="s">
        <v>87</v>
      </c>
    </row>
    <row r="255" spans="1:23" x14ac:dyDescent="0.3">
      <c r="A255" t="s">
        <v>584</v>
      </c>
      <c r="B255">
        <v>43</v>
      </c>
      <c r="C255" t="s">
        <v>61</v>
      </c>
      <c r="D255" t="s">
        <v>41</v>
      </c>
      <c r="E255" t="s">
        <v>70</v>
      </c>
      <c r="F255">
        <v>32</v>
      </c>
      <c r="G255" t="s">
        <v>71</v>
      </c>
      <c r="H255" t="s">
        <v>28</v>
      </c>
      <c r="I255">
        <v>40</v>
      </c>
      <c r="J255" t="s">
        <v>65</v>
      </c>
      <c r="K255">
        <v>7</v>
      </c>
      <c r="L255" t="s">
        <v>30</v>
      </c>
      <c r="M255">
        <v>4</v>
      </c>
      <c r="N255" t="s">
        <v>31</v>
      </c>
      <c r="O255" t="s">
        <v>32</v>
      </c>
      <c r="P255" t="s">
        <v>33</v>
      </c>
      <c r="Q255" t="s">
        <v>56</v>
      </c>
      <c r="R255">
        <v>5</v>
      </c>
      <c r="S255" t="s">
        <v>35</v>
      </c>
      <c r="T255">
        <v>1</v>
      </c>
      <c r="U255" t="s">
        <v>36</v>
      </c>
      <c r="V255" t="s">
        <v>72</v>
      </c>
      <c r="W255" t="s">
        <v>38</v>
      </c>
    </row>
    <row r="256" spans="1:23" x14ac:dyDescent="0.3">
      <c r="A256" t="s">
        <v>670</v>
      </c>
      <c r="B256">
        <v>55</v>
      </c>
      <c r="C256" t="s">
        <v>61</v>
      </c>
      <c r="D256" t="s">
        <v>85</v>
      </c>
      <c r="E256" t="s">
        <v>70</v>
      </c>
      <c r="F256">
        <v>18</v>
      </c>
      <c r="G256" t="s">
        <v>63</v>
      </c>
      <c r="H256" t="s">
        <v>44</v>
      </c>
      <c r="I256">
        <v>53</v>
      </c>
      <c r="J256" t="s">
        <v>45</v>
      </c>
      <c r="K256">
        <v>3</v>
      </c>
      <c r="L256" t="s">
        <v>46</v>
      </c>
      <c r="M256">
        <v>2</v>
      </c>
      <c r="N256" t="s">
        <v>66</v>
      </c>
      <c r="O256" t="s">
        <v>47</v>
      </c>
      <c r="P256" t="s">
        <v>33</v>
      </c>
      <c r="Q256" t="s">
        <v>34</v>
      </c>
      <c r="R256">
        <v>3</v>
      </c>
      <c r="S256" t="s">
        <v>81</v>
      </c>
      <c r="T256">
        <v>3</v>
      </c>
      <c r="U256" t="s">
        <v>96</v>
      </c>
      <c r="V256" t="s">
        <v>72</v>
      </c>
      <c r="W256" t="s">
        <v>50</v>
      </c>
    </row>
    <row r="257" spans="1:23" x14ac:dyDescent="0.3">
      <c r="A257" t="s">
        <v>604</v>
      </c>
      <c r="B257">
        <v>59</v>
      </c>
      <c r="C257" t="s">
        <v>40</v>
      </c>
      <c r="D257" t="s">
        <v>52</v>
      </c>
      <c r="E257" t="s">
        <v>70</v>
      </c>
      <c r="F257">
        <v>7</v>
      </c>
      <c r="G257" t="s">
        <v>77</v>
      </c>
      <c r="H257" t="s">
        <v>44</v>
      </c>
      <c r="I257">
        <v>22</v>
      </c>
      <c r="J257" t="s">
        <v>86</v>
      </c>
      <c r="K257">
        <v>10</v>
      </c>
      <c r="L257" t="s">
        <v>30</v>
      </c>
      <c r="M257">
        <v>2</v>
      </c>
      <c r="N257" t="s">
        <v>31</v>
      </c>
      <c r="O257" t="s">
        <v>57</v>
      </c>
      <c r="P257" t="s">
        <v>33</v>
      </c>
      <c r="Q257" t="s">
        <v>34</v>
      </c>
      <c r="R257">
        <v>2</v>
      </c>
      <c r="S257" t="s">
        <v>81</v>
      </c>
      <c r="T257">
        <v>4</v>
      </c>
      <c r="U257" t="s">
        <v>57</v>
      </c>
      <c r="V257" t="s">
        <v>72</v>
      </c>
      <c r="W257" t="s">
        <v>87</v>
      </c>
    </row>
    <row r="258" spans="1:23" x14ac:dyDescent="0.3">
      <c r="A258" t="s">
        <v>598</v>
      </c>
      <c r="B258">
        <v>47</v>
      </c>
      <c r="C258" t="s">
        <v>24</v>
      </c>
      <c r="D258" t="s">
        <v>90</v>
      </c>
      <c r="E258" t="s">
        <v>70</v>
      </c>
      <c r="F258">
        <v>18</v>
      </c>
      <c r="G258" t="s">
        <v>63</v>
      </c>
      <c r="H258" t="s">
        <v>64</v>
      </c>
      <c r="I258">
        <v>42</v>
      </c>
      <c r="J258" t="s">
        <v>29</v>
      </c>
      <c r="K258">
        <v>15</v>
      </c>
      <c r="L258" t="s">
        <v>55</v>
      </c>
      <c r="M258">
        <v>3</v>
      </c>
      <c r="N258" t="s">
        <v>31</v>
      </c>
      <c r="O258" t="s">
        <v>57</v>
      </c>
      <c r="P258" t="s">
        <v>33</v>
      </c>
      <c r="Q258" t="s">
        <v>48</v>
      </c>
      <c r="R258">
        <v>1</v>
      </c>
      <c r="S258" t="s">
        <v>49</v>
      </c>
      <c r="T258">
        <v>3</v>
      </c>
      <c r="U258" t="s">
        <v>96</v>
      </c>
      <c r="V258" t="s">
        <v>58</v>
      </c>
      <c r="W258" t="s">
        <v>74</v>
      </c>
    </row>
    <row r="259" spans="1:23" x14ac:dyDescent="0.3">
      <c r="A259" t="s">
        <v>3836</v>
      </c>
      <c r="B259">
        <v>32</v>
      </c>
      <c r="C259" t="s">
        <v>61</v>
      </c>
      <c r="D259" t="s">
        <v>69</v>
      </c>
      <c r="E259" t="s">
        <v>70</v>
      </c>
      <c r="F259">
        <v>4</v>
      </c>
      <c r="G259" t="s">
        <v>43</v>
      </c>
      <c r="H259" t="s">
        <v>64</v>
      </c>
      <c r="I259">
        <v>24</v>
      </c>
      <c r="J259" t="s">
        <v>86</v>
      </c>
      <c r="K259">
        <v>2</v>
      </c>
      <c r="L259" t="s">
        <v>46</v>
      </c>
      <c r="M259">
        <v>5</v>
      </c>
      <c r="N259" t="s">
        <v>66</v>
      </c>
      <c r="O259" t="s">
        <v>93</v>
      </c>
      <c r="P259" t="s">
        <v>67</v>
      </c>
      <c r="Q259" t="s">
        <v>34</v>
      </c>
      <c r="R259">
        <v>4</v>
      </c>
      <c r="S259" t="s">
        <v>81</v>
      </c>
      <c r="T259">
        <v>1</v>
      </c>
      <c r="U259" t="s">
        <v>36</v>
      </c>
      <c r="V259" t="s">
        <v>72</v>
      </c>
      <c r="W259" t="s">
        <v>50</v>
      </c>
    </row>
    <row r="260" spans="1:23" x14ac:dyDescent="0.3">
      <c r="A260" t="s">
        <v>3830</v>
      </c>
      <c r="B260">
        <v>57</v>
      </c>
      <c r="C260" t="s">
        <v>61</v>
      </c>
      <c r="D260" t="s">
        <v>85</v>
      </c>
      <c r="E260" t="s">
        <v>70</v>
      </c>
      <c r="F260">
        <v>17</v>
      </c>
      <c r="G260" t="s">
        <v>63</v>
      </c>
      <c r="H260" t="s">
        <v>64</v>
      </c>
      <c r="I260">
        <v>58</v>
      </c>
      <c r="J260" t="s">
        <v>45</v>
      </c>
      <c r="K260">
        <v>15</v>
      </c>
      <c r="L260" t="s">
        <v>55</v>
      </c>
      <c r="M260">
        <v>2</v>
      </c>
      <c r="N260" t="s">
        <v>31</v>
      </c>
      <c r="O260" t="s">
        <v>47</v>
      </c>
      <c r="P260" t="s">
        <v>67</v>
      </c>
      <c r="Q260" t="s">
        <v>48</v>
      </c>
      <c r="R260">
        <v>1</v>
      </c>
      <c r="S260" t="s">
        <v>49</v>
      </c>
      <c r="T260">
        <v>3</v>
      </c>
      <c r="U260" t="s">
        <v>36</v>
      </c>
      <c r="V260" t="s">
        <v>58</v>
      </c>
      <c r="W260" t="s">
        <v>83</v>
      </c>
    </row>
    <row r="261" spans="1:23" x14ac:dyDescent="0.3">
      <c r="A261" t="s">
        <v>3820</v>
      </c>
      <c r="B261">
        <v>41</v>
      </c>
      <c r="C261" t="s">
        <v>40</v>
      </c>
      <c r="D261" t="s">
        <v>25</v>
      </c>
      <c r="E261" t="s">
        <v>70</v>
      </c>
      <c r="F261">
        <v>16</v>
      </c>
      <c r="G261" t="s">
        <v>63</v>
      </c>
      <c r="H261" t="s">
        <v>44</v>
      </c>
      <c r="I261">
        <v>51</v>
      </c>
      <c r="J261" t="s">
        <v>45</v>
      </c>
      <c r="K261">
        <v>9</v>
      </c>
      <c r="L261" t="s">
        <v>30</v>
      </c>
      <c r="M261">
        <v>5</v>
      </c>
      <c r="N261" t="s">
        <v>80</v>
      </c>
      <c r="O261" t="s">
        <v>47</v>
      </c>
      <c r="P261" t="s">
        <v>67</v>
      </c>
      <c r="Q261" t="s">
        <v>48</v>
      </c>
      <c r="R261">
        <v>2</v>
      </c>
      <c r="S261" t="s">
        <v>81</v>
      </c>
      <c r="T261">
        <v>2</v>
      </c>
      <c r="U261" t="s">
        <v>36</v>
      </c>
      <c r="V261" t="s">
        <v>72</v>
      </c>
      <c r="W261" t="s">
        <v>50</v>
      </c>
    </row>
    <row r="262" spans="1:23" x14ac:dyDescent="0.3">
      <c r="A262" t="s">
        <v>68</v>
      </c>
      <c r="B262">
        <v>49</v>
      </c>
      <c r="C262" t="s">
        <v>61</v>
      </c>
      <c r="D262" t="s">
        <v>69</v>
      </c>
      <c r="E262" t="s">
        <v>70</v>
      </c>
      <c r="F262">
        <v>32</v>
      </c>
      <c r="G262" t="s">
        <v>71</v>
      </c>
      <c r="H262" t="s">
        <v>64</v>
      </c>
      <c r="I262">
        <v>35</v>
      </c>
      <c r="J262" t="s">
        <v>65</v>
      </c>
      <c r="K262">
        <v>12</v>
      </c>
      <c r="L262" t="s">
        <v>55</v>
      </c>
      <c r="M262">
        <v>2</v>
      </c>
      <c r="N262" t="s">
        <v>66</v>
      </c>
      <c r="O262" t="s">
        <v>57</v>
      </c>
      <c r="P262" t="s">
        <v>67</v>
      </c>
      <c r="Q262" t="s">
        <v>34</v>
      </c>
      <c r="R262">
        <v>3</v>
      </c>
      <c r="S262" t="s">
        <v>35</v>
      </c>
      <c r="T262">
        <v>3</v>
      </c>
      <c r="U262" t="s">
        <v>36</v>
      </c>
      <c r="V262" t="s">
        <v>72</v>
      </c>
      <c r="W262" t="s">
        <v>59</v>
      </c>
    </row>
    <row r="263" spans="1:23" x14ac:dyDescent="0.3">
      <c r="A263" t="s">
        <v>84</v>
      </c>
      <c r="B263">
        <v>47</v>
      </c>
      <c r="C263" t="s">
        <v>40</v>
      </c>
      <c r="D263" t="s">
        <v>85</v>
      </c>
      <c r="E263" t="s">
        <v>70</v>
      </c>
      <c r="F263">
        <v>31</v>
      </c>
      <c r="G263" t="s">
        <v>71</v>
      </c>
      <c r="H263" t="s">
        <v>28</v>
      </c>
      <c r="I263">
        <v>26</v>
      </c>
      <c r="J263" t="s">
        <v>86</v>
      </c>
      <c r="K263">
        <v>12</v>
      </c>
      <c r="L263" t="s">
        <v>55</v>
      </c>
      <c r="M263">
        <v>4</v>
      </c>
      <c r="N263" t="s">
        <v>31</v>
      </c>
      <c r="O263" t="s">
        <v>57</v>
      </c>
      <c r="P263" t="s">
        <v>67</v>
      </c>
      <c r="Q263" t="s">
        <v>56</v>
      </c>
      <c r="R263">
        <v>4</v>
      </c>
      <c r="S263" t="s">
        <v>81</v>
      </c>
      <c r="T263">
        <v>3</v>
      </c>
      <c r="U263" t="s">
        <v>36</v>
      </c>
      <c r="V263" t="s">
        <v>58</v>
      </c>
      <c r="W263" t="s">
        <v>87</v>
      </c>
    </row>
    <row r="264" spans="1:23" x14ac:dyDescent="0.3">
      <c r="A264" t="s">
        <v>88</v>
      </c>
      <c r="B264">
        <v>40</v>
      </c>
      <c r="C264" t="s">
        <v>40</v>
      </c>
      <c r="D264" t="s">
        <v>85</v>
      </c>
      <c r="E264" t="s">
        <v>70</v>
      </c>
      <c r="F264">
        <v>1</v>
      </c>
      <c r="G264" t="s">
        <v>43</v>
      </c>
      <c r="H264" t="s">
        <v>44</v>
      </c>
      <c r="I264">
        <v>21</v>
      </c>
      <c r="J264" t="s">
        <v>86</v>
      </c>
      <c r="K264">
        <v>7</v>
      </c>
      <c r="L264" t="s">
        <v>30</v>
      </c>
      <c r="M264">
        <v>2</v>
      </c>
      <c r="N264" t="s">
        <v>66</v>
      </c>
      <c r="O264" t="s">
        <v>32</v>
      </c>
      <c r="P264" t="s">
        <v>67</v>
      </c>
      <c r="Q264" t="s">
        <v>34</v>
      </c>
      <c r="R264">
        <v>2</v>
      </c>
      <c r="S264" t="s">
        <v>81</v>
      </c>
      <c r="T264">
        <v>1</v>
      </c>
      <c r="U264" t="s">
        <v>36</v>
      </c>
      <c r="V264" t="s">
        <v>37</v>
      </c>
      <c r="W264" t="s">
        <v>38</v>
      </c>
    </row>
    <row r="265" spans="1:23" x14ac:dyDescent="0.3">
      <c r="A265" t="s">
        <v>3776</v>
      </c>
      <c r="B265">
        <v>34</v>
      </c>
      <c r="C265" t="s">
        <v>24</v>
      </c>
      <c r="D265" t="s">
        <v>103</v>
      </c>
      <c r="E265" t="s">
        <v>70</v>
      </c>
      <c r="F265">
        <v>7</v>
      </c>
      <c r="G265" t="s">
        <v>77</v>
      </c>
      <c r="H265" t="s">
        <v>64</v>
      </c>
      <c r="I265">
        <v>56</v>
      </c>
      <c r="J265" t="s">
        <v>45</v>
      </c>
      <c r="K265">
        <v>12</v>
      </c>
      <c r="L265" t="s">
        <v>55</v>
      </c>
      <c r="M265">
        <v>1</v>
      </c>
      <c r="N265" t="s">
        <v>80</v>
      </c>
      <c r="O265" t="s">
        <v>32</v>
      </c>
      <c r="P265" t="s">
        <v>67</v>
      </c>
      <c r="Q265" t="s">
        <v>48</v>
      </c>
      <c r="R265">
        <v>2</v>
      </c>
      <c r="S265" t="s">
        <v>49</v>
      </c>
      <c r="T265">
        <v>1</v>
      </c>
      <c r="U265" t="s">
        <v>96</v>
      </c>
      <c r="V265" t="s">
        <v>72</v>
      </c>
      <c r="W265" t="s">
        <v>59</v>
      </c>
    </row>
    <row r="266" spans="1:23" x14ac:dyDescent="0.3">
      <c r="A266" t="s">
        <v>92</v>
      </c>
      <c r="B266">
        <v>45</v>
      </c>
      <c r="C266" t="s">
        <v>24</v>
      </c>
      <c r="D266" t="s">
        <v>41</v>
      </c>
      <c r="E266" t="s">
        <v>70</v>
      </c>
      <c r="F266">
        <v>20</v>
      </c>
      <c r="G266" t="s">
        <v>63</v>
      </c>
      <c r="H266" t="s">
        <v>64</v>
      </c>
      <c r="I266">
        <v>37</v>
      </c>
      <c r="J266" t="s">
        <v>65</v>
      </c>
      <c r="K266">
        <v>8</v>
      </c>
      <c r="L266" t="s">
        <v>30</v>
      </c>
      <c r="M266">
        <v>3</v>
      </c>
      <c r="N266" t="s">
        <v>80</v>
      </c>
      <c r="O266" t="s">
        <v>93</v>
      </c>
      <c r="P266" t="s">
        <v>67</v>
      </c>
      <c r="Q266" t="s">
        <v>34</v>
      </c>
      <c r="R266">
        <v>5</v>
      </c>
      <c r="S266" t="s">
        <v>81</v>
      </c>
      <c r="T266">
        <v>5</v>
      </c>
      <c r="U266" t="s">
        <v>36</v>
      </c>
      <c r="V266" t="s">
        <v>37</v>
      </c>
      <c r="W266" t="s">
        <v>38</v>
      </c>
    </row>
    <row r="267" spans="1:23" x14ac:dyDescent="0.3">
      <c r="A267" t="s">
        <v>3682</v>
      </c>
      <c r="B267">
        <v>31</v>
      </c>
      <c r="C267" t="s">
        <v>40</v>
      </c>
      <c r="D267" t="s">
        <v>41</v>
      </c>
      <c r="E267" t="s">
        <v>70</v>
      </c>
      <c r="F267">
        <v>25</v>
      </c>
      <c r="G267" t="s">
        <v>54</v>
      </c>
      <c r="H267" t="s">
        <v>44</v>
      </c>
      <c r="I267">
        <v>30</v>
      </c>
      <c r="J267" t="s">
        <v>86</v>
      </c>
      <c r="K267">
        <v>12</v>
      </c>
      <c r="L267" t="s">
        <v>55</v>
      </c>
      <c r="M267">
        <v>1</v>
      </c>
      <c r="N267" t="s">
        <v>80</v>
      </c>
      <c r="O267" t="s">
        <v>47</v>
      </c>
      <c r="P267" t="s">
        <v>67</v>
      </c>
      <c r="Q267" t="s">
        <v>56</v>
      </c>
      <c r="R267">
        <v>2</v>
      </c>
      <c r="S267" t="s">
        <v>81</v>
      </c>
      <c r="T267">
        <v>3</v>
      </c>
      <c r="U267" t="s">
        <v>36</v>
      </c>
      <c r="V267" t="s">
        <v>37</v>
      </c>
      <c r="W267" t="s">
        <v>38</v>
      </c>
    </row>
    <row r="268" spans="1:23" x14ac:dyDescent="0.3">
      <c r="A268" t="s">
        <v>3665</v>
      </c>
      <c r="B268">
        <v>55</v>
      </c>
      <c r="C268" t="s">
        <v>40</v>
      </c>
      <c r="D268" t="s">
        <v>103</v>
      </c>
      <c r="E268" t="s">
        <v>70</v>
      </c>
      <c r="F268">
        <v>13</v>
      </c>
      <c r="G268" t="s">
        <v>27</v>
      </c>
      <c r="H268" t="s">
        <v>44</v>
      </c>
      <c r="I268">
        <v>53</v>
      </c>
      <c r="J268" t="s">
        <v>45</v>
      </c>
      <c r="K268">
        <v>11</v>
      </c>
      <c r="L268" t="s">
        <v>55</v>
      </c>
      <c r="M268">
        <v>5</v>
      </c>
      <c r="N268" t="s">
        <v>66</v>
      </c>
      <c r="O268" t="s">
        <v>47</v>
      </c>
      <c r="P268" t="s">
        <v>67</v>
      </c>
      <c r="Q268" t="s">
        <v>34</v>
      </c>
      <c r="R268">
        <v>2</v>
      </c>
      <c r="S268" t="s">
        <v>81</v>
      </c>
      <c r="T268">
        <v>2</v>
      </c>
      <c r="U268" t="s">
        <v>96</v>
      </c>
      <c r="V268" t="s">
        <v>72</v>
      </c>
      <c r="W268" t="s">
        <v>59</v>
      </c>
    </row>
    <row r="269" spans="1:23" x14ac:dyDescent="0.3">
      <c r="A269" t="s">
        <v>3652</v>
      </c>
      <c r="B269">
        <v>27</v>
      </c>
      <c r="C269" t="s">
        <v>40</v>
      </c>
      <c r="D269" t="s">
        <v>25</v>
      </c>
      <c r="E269" t="s">
        <v>70</v>
      </c>
      <c r="F269">
        <v>13</v>
      </c>
      <c r="G269" t="s">
        <v>27</v>
      </c>
      <c r="H269" t="s">
        <v>64</v>
      </c>
      <c r="I269">
        <v>24</v>
      </c>
      <c r="J269" t="s">
        <v>86</v>
      </c>
      <c r="K269">
        <v>13</v>
      </c>
      <c r="L269" t="s">
        <v>55</v>
      </c>
      <c r="M269">
        <v>3</v>
      </c>
      <c r="N269" t="s">
        <v>66</v>
      </c>
      <c r="O269" t="s">
        <v>47</v>
      </c>
      <c r="P269" t="s">
        <v>67</v>
      </c>
      <c r="Q269" t="s">
        <v>34</v>
      </c>
      <c r="R269">
        <v>1</v>
      </c>
      <c r="S269" t="s">
        <v>49</v>
      </c>
      <c r="T269">
        <v>3</v>
      </c>
      <c r="U269" t="s">
        <v>96</v>
      </c>
      <c r="V269" t="s">
        <v>58</v>
      </c>
      <c r="W269" t="s">
        <v>59</v>
      </c>
    </row>
    <row r="270" spans="1:23" x14ac:dyDescent="0.3">
      <c r="A270" t="s">
        <v>3641</v>
      </c>
      <c r="B270">
        <v>59</v>
      </c>
      <c r="C270" t="s">
        <v>24</v>
      </c>
      <c r="D270" t="s">
        <v>52</v>
      </c>
      <c r="E270" t="s">
        <v>70</v>
      </c>
      <c r="F270">
        <v>19</v>
      </c>
      <c r="G270" t="s">
        <v>63</v>
      </c>
      <c r="H270" t="s">
        <v>44</v>
      </c>
      <c r="I270">
        <v>27</v>
      </c>
      <c r="J270" t="s">
        <v>86</v>
      </c>
      <c r="K270">
        <v>12</v>
      </c>
      <c r="L270" t="s">
        <v>55</v>
      </c>
      <c r="M270">
        <v>5</v>
      </c>
      <c r="N270" t="s">
        <v>66</v>
      </c>
      <c r="O270" t="s">
        <v>32</v>
      </c>
      <c r="P270" t="s">
        <v>67</v>
      </c>
      <c r="Q270" t="s">
        <v>34</v>
      </c>
      <c r="R270">
        <v>3</v>
      </c>
      <c r="S270" t="s">
        <v>49</v>
      </c>
      <c r="T270">
        <v>2</v>
      </c>
      <c r="U270" t="s">
        <v>96</v>
      </c>
      <c r="V270" t="s">
        <v>37</v>
      </c>
      <c r="W270" t="s">
        <v>83</v>
      </c>
    </row>
    <row r="271" spans="1:23" x14ac:dyDescent="0.3">
      <c r="A271" t="s">
        <v>3640</v>
      </c>
      <c r="B271">
        <v>32</v>
      </c>
      <c r="C271" t="s">
        <v>24</v>
      </c>
      <c r="D271" t="s">
        <v>90</v>
      </c>
      <c r="E271" t="s">
        <v>70</v>
      </c>
      <c r="F271">
        <v>25</v>
      </c>
      <c r="G271" t="s">
        <v>54</v>
      </c>
      <c r="H271" t="s">
        <v>64</v>
      </c>
      <c r="I271">
        <v>43</v>
      </c>
      <c r="J271" t="s">
        <v>29</v>
      </c>
      <c r="K271">
        <v>5</v>
      </c>
      <c r="L271" t="s">
        <v>46</v>
      </c>
      <c r="M271">
        <v>1</v>
      </c>
      <c r="N271" t="s">
        <v>80</v>
      </c>
      <c r="O271" t="s">
        <v>57</v>
      </c>
      <c r="P271" t="s">
        <v>67</v>
      </c>
      <c r="Q271" t="s">
        <v>48</v>
      </c>
      <c r="R271">
        <v>4</v>
      </c>
      <c r="S271" t="s">
        <v>49</v>
      </c>
      <c r="T271">
        <v>1</v>
      </c>
      <c r="U271" t="s">
        <v>57</v>
      </c>
      <c r="V271" t="s">
        <v>37</v>
      </c>
      <c r="W271" t="s">
        <v>74</v>
      </c>
    </row>
    <row r="272" spans="1:23" x14ac:dyDescent="0.3">
      <c r="A272" t="s">
        <v>3638</v>
      </c>
      <c r="B272">
        <v>32</v>
      </c>
      <c r="C272" t="s">
        <v>24</v>
      </c>
      <c r="D272" t="s">
        <v>52</v>
      </c>
      <c r="E272" t="s">
        <v>70</v>
      </c>
      <c r="F272">
        <v>22</v>
      </c>
      <c r="G272" t="s">
        <v>54</v>
      </c>
      <c r="H272" t="s">
        <v>64</v>
      </c>
      <c r="I272">
        <v>40</v>
      </c>
      <c r="J272" t="s">
        <v>65</v>
      </c>
      <c r="K272">
        <v>15</v>
      </c>
      <c r="L272" t="s">
        <v>55</v>
      </c>
      <c r="M272">
        <v>1</v>
      </c>
      <c r="N272" t="s">
        <v>80</v>
      </c>
      <c r="O272" t="s">
        <v>47</v>
      </c>
      <c r="P272" t="s">
        <v>67</v>
      </c>
      <c r="Q272" t="s">
        <v>56</v>
      </c>
      <c r="R272">
        <v>3</v>
      </c>
      <c r="S272" t="s">
        <v>49</v>
      </c>
      <c r="T272">
        <v>3</v>
      </c>
      <c r="U272" t="s">
        <v>96</v>
      </c>
      <c r="V272" t="s">
        <v>72</v>
      </c>
      <c r="W272" t="s">
        <v>74</v>
      </c>
    </row>
    <row r="273" spans="1:23" x14ac:dyDescent="0.3">
      <c r="A273" t="s">
        <v>3636</v>
      </c>
      <c r="B273">
        <v>48</v>
      </c>
      <c r="C273" t="s">
        <v>24</v>
      </c>
      <c r="D273" t="s">
        <v>52</v>
      </c>
      <c r="E273" t="s">
        <v>70</v>
      </c>
      <c r="F273">
        <v>31</v>
      </c>
      <c r="G273" t="s">
        <v>71</v>
      </c>
      <c r="H273" t="s">
        <v>44</v>
      </c>
      <c r="I273">
        <v>20</v>
      </c>
      <c r="J273" t="s">
        <v>86</v>
      </c>
      <c r="K273">
        <v>7</v>
      </c>
      <c r="L273" t="s">
        <v>30</v>
      </c>
      <c r="M273">
        <v>2</v>
      </c>
      <c r="N273" t="s">
        <v>66</v>
      </c>
      <c r="O273" t="s">
        <v>93</v>
      </c>
      <c r="P273" t="s">
        <v>67</v>
      </c>
      <c r="Q273" t="s">
        <v>56</v>
      </c>
      <c r="R273">
        <v>2</v>
      </c>
      <c r="S273" t="s">
        <v>81</v>
      </c>
      <c r="T273">
        <v>3</v>
      </c>
      <c r="U273" t="s">
        <v>57</v>
      </c>
      <c r="V273" t="s">
        <v>37</v>
      </c>
      <c r="W273" t="s">
        <v>50</v>
      </c>
    </row>
    <row r="274" spans="1:23" x14ac:dyDescent="0.3">
      <c r="A274" t="s">
        <v>3578</v>
      </c>
      <c r="B274">
        <v>25</v>
      </c>
      <c r="C274" t="s">
        <v>61</v>
      </c>
      <c r="D274" t="s">
        <v>25</v>
      </c>
      <c r="E274" t="s">
        <v>70</v>
      </c>
      <c r="F274">
        <v>29</v>
      </c>
      <c r="G274" t="s">
        <v>79</v>
      </c>
      <c r="H274" t="s">
        <v>64</v>
      </c>
      <c r="I274">
        <v>32</v>
      </c>
      <c r="J274" t="s">
        <v>65</v>
      </c>
      <c r="K274">
        <v>15</v>
      </c>
      <c r="L274" t="s">
        <v>55</v>
      </c>
      <c r="M274">
        <v>3</v>
      </c>
      <c r="N274" t="s">
        <v>80</v>
      </c>
      <c r="O274" t="s">
        <v>32</v>
      </c>
      <c r="P274" t="s">
        <v>67</v>
      </c>
      <c r="Q274" t="s">
        <v>48</v>
      </c>
      <c r="R274">
        <v>3</v>
      </c>
      <c r="S274" t="s">
        <v>35</v>
      </c>
      <c r="T274">
        <v>4</v>
      </c>
      <c r="U274" t="s">
        <v>36</v>
      </c>
      <c r="V274" t="s">
        <v>37</v>
      </c>
      <c r="W274" t="s">
        <v>59</v>
      </c>
    </row>
    <row r="275" spans="1:23" x14ac:dyDescent="0.3">
      <c r="A275" t="s">
        <v>3573</v>
      </c>
      <c r="B275">
        <v>24</v>
      </c>
      <c r="C275" t="s">
        <v>61</v>
      </c>
      <c r="D275" t="s">
        <v>41</v>
      </c>
      <c r="E275" t="s">
        <v>70</v>
      </c>
      <c r="F275">
        <v>34</v>
      </c>
      <c r="G275" t="s">
        <v>71</v>
      </c>
      <c r="H275" t="s">
        <v>28</v>
      </c>
      <c r="I275">
        <v>31</v>
      </c>
      <c r="J275" t="s">
        <v>65</v>
      </c>
      <c r="K275">
        <v>5</v>
      </c>
      <c r="L275" t="s">
        <v>46</v>
      </c>
      <c r="M275">
        <v>1</v>
      </c>
      <c r="N275" t="s">
        <v>80</v>
      </c>
      <c r="O275" t="s">
        <v>47</v>
      </c>
      <c r="P275" t="s">
        <v>67</v>
      </c>
      <c r="Q275" t="s">
        <v>48</v>
      </c>
      <c r="R275">
        <v>4</v>
      </c>
      <c r="S275" t="s">
        <v>49</v>
      </c>
      <c r="T275">
        <v>5</v>
      </c>
      <c r="U275" t="s">
        <v>96</v>
      </c>
      <c r="V275" t="s">
        <v>58</v>
      </c>
      <c r="W275" t="s">
        <v>74</v>
      </c>
    </row>
    <row r="276" spans="1:23" x14ac:dyDescent="0.3">
      <c r="A276" t="s">
        <v>3566</v>
      </c>
      <c r="B276">
        <v>29</v>
      </c>
      <c r="C276" t="s">
        <v>24</v>
      </c>
      <c r="D276" t="s">
        <v>90</v>
      </c>
      <c r="E276" t="s">
        <v>70</v>
      </c>
      <c r="F276">
        <v>2</v>
      </c>
      <c r="G276" t="s">
        <v>43</v>
      </c>
      <c r="H276" t="s">
        <v>64</v>
      </c>
      <c r="I276">
        <v>33</v>
      </c>
      <c r="J276" t="s">
        <v>65</v>
      </c>
      <c r="K276">
        <v>6</v>
      </c>
      <c r="L276" t="s">
        <v>30</v>
      </c>
      <c r="M276">
        <v>1</v>
      </c>
      <c r="N276" t="s">
        <v>80</v>
      </c>
      <c r="O276" t="s">
        <v>47</v>
      </c>
      <c r="P276" t="s">
        <v>67</v>
      </c>
      <c r="Q276" t="s">
        <v>48</v>
      </c>
      <c r="R276">
        <v>3</v>
      </c>
      <c r="S276" t="s">
        <v>81</v>
      </c>
      <c r="T276">
        <v>1</v>
      </c>
      <c r="U276" t="s">
        <v>96</v>
      </c>
      <c r="V276" t="s">
        <v>58</v>
      </c>
      <c r="W276" t="s">
        <v>87</v>
      </c>
    </row>
    <row r="277" spans="1:23" x14ac:dyDescent="0.3">
      <c r="A277" t="s">
        <v>3564</v>
      </c>
      <c r="B277">
        <v>38</v>
      </c>
      <c r="C277" t="s">
        <v>24</v>
      </c>
      <c r="D277" t="s">
        <v>85</v>
      </c>
      <c r="E277" t="s">
        <v>70</v>
      </c>
      <c r="F277">
        <v>7</v>
      </c>
      <c r="G277" t="s">
        <v>77</v>
      </c>
      <c r="H277" t="s">
        <v>28</v>
      </c>
      <c r="I277">
        <v>20</v>
      </c>
      <c r="J277" t="s">
        <v>86</v>
      </c>
      <c r="K277">
        <v>9</v>
      </c>
      <c r="L277" t="s">
        <v>30</v>
      </c>
      <c r="M277">
        <v>4</v>
      </c>
      <c r="N277" t="s">
        <v>31</v>
      </c>
      <c r="O277" t="s">
        <v>57</v>
      </c>
      <c r="P277" t="s">
        <v>67</v>
      </c>
      <c r="Q277" t="s">
        <v>34</v>
      </c>
      <c r="R277">
        <v>2</v>
      </c>
      <c r="S277" t="s">
        <v>49</v>
      </c>
      <c r="T277">
        <v>5</v>
      </c>
      <c r="U277" t="s">
        <v>96</v>
      </c>
      <c r="V277" t="s">
        <v>72</v>
      </c>
      <c r="W277" t="s">
        <v>50</v>
      </c>
    </row>
    <row r="278" spans="1:23" x14ac:dyDescent="0.3">
      <c r="A278" t="s">
        <v>128</v>
      </c>
      <c r="B278">
        <v>25</v>
      </c>
      <c r="C278" t="s">
        <v>24</v>
      </c>
      <c r="D278" t="s">
        <v>69</v>
      </c>
      <c r="E278" t="s">
        <v>70</v>
      </c>
      <c r="F278">
        <v>4</v>
      </c>
      <c r="G278" t="s">
        <v>43</v>
      </c>
      <c r="H278" t="s">
        <v>28</v>
      </c>
      <c r="I278">
        <v>33</v>
      </c>
      <c r="J278" t="s">
        <v>65</v>
      </c>
      <c r="K278">
        <v>14</v>
      </c>
      <c r="L278" t="s">
        <v>55</v>
      </c>
      <c r="M278">
        <v>4</v>
      </c>
      <c r="N278" t="s">
        <v>31</v>
      </c>
      <c r="O278" t="s">
        <v>32</v>
      </c>
      <c r="P278" t="s">
        <v>67</v>
      </c>
      <c r="Q278" t="s">
        <v>56</v>
      </c>
      <c r="R278">
        <v>1</v>
      </c>
      <c r="S278" t="s">
        <v>35</v>
      </c>
      <c r="T278">
        <v>2</v>
      </c>
      <c r="U278" t="s">
        <v>96</v>
      </c>
      <c r="V278" t="s">
        <v>37</v>
      </c>
      <c r="W278" t="s">
        <v>38</v>
      </c>
    </row>
    <row r="279" spans="1:23" x14ac:dyDescent="0.3">
      <c r="A279" t="s">
        <v>3563</v>
      </c>
      <c r="B279">
        <v>56</v>
      </c>
      <c r="C279" t="s">
        <v>24</v>
      </c>
      <c r="D279" t="s">
        <v>69</v>
      </c>
      <c r="E279" t="s">
        <v>70</v>
      </c>
      <c r="F279">
        <v>25</v>
      </c>
      <c r="G279" t="s">
        <v>54</v>
      </c>
      <c r="H279" t="s">
        <v>64</v>
      </c>
      <c r="I279">
        <v>36</v>
      </c>
      <c r="J279" t="s">
        <v>65</v>
      </c>
      <c r="K279">
        <v>10</v>
      </c>
      <c r="L279" t="s">
        <v>30</v>
      </c>
      <c r="M279">
        <v>5</v>
      </c>
      <c r="N279" t="s">
        <v>80</v>
      </c>
      <c r="O279" t="s">
        <v>93</v>
      </c>
      <c r="P279" t="s">
        <v>67</v>
      </c>
      <c r="Q279" t="s">
        <v>48</v>
      </c>
      <c r="R279">
        <v>5</v>
      </c>
      <c r="S279" t="s">
        <v>35</v>
      </c>
      <c r="T279">
        <v>2</v>
      </c>
      <c r="U279" t="s">
        <v>36</v>
      </c>
      <c r="V279" t="s">
        <v>72</v>
      </c>
      <c r="W279" t="s">
        <v>50</v>
      </c>
    </row>
    <row r="280" spans="1:23" x14ac:dyDescent="0.3">
      <c r="A280" t="s">
        <v>3556</v>
      </c>
      <c r="B280">
        <v>58</v>
      </c>
      <c r="C280" t="s">
        <v>24</v>
      </c>
      <c r="D280" t="s">
        <v>52</v>
      </c>
      <c r="E280" t="s">
        <v>70</v>
      </c>
      <c r="F280">
        <v>8</v>
      </c>
      <c r="G280" t="s">
        <v>77</v>
      </c>
      <c r="H280" t="s">
        <v>44</v>
      </c>
      <c r="I280">
        <v>49</v>
      </c>
      <c r="J280" t="s">
        <v>29</v>
      </c>
      <c r="K280">
        <v>0</v>
      </c>
      <c r="L280" t="s">
        <v>46</v>
      </c>
      <c r="M280">
        <v>1</v>
      </c>
      <c r="N280" t="s">
        <v>80</v>
      </c>
      <c r="O280" t="s">
        <v>57</v>
      </c>
      <c r="P280" t="s">
        <v>67</v>
      </c>
      <c r="Q280" t="s">
        <v>34</v>
      </c>
      <c r="R280">
        <v>4</v>
      </c>
      <c r="S280" t="s">
        <v>35</v>
      </c>
      <c r="T280">
        <v>4</v>
      </c>
      <c r="U280" t="s">
        <v>96</v>
      </c>
      <c r="V280" t="s">
        <v>58</v>
      </c>
      <c r="W280" t="s">
        <v>74</v>
      </c>
    </row>
    <row r="281" spans="1:23" x14ac:dyDescent="0.3">
      <c r="A281" t="s">
        <v>3550</v>
      </c>
      <c r="B281">
        <v>57</v>
      </c>
      <c r="C281" t="s">
        <v>24</v>
      </c>
      <c r="D281" t="s">
        <v>41</v>
      </c>
      <c r="E281" t="s">
        <v>70</v>
      </c>
      <c r="F281">
        <v>25</v>
      </c>
      <c r="G281" t="s">
        <v>54</v>
      </c>
      <c r="H281" t="s">
        <v>28</v>
      </c>
      <c r="I281">
        <v>23</v>
      </c>
      <c r="J281" t="s">
        <v>86</v>
      </c>
      <c r="K281">
        <v>10</v>
      </c>
      <c r="L281" t="s">
        <v>30</v>
      </c>
      <c r="M281">
        <v>4</v>
      </c>
      <c r="N281" t="s">
        <v>80</v>
      </c>
      <c r="O281" t="s">
        <v>57</v>
      </c>
      <c r="P281" t="s">
        <v>67</v>
      </c>
      <c r="Q281" t="s">
        <v>56</v>
      </c>
      <c r="R281">
        <v>5</v>
      </c>
      <c r="S281" t="s">
        <v>49</v>
      </c>
      <c r="T281">
        <v>2</v>
      </c>
      <c r="U281" t="s">
        <v>96</v>
      </c>
      <c r="V281" t="s">
        <v>72</v>
      </c>
      <c r="W281" t="s">
        <v>59</v>
      </c>
    </row>
    <row r="282" spans="1:23" x14ac:dyDescent="0.3">
      <c r="A282" t="s">
        <v>3526</v>
      </c>
      <c r="B282">
        <v>56</v>
      </c>
      <c r="C282" t="s">
        <v>40</v>
      </c>
      <c r="D282" t="s">
        <v>103</v>
      </c>
      <c r="E282" t="s">
        <v>70</v>
      </c>
      <c r="F282">
        <v>35</v>
      </c>
      <c r="G282" t="s">
        <v>71</v>
      </c>
      <c r="H282" t="s">
        <v>64</v>
      </c>
      <c r="I282">
        <v>51</v>
      </c>
      <c r="J282" t="s">
        <v>45</v>
      </c>
      <c r="K282">
        <v>2</v>
      </c>
      <c r="L282" t="s">
        <v>46</v>
      </c>
      <c r="M282">
        <v>1</v>
      </c>
      <c r="N282" t="s">
        <v>80</v>
      </c>
      <c r="O282" t="s">
        <v>47</v>
      </c>
      <c r="P282" t="s">
        <v>67</v>
      </c>
      <c r="Q282" t="s">
        <v>48</v>
      </c>
      <c r="R282">
        <v>2</v>
      </c>
      <c r="S282" t="s">
        <v>35</v>
      </c>
      <c r="T282">
        <v>4</v>
      </c>
      <c r="U282" t="s">
        <v>96</v>
      </c>
      <c r="V282" t="s">
        <v>37</v>
      </c>
      <c r="W282" t="s">
        <v>38</v>
      </c>
    </row>
    <row r="283" spans="1:23" x14ac:dyDescent="0.3">
      <c r="A283" t="s">
        <v>3446</v>
      </c>
      <c r="B283">
        <v>40</v>
      </c>
      <c r="C283" t="s">
        <v>24</v>
      </c>
      <c r="D283" t="s">
        <v>69</v>
      </c>
      <c r="E283" t="s">
        <v>70</v>
      </c>
      <c r="F283">
        <v>34</v>
      </c>
      <c r="G283" t="s">
        <v>71</v>
      </c>
      <c r="H283" t="s">
        <v>64</v>
      </c>
      <c r="I283">
        <v>37</v>
      </c>
      <c r="J283" t="s">
        <v>65</v>
      </c>
      <c r="K283">
        <v>9</v>
      </c>
      <c r="L283" t="s">
        <v>30</v>
      </c>
      <c r="M283">
        <v>5</v>
      </c>
      <c r="N283" t="s">
        <v>66</v>
      </c>
      <c r="O283" t="s">
        <v>57</v>
      </c>
      <c r="P283" t="s">
        <v>67</v>
      </c>
      <c r="Q283" t="s">
        <v>48</v>
      </c>
      <c r="R283">
        <v>5</v>
      </c>
      <c r="S283" t="s">
        <v>49</v>
      </c>
      <c r="T283">
        <v>2</v>
      </c>
      <c r="U283" t="s">
        <v>96</v>
      </c>
      <c r="V283" t="s">
        <v>72</v>
      </c>
      <c r="W283" t="s">
        <v>87</v>
      </c>
    </row>
    <row r="284" spans="1:23" x14ac:dyDescent="0.3">
      <c r="A284" t="s">
        <v>3438</v>
      </c>
      <c r="B284">
        <v>50</v>
      </c>
      <c r="C284" t="s">
        <v>24</v>
      </c>
      <c r="D284" t="s">
        <v>103</v>
      </c>
      <c r="E284" t="s">
        <v>70</v>
      </c>
      <c r="F284">
        <v>5</v>
      </c>
      <c r="G284" t="s">
        <v>43</v>
      </c>
      <c r="H284" t="s">
        <v>44</v>
      </c>
      <c r="I284">
        <v>23</v>
      </c>
      <c r="J284" t="s">
        <v>86</v>
      </c>
      <c r="K284">
        <v>0</v>
      </c>
      <c r="L284" t="s">
        <v>46</v>
      </c>
      <c r="M284">
        <v>4</v>
      </c>
      <c r="N284" t="s">
        <v>31</v>
      </c>
      <c r="O284" t="s">
        <v>47</v>
      </c>
      <c r="P284" t="s">
        <v>67</v>
      </c>
      <c r="Q284" t="s">
        <v>48</v>
      </c>
      <c r="R284">
        <v>4</v>
      </c>
      <c r="S284" t="s">
        <v>35</v>
      </c>
      <c r="T284">
        <v>4</v>
      </c>
      <c r="U284" t="s">
        <v>96</v>
      </c>
      <c r="V284" t="s">
        <v>58</v>
      </c>
      <c r="W284" t="s">
        <v>74</v>
      </c>
    </row>
    <row r="285" spans="1:23" x14ac:dyDescent="0.3">
      <c r="A285" t="s">
        <v>148</v>
      </c>
      <c r="B285">
        <v>24</v>
      </c>
      <c r="C285" t="s">
        <v>40</v>
      </c>
      <c r="D285" t="s">
        <v>90</v>
      </c>
      <c r="E285" t="s">
        <v>70</v>
      </c>
      <c r="F285">
        <v>11</v>
      </c>
      <c r="G285" t="s">
        <v>27</v>
      </c>
      <c r="H285" t="s">
        <v>44</v>
      </c>
      <c r="I285">
        <v>38</v>
      </c>
      <c r="J285" t="s">
        <v>65</v>
      </c>
      <c r="K285">
        <v>0</v>
      </c>
      <c r="L285" t="s">
        <v>46</v>
      </c>
      <c r="M285">
        <v>5</v>
      </c>
      <c r="N285" t="s">
        <v>66</v>
      </c>
      <c r="O285" t="s">
        <v>47</v>
      </c>
      <c r="P285" t="s">
        <v>67</v>
      </c>
      <c r="Q285" t="s">
        <v>48</v>
      </c>
      <c r="R285">
        <v>5</v>
      </c>
      <c r="S285" t="s">
        <v>81</v>
      </c>
      <c r="T285">
        <v>2</v>
      </c>
      <c r="U285" t="s">
        <v>57</v>
      </c>
      <c r="V285" t="s">
        <v>58</v>
      </c>
      <c r="W285" t="s">
        <v>59</v>
      </c>
    </row>
    <row r="286" spans="1:23" x14ac:dyDescent="0.3">
      <c r="A286" t="s">
        <v>3377</v>
      </c>
      <c r="B286">
        <v>38</v>
      </c>
      <c r="C286" t="s">
        <v>24</v>
      </c>
      <c r="D286" t="s">
        <v>52</v>
      </c>
      <c r="E286" t="s">
        <v>70</v>
      </c>
      <c r="F286">
        <v>19</v>
      </c>
      <c r="G286" t="s">
        <v>63</v>
      </c>
      <c r="H286" t="s">
        <v>64</v>
      </c>
      <c r="I286">
        <v>23</v>
      </c>
      <c r="J286" t="s">
        <v>86</v>
      </c>
      <c r="K286">
        <v>10</v>
      </c>
      <c r="L286" t="s">
        <v>30</v>
      </c>
      <c r="M286">
        <v>3</v>
      </c>
      <c r="N286" t="s">
        <v>66</v>
      </c>
      <c r="O286" t="s">
        <v>32</v>
      </c>
      <c r="P286" t="s">
        <v>67</v>
      </c>
      <c r="Q286" t="s">
        <v>48</v>
      </c>
      <c r="R286">
        <v>1</v>
      </c>
      <c r="S286" t="s">
        <v>49</v>
      </c>
      <c r="T286">
        <v>3</v>
      </c>
      <c r="U286" t="s">
        <v>57</v>
      </c>
      <c r="V286" t="s">
        <v>58</v>
      </c>
      <c r="W286" t="s">
        <v>50</v>
      </c>
    </row>
    <row r="287" spans="1:23" x14ac:dyDescent="0.3">
      <c r="A287" t="s">
        <v>3349</v>
      </c>
      <c r="B287">
        <v>22</v>
      </c>
      <c r="C287" t="s">
        <v>24</v>
      </c>
      <c r="D287" t="s">
        <v>69</v>
      </c>
      <c r="E287" t="s">
        <v>70</v>
      </c>
      <c r="F287">
        <v>18</v>
      </c>
      <c r="G287" t="s">
        <v>63</v>
      </c>
      <c r="H287" t="s">
        <v>64</v>
      </c>
      <c r="I287">
        <v>37</v>
      </c>
      <c r="J287" t="s">
        <v>65</v>
      </c>
      <c r="K287">
        <v>2</v>
      </c>
      <c r="L287" t="s">
        <v>46</v>
      </c>
      <c r="M287">
        <v>2</v>
      </c>
      <c r="N287" t="s">
        <v>80</v>
      </c>
      <c r="O287" t="s">
        <v>47</v>
      </c>
      <c r="P287" t="s">
        <v>67</v>
      </c>
      <c r="Q287" t="s">
        <v>48</v>
      </c>
      <c r="R287">
        <v>2</v>
      </c>
      <c r="S287" t="s">
        <v>49</v>
      </c>
      <c r="T287">
        <v>2</v>
      </c>
      <c r="U287" t="s">
        <v>36</v>
      </c>
      <c r="V287" t="s">
        <v>37</v>
      </c>
      <c r="W287" t="s">
        <v>50</v>
      </c>
    </row>
    <row r="288" spans="1:23" x14ac:dyDescent="0.3">
      <c r="A288" t="s">
        <v>3348</v>
      </c>
      <c r="B288">
        <v>48</v>
      </c>
      <c r="C288" t="s">
        <v>24</v>
      </c>
      <c r="D288" t="s">
        <v>90</v>
      </c>
      <c r="E288" t="s">
        <v>70</v>
      </c>
      <c r="F288">
        <v>15</v>
      </c>
      <c r="G288" t="s">
        <v>27</v>
      </c>
      <c r="H288" t="s">
        <v>28</v>
      </c>
      <c r="I288">
        <v>60</v>
      </c>
      <c r="J288" t="s">
        <v>45</v>
      </c>
      <c r="K288">
        <v>14</v>
      </c>
      <c r="L288" t="s">
        <v>55</v>
      </c>
      <c r="M288">
        <v>3</v>
      </c>
      <c r="N288" t="s">
        <v>31</v>
      </c>
      <c r="O288" t="s">
        <v>32</v>
      </c>
      <c r="P288" t="s">
        <v>67</v>
      </c>
      <c r="Q288" t="s">
        <v>48</v>
      </c>
      <c r="R288">
        <v>5</v>
      </c>
      <c r="S288" t="s">
        <v>49</v>
      </c>
      <c r="T288">
        <v>1</v>
      </c>
      <c r="U288" t="s">
        <v>96</v>
      </c>
      <c r="V288" t="s">
        <v>58</v>
      </c>
      <c r="W288" t="s">
        <v>38</v>
      </c>
    </row>
    <row r="289" spans="1:23" x14ac:dyDescent="0.3">
      <c r="A289" t="s">
        <v>3343</v>
      </c>
      <c r="B289">
        <v>33</v>
      </c>
      <c r="C289" t="s">
        <v>40</v>
      </c>
      <c r="D289" t="s">
        <v>69</v>
      </c>
      <c r="E289" t="s">
        <v>70</v>
      </c>
      <c r="F289">
        <v>4</v>
      </c>
      <c r="G289" t="s">
        <v>43</v>
      </c>
      <c r="H289" t="s">
        <v>64</v>
      </c>
      <c r="I289">
        <v>55</v>
      </c>
      <c r="J289" t="s">
        <v>45</v>
      </c>
      <c r="K289">
        <v>14</v>
      </c>
      <c r="L289" t="s">
        <v>55</v>
      </c>
      <c r="M289">
        <v>2</v>
      </c>
      <c r="N289" t="s">
        <v>66</v>
      </c>
      <c r="O289" t="s">
        <v>47</v>
      </c>
      <c r="P289" t="s">
        <v>67</v>
      </c>
      <c r="Q289" t="s">
        <v>48</v>
      </c>
      <c r="R289">
        <v>5</v>
      </c>
      <c r="S289" t="s">
        <v>35</v>
      </c>
      <c r="T289">
        <v>2</v>
      </c>
      <c r="U289" t="s">
        <v>57</v>
      </c>
      <c r="V289" t="s">
        <v>72</v>
      </c>
      <c r="W289" t="s">
        <v>87</v>
      </c>
    </row>
    <row r="290" spans="1:23" x14ac:dyDescent="0.3">
      <c r="A290" t="s">
        <v>3337</v>
      </c>
      <c r="B290">
        <v>45</v>
      </c>
      <c r="C290" t="s">
        <v>24</v>
      </c>
      <c r="D290" t="s">
        <v>25</v>
      </c>
      <c r="E290" t="s">
        <v>70</v>
      </c>
      <c r="F290">
        <v>15</v>
      </c>
      <c r="G290" t="s">
        <v>27</v>
      </c>
      <c r="H290" t="s">
        <v>64</v>
      </c>
      <c r="I290">
        <v>53</v>
      </c>
      <c r="J290" t="s">
        <v>45</v>
      </c>
      <c r="K290">
        <v>10</v>
      </c>
      <c r="L290" t="s">
        <v>30</v>
      </c>
      <c r="M290">
        <v>1</v>
      </c>
      <c r="N290" t="s">
        <v>80</v>
      </c>
      <c r="O290" t="s">
        <v>93</v>
      </c>
      <c r="P290" t="s">
        <v>67</v>
      </c>
      <c r="Q290" t="s">
        <v>56</v>
      </c>
      <c r="R290">
        <v>2</v>
      </c>
      <c r="S290" t="s">
        <v>81</v>
      </c>
      <c r="T290">
        <v>1</v>
      </c>
      <c r="U290" t="s">
        <v>36</v>
      </c>
      <c r="V290" t="s">
        <v>72</v>
      </c>
      <c r="W290" t="s">
        <v>87</v>
      </c>
    </row>
    <row r="291" spans="1:23" x14ac:dyDescent="0.3">
      <c r="A291" t="s">
        <v>3329</v>
      </c>
      <c r="B291">
        <v>38</v>
      </c>
      <c r="C291" t="s">
        <v>24</v>
      </c>
      <c r="D291" t="s">
        <v>52</v>
      </c>
      <c r="E291" t="s">
        <v>70</v>
      </c>
      <c r="F291">
        <v>32</v>
      </c>
      <c r="G291" t="s">
        <v>71</v>
      </c>
      <c r="H291" t="s">
        <v>64</v>
      </c>
      <c r="I291">
        <v>20</v>
      </c>
      <c r="J291" t="s">
        <v>86</v>
      </c>
      <c r="K291">
        <v>3</v>
      </c>
      <c r="L291" t="s">
        <v>46</v>
      </c>
      <c r="M291">
        <v>4</v>
      </c>
      <c r="N291" t="s">
        <v>31</v>
      </c>
      <c r="O291" t="s">
        <v>47</v>
      </c>
      <c r="P291" t="s">
        <v>67</v>
      </c>
      <c r="Q291" t="s">
        <v>34</v>
      </c>
      <c r="R291">
        <v>3</v>
      </c>
      <c r="S291" t="s">
        <v>35</v>
      </c>
      <c r="T291">
        <v>3</v>
      </c>
      <c r="U291" t="s">
        <v>57</v>
      </c>
      <c r="V291" t="s">
        <v>58</v>
      </c>
      <c r="W291" t="s">
        <v>74</v>
      </c>
    </row>
    <row r="292" spans="1:23" x14ac:dyDescent="0.3">
      <c r="A292" t="s">
        <v>3325</v>
      </c>
      <c r="B292">
        <v>28</v>
      </c>
      <c r="C292" t="s">
        <v>24</v>
      </c>
      <c r="D292" t="s">
        <v>85</v>
      </c>
      <c r="E292" t="s">
        <v>70</v>
      </c>
      <c r="F292">
        <v>17</v>
      </c>
      <c r="G292" t="s">
        <v>63</v>
      </c>
      <c r="H292" t="s">
        <v>64</v>
      </c>
      <c r="I292">
        <v>32</v>
      </c>
      <c r="J292" t="s">
        <v>65</v>
      </c>
      <c r="K292">
        <v>5</v>
      </c>
      <c r="L292" t="s">
        <v>46</v>
      </c>
      <c r="M292">
        <v>3</v>
      </c>
      <c r="N292" t="s">
        <v>31</v>
      </c>
      <c r="O292" t="s">
        <v>47</v>
      </c>
      <c r="P292" t="s">
        <v>67</v>
      </c>
      <c r="Q292" t="s">
        <v>34</v>
      </c>
      <c r="R292">
        <v>4</v>
      </c>
      <c r="S292" t="s">
        <v>81</v>
      </c>
      <c r="T292">
        <v>2</v>
      </c>
      <c r="U292" t="s">
        <v>57</v>
      </c>
      <c r="V292" t="s">
        <v>58</v>
      </c>
      <c r="W292" t="s">
        <v>74</v>
      </c>
    </row>
    <row r="293" spans="1:23" x14ac:dyDescent="0.3">
      <c r="A293" t="s">
        <v>3324</v>
      </c>
      <c r="B293">
        <v>28</v>
      </c>
      <c r="C293" t="s">
        <v>40</v>
      </c>
      <c r="D293" t="s">
        <v>69</v>
      </c>
      <c r="E293" t="s">
        <v>70</v>
      </c>
      <c r="F293">
        <v>23</v>
      </c>
      <c r="G293" t="s">
        <v>54</v>
      </c>
      <c r="H293" t="s">
        <v>64</v>
      </c>
      <c r="I293">
        <v>58</v>
      </c>
      <c r="J293" t="s">
        <v>45</v>
      </c>
      <c r="K293">
        <v>9</v>
      </c>
      <c r="L293" t="s">
        <v>30</v>
      </c>
      <c r="M293">
        <v>3</v>
      </c>
      <c r="N293" t="s">
        <v>66</v>
      </c>
      <c r="O293" t="s">
        <v>93</v>
      </c>
      <c r="P293" t="s">
        <v>67</v>
      </c>
      <c r="Q293" t="s">
        <v>56</v>
      </c>
      <c r="R293">
        <v>2</v>
      </c>
      <c r="S293" t="s">
        <v>35</v>
      </c>
      <c r="T293">
        <v>2</v>
      </c>
      <c r="U293" t="s">
        <v>36</v>
      </c>
      <c r="V293" t="s">
        <v>58</v>
      </c>
      <c r="W293" t="s">
        <v>59</v>
      </c>
    </row>
    <row r="294" spans="1:23" x14ac:dyDescent="0.3">
      <c r="A294" t="s">
        <v>3323</v>
      </c>
      <c r="B294">
        <v>37</v>
      </c>
      <c r="C294" t="s">
        <v>40</v>
      </c>
      <c r="D294" t="s">
        <v>90</v>
      </c>
      <c r="E294" t="s">
        <v>70</v>
      </c>
      <c r="F294">
        <v>29</v>
      </c>
      <c r="G294" t="s">
        <v>79</v>
      </c>
      <c r="H294" t="s">
        <v>44</v>
      </c>
      <c r="I294">
        <v>26</v>
      </c>
      <c r="J294" t="s">
        <v>86</v>
      </c>
      <c r="K294">
        <v>10</v>
      </c>
      <c r="L294" t="s">
        <v>30</v>
      </c>
      <c r="M294">
        <v>3</v>
      </c>
      <c r="N294" t="s">
        <v>31</v>
      </c>
      <c r="O294" t="s">
        <v>57</v>
      </c>
      <c r="P294" t="s">
        <v>67</v>
      </c>
      <c r="Q294" t="s">
        <v>56</v>
      </c>
      <c r="R294">
        <v>3</v>
      </c>
      <c r="S294" t="s">
        <v>49</v>
      </c>
      <c r="T294">
        <v>4</v>
      </c>
      <c r="U294" t="s">
        <v>57</v>
      </c>
      <c r="V294" t="s">
        <v>58</v>
      </c>
      <c r="W294" t="s">
        <v>50</v>
      </c>
    </row>
    <row r="295" spans="1:23" x14ac:dyDescent="0.3">
      <c r="A295" t="s">
        <v>3290</v>
      </c>
      <c r="B295">
        <v>31</v>
      </c>
      <c r="C295" t="s">
        <v>40</v>
      </c>
      <c r="D295" t="s">
        <v>41</v>
      </c>
      <c r="E295" t="s">
        <v>70</v>
      </c>
      <c r="F295">
        <v>30</v>
      </c>
      <c r="G295" t="s">
        <v>79</v>
      </c>
      <c r="H295" t="s">
        <v>28</v>
      </c>
      <c r="I295">
        <v>23</v>
      </c>
      <c r="J295" t="s">
        <v>86</v>
      </c>
      <c r="K295">
        <v>5</v>
      </c>
      <c r="L295" t="s">
        <v>46</v>
      </c>
      <c r="M295">
        <v>1</v>
      </c>
      <c r="N295" t="s">
        <v>31</v>
      </c>
      <c r="O295" t="s">
        <v>93</v>
      </c>
      <c r="P295" t="s">
        <v>67</v>
      </c>
      <c r="Q295" t="s">
        <v>34</v>
      </c>
      <c r="R295">
        <v>2</v>
      </c>
      <c r="S295" t="s">
        <v>49</v>
      </c>
      <c r="T295">
        <v>4</v>
      </c>
      <c r="U295" t="s">
        <v>96</v>
      </c>
      <c r="V295" t="s">
        <v>72</v>
      </c>
      <c r="W295" t="s">
        <v>83</v>
      </c>
    </row>
    <row r="296" spans="1:23" x14ac:dyDescent="0.3">
      <c r="A296" t="s">
        <v>3264</v>
      </c>
      <c r="B296">
        <v>60</v>
      </c>
      <c r="C296" t="s">
        <v>24</v>
      </c>
      <c r="D296" t="s">
        <v>41</v>
      </c>
      <c r="E296" t="s">
        <v>70</v>
      </c>
      <c r="F296">
        <v>10</v>
      </c>
      <c r="G296" t="s">
        <v>77</v>
      </c>
      <c r="H296" t="s">
        <v>28</v>
      </c>
      <c r="I296">
        <v>50</v>
      </c>
      <c r="J296" t="s">
        <v>29</v>
      </c>
      <c r="K296">
        <v>14</v>
      </c>
      <c r="L296" t="s">
        <v>55</v>
      </c>
      <c r="M296">
        <v>2</v>
      </c>
      <c r="N296" t="s">
        <v>66</v>
      </c>
      <c r="O296" t="s">
        <v>57</v>
      </c>
      <c r="P296" t="s">
        <v>67</v>
      </c>
      <c r="Q296" t="s">
        <v>34</v>
      </c>
      <c r="R296">
        <v>3</v>
      </c>
      <c r="S296" t="s">
        <v>35</v>
      </c>
      <c r="T296">
        <v>2</v>
      </c>
      <c r="U296" t="s">
        <v>36</v>
      </c>
      <c r="V296" t="s">
        <v>37</v>
      </c>
      <c r="W296" t="s">
        <v>87</v>
      </c>
    </row>
    <row r="297" spans="1:23" x14ac:dyDescent="0.3">
      <c r="A297" t="s">
        <v>3263</v>
      </c>
      <c r="B297">
        <v>35</v>
      </c>
      <c r="C297" t="s">
        <v>40</v>
      </c>
      <c r="D297" t="s">
        <v>103</v>
      </c>
      <c r="E297" t="s">
        <v>70</v>
      </c>
      <c r="F297">
        <v>17</v>
      </c>
      <c r="G297" t="s">
        <v>63</v>
      </c>
      <c r="H297" t="s">
        <v>28</v>
      </c>
      <c r="I297">
        <v>43</v>
      </c>
      <c r="J297" t="s">
        <v>29</v>
      </c>
      <c r="K297">
        <v>14</v>
      </c>
      <c r="L297" t="s">
        <v>55</v>
      </c>
      <c r="M297">
        <v>5</v>
      </c>
      <c r="N297" t="s">
        <v>66</v>
      </c>
      <c r="O297" t="s">
        <v>32</v>
      </c>
      <c r="P297" t="s">
        <v>67</v>
      </c>
      <c r="Q297" t="s">
        <v>56</v>
      </c>
      <c r="R297">
        <v>5</v>
      </c>
      <c r="S297" t="s">
        <v>35</v>
      </c>
      <c r="T297">
        <v>4</v>
      </c>
      <c r="U297" t="s">
        <v>57</v>
      </c>
      <c r="V297" t="s">
        <v>37</v>
      </c>
      <c r="W297" t="s">
        <v>87</v>
      </c>
    </row>
    <row r="298" spans="1:23" x14ac:dyDescent="0.3">
      <c r="A298" t="s">
        <v>3241</v>
      </c>
      <c r="B298">
        <v>45</v>
      </c>
      <c r="C298" t="s">
        <v>61</v>
      </c>
      <c r="D298" t="s">
        <v>69</v>
      </c>
      <c r="E298" t="s">
        <v>70</v>
      </c>
      <c r="F298">
        <v>19</v>
      </c>
      <c r="G298" t="s">
        <v>63</v>
      </c>
      <c r="H298" t="s">
        <v>64</v>
      </c>
      <c r="I298">
        <v>49</v>
      </c>
      <c r="J298" t="s">
        <v>29</v>
      </c>
      <c r="K298">
        <v>14</v>
      </c>
      <c r="L298" t="s">
        <v>55</v>
      </c>
      <c r="M298">
        <v>5</v>
      </c>
      <c r="N298" t="s">
        <v>66</v>
      </c>
      <c r="O298" t="s">
        <v>93</v>
      </c>
      <c r="P298" t="s">
        <v>67</v>
      </c>
      <c r="Q298" t="s">
        <v>34</v>
      </c>
      <c r="R298">
        <v>3</v>
      </c>
      <c r="S298" t="s">
        <v>35</v>
      </c>
      <c r="T298">
        <v>4</v>
      </c>
      <c r="U298" t="s">
        <v>57</v>
      </c>
      <c r="V298" t="s">
        <v>37</v>
      </c>
      <c r="W298" t="s">
        <v>50</v>
      </c>
    </row>
    <row r="299" spans="1:23" x14ac:dyDescent="0.3">
      <c r="A299" t="s">
        <v>3209</v>
      </c>
      <c r="B299">
        <v>47</v>
      </c>
      <c r="C299" t="s">
        <v>24</v>
      </c>
      <c r="D299" t="s">
        <v>103</v>
      </c>
      <c r="E299" t="s">
        <v>70</v>
      </c>
      <c r="F299">
        <v>24</v>
      </c>
      <c r="G299" t="s">
        <v>54</v>
      </c>
      <c r="H299" t="s">
        <v>44</v>
      </c>
      <c r="I299">
        <v>26</v>
      </c>
      <c r="J299" t="s">
        <v>86</v>
      </c>
      <c r="K299">
        <v>6</v>
      </c>
      <c r="L299" t="s">
        <v>30</v>
      </c>
      <c r="M299">
        <v>2</v>
      </c>
      <c r="N299" t="s">
        <v>31</v>
      </c>
      <c r="O299" t="s">
        <v>47</v>
      </c>
      <c r="P299" t="s">
        <v>67</v>
      </c>
      <c r="Q299" t="s">
        <v>48</v>
      </c>
      <c r="R299">
        <v>4</v>
      </c>
      <c r="S299" t="s">
        <v>49</v>
      </c>
      <c r="T299">
        <v>5</v>
      </c>
      <c r="U299" t="s">
        <v>36</v>
      </c>
      <c r="V299" t="s">
        <v>58</v>
      </c>
      <c r="W299" t="s">
        <v>87</v>
      </c>
    </row>
    <row r="300" spans="1:23" x14ac:dyDescent="0.3">
      <c r="A300" t="s">
        <v>3203</v>
      </c>
      <c r="B300">
        <v>44</v>
      </c>
      <c r="C300" t="s">
        <v>61</v>
      </c>
      <c r="D300" t="s">
        <v>69</v>
      </c>
      <c r="E300" t="s">
        <v>70</v>
      </c>
      <c r="F300">
        <v>31</v>
      </c>
      <c r="G300" t="s">
        <v>71</v>
      </c>
      <c r="H300" t="s">
        <v>64</v>
      </c>
      <c r="I300">
        <v>43</v>
      </c>
      <c r="J300" t="s">
        <v>29</v>
      </c>
      <c r="K300">
        <v>10</v>
      </c>
      <c r="L300" t="s">
        <v>30</v>
      </c>
      <c r="M300">
        <v>2</v>
      </c>
      <c r="N300" t="s">
        <v>66</v>
      </c>
      <c r="O300" t="s">
        <v>57</v>
      </c>
      <c r="P300" t="s">
        <v>67</v>
      </c>
      <c r="Q300" t="s">
        <v>34</v>
      </c>
      <c r="R300">
        <v>1</v>
      </c>
      <c r="S300" t="s">
        <v>81</v>
      </c>
      <c r="T300">
        <v>3</v>
      </c>
      <c r="U300" t="s">
        <v>96</v>
      </c>
      <c r="V300" t="s">
        <v>58</v>
      </c>
      <c r="W300" t="s">
        <v>83</v>
      </c>
    </row>
    <row r="301" spans="1:23" x14ac:dyDescent="0.3">
      <c r="A301" t="s">
        <v>3181</v>
      </c>
      <c r="B301">
        <v>59</v>
      </c>
      <c r="C301" t="s">
        <v>61</v>
      </c>
      <c r="D301" t="s">
        <v>85</v>
      </c>
      <c r="E301" t="s">
        <v>70</v>
      </c>
      <c r="F301">
        <v>12</v>
      </c>
      <c r="G301" t="s">
        <v>27</v>
      </c>
      <c r="H301" t="s">
        <v>28</v>
      </c>
      <c r="I301">
        <v>47</v>
      </c>
      <c r="J301" t="s">
        <v>29</v>
      </c>
      <c r="K301">
        <v>12</v>
      </c>
      <c r="L301" t="s">
        <v>55</v>
      </c>
      <c r="M301">
        <v>2</v>
      </c>
      <c r="N301" t="s">
        <v>31</v>
      </c>
      <c r="O301" t="s">
        <v>93</v>
      </c>
      <c r="P301" t="s">
        <v>67</v>
      </c>
      <c r="Q301" t="s">
        <v>34</v>
      </c>
      <c r="R301">
        <v>2</v>
      </c>
      <c r="S301" t="s">
        <v>49</v>
      </c>
      <c r="T301">
        <v>5</v>
      </c>
      <c r="U301" t="s">
        <v>57</v>
      </c>
      <c r="V301" t="s">
        <v>72</v>
      </c>
      <c r="W301" t="s">
        <v>50</v>
      </c>
    </row>
    <row r="302" spans="1:23" x14ac:dyDescent="0.3">
      <c r="A302" t="s">
        <v>3180</v>
      </c>
      <c r="B302">
        <v>53</v>
      </c>
      <c r="C302" t="s">
        <v>24</v>
      </c>
      <c r="D302" t="s">
        <v>52</v>
      </c>
      <c r="E302" t="s">
        <v>70</v>
      </c>
      <c r="F302">
        <v>34</v>
      </c>
      <c r="G302" t="s">
        <v>71</v>
      </c>
      <c r="H302" t="s">
        <v>64</v>
      </c>
      <c r="I302">
        <v>48</v>
      </c>
      <c r="J302" t="s">
        <v>29</v>
      </c>
      <c r="K302">
        <v>8</v>
      </c>
      <c r="L302" t="s">
        <v>30</v>
      </c>
      <c r="M302">
        <v>2</v>
      </c>
      <c r="N302" t="s">
        <v>66</v>
      </c>
      <c r="O302" t="s">
        <v>47</v>
      </c>
      <c r="P302" t="s">
        <v>67</v>
      </c>
      <c r="Q302" t="s">
        <v>56</v>
      </c>
      <c r="R302">
        <v>2</v>
      </c>
      <c r="S302" t="s">
        <v>49</v>
      </c>
      <c r="T302">
        <v>4</v>
      </c>
      <c r="U302" t="s">
        <v>57</v>
      </c>
      <c r="V302" t="s">
        <v>58</v>
      </c>
      <c r="W302" t="s">
        <v>50</v>
      </c>
    </row>
    <row r="303" spans="1:23" x14ac:dyDescent="0.3">
      <c r="A303" t="s">
        <v>3152</v>
      </c>
      <c r="B303">
        <v>28</v>
      </c>
      <c r="C303" t="s">
        <v>40</v>
      </c>
      <c r="D303" t="s">
        <v>52</v>
      </c>
      <c r="E303" t="s">
        <v>70</v>
      </c>
      <c r="F303">
        <v>15</v>
      </c>
      <c r="G303" t="s">
        <v>27</v>
      </c>
      <c r="H303" t="s">
        <v>64</v>
      </c>
      <c r="I303">
        <v>36</v>
      </c>
      <c r="J303" t="s">
        <v>65</v>
      </c>
      <c r="K303">
        <v>12</v>
      </c>
      <c r="L303" t="s">
        <v>55</v>
      </c>
      <c r="M303">
        <v>5</v>
      </c>
      <c r="N303" t="s">
        <v>66</v>
      </c>
      <c r="O303" t="s">
        <v>93</v>
      </c>
      <c r="P303" t="s">
        <v>67</v>
      </c>
      <c r="Q303" t="s">
        <v>34</v>
      </c>
      <c r="R303">
        <v>4</v>
      </c>
      <c r="S303" t="s">
        <v>49</v>
      </c>
      <c r="T303">
        <v>3</v>
      </c>
      <c r="U303" t="s">
        <v>57</v>
      </c>
      <c r="V303" t="s">
        <v>72</v>
      </c>
      <c r="W303" t="s">
        <v>59</v>
      </c>
    </row>
    <row r="304" spans="1:23" x14ac:dyDescent="0.3">
      <c r="A304" t="s">
        <v>3150</v>
      </c>
      <c r="B304">
        <v>35</v>
      </c>
      <c r="C304" t="s">
        <v>24</v>
      </c>
      <c r="D304" t="s">
        <v>85</v>
      </c>
      <c r="E304" t="s">
        <v>70</v>
      </c>
      <c r="F304">
        <v>28</v>
      </c>
      <c r="G304" t="s">
        <v>79</v>
      </c>
      <c r="H304" t="s">
        <v>64</v>
      </c>
      <c r="I304">
        <v>20</v>
      </c>
      <c r="J304" t="s">
        <v>86</v>
      </c>
      <c r="K304">
        <v>3</v>
      </c>
      <c r="L304" t="s">
        <v>46</v>
      </c>
      <c r="M304">
        <v>4</v>
      </c>
      <c r="N304" t="s">
        <v>80</v>
      </c>
      <c r="O304" t="s">
        <v>32</v>
      </c>
      <c r="P304" t="s">
        <v>67</v>
      </c>
      <c r="Q304" t="s">
        <v>34</v>
      </c>
      <c r="R304">
        <v>4</v>
      </c>
      <c r="S304" t="s">
        <v>49</v>
      </c>
      <c r="T304">
        <v>1</v>
      </c>
      <c r="U304" t="s">
        <v>96</v>
      </c>
      <c r="V304" t="s">
        <v>37</v>
      </c>
      <c r="W304" t="s">
        <v>74</v>
      </c>
    </row>
    <row r="305" spans="1:23" x14ac:dyDescent="0.3">
      <c r="A305" t="s">
        <v>3131</v>
      </c>
      <c r="B305">
        <v>24</v>
      </c>
      <c r="C305" t="s">
        <v>61</v>
      </c>
      <c r="D305" t="s">
        <v>103</v>
      </c>
      <c r="E305" t="s">
        <v>70</v>
      </c>
      <c r="F305">
        <v>3</v>
      </c>
      <c r="G305" t="s">
        <v>43</v>
      </c>
      <c r="H305" t="s">
        <v>28</v>
      </c>
      <c r="I305">
        <v>47</v>
      </c>
      <c r="J305" t="s">
        <v>29</v>
      </c>
      <c r="K305">
        <v>10</v>
      </c>
      <c r="L305" t="s">
        <v>30</v>
      </c>
      <c r="M305">
        <v>2</v>
      </c>
      <c r="N305" t="s">
        <v>66</v>
      </c>
      <c r="O305" t="s">
        <v>32</v>
      </c>
      <c r="P305" t="s">
        <v>67</v>
      </c>
      <c r="Q305" t="s">
        <v>56</v>
      </c>
      <c r="R305">
        <v>5</v>
      </c>
      <c r="S305" t="s">
        <v>35</v>
      </c>
      <c r="T305">
        <v>2</v>
      </c>
      <c r="U305" t="s">
        <v>96</v>
      </c>
      <c r="V305" t="s">
        <v>37</v>
      </c>
      <c r="W305" t="s">
        <v>83</v>
      </c>
    </row>
    <row r="306" spans="1:23" x14ac:dyDescent="0.3">
      <c r="A306" t="s">
        <v>3125</v>
      </c>
      <c r="B306">
        <v>23</v>
      </c>
      <c r="C306" t="s">
        <v>61</v>
      </c>
      <c r="D306" t="s">
        <v>69</v>
      </c>
      <c r="E306" t="s">
        <v>70</v>
      </c>
      <c r="F306">
        <v>20</v>
      </c>
      <c r="G306" t="s">
        <v>63</v>
      </c>
      <c r="H306" t="s">
        <v>64</v>
      </c>
      <c r="I306">
        <v>50</v>
      </c>
      <c r="J306" t="s">
        <v>29</v>
      </c>
      <c r="K306">
        <v>10</v>
      </c>
      <c r="L306" t="s">
        <v>30</v>
      </c>
      <c r="M306">
        <v>4</v>
      </c>
      <c r="N306" t="s">
        <v>31</v>
      </c>
      <c r="O306" t="s">
        <v>32</v>
      </c>
      <c r="P306" t="s">
        <v>67</v>
      </c>
      <c r="Q306" t="s">
        <v>56</v>
      </c>
      <c r="R306">
        <v>3</v>
      </c>
      <c r="S306" t="s">
        <v>35</v>
      </c>
      <c r="T306">
        <v>2</v>
      </c>
      <c r="U306" t="s">
        <v>96</v>
      </c>
      <c r="V306" t="s">
        <v>37</v>
      </c>
      <c r="W306" t="s">
        <v>83</v>
      </c>
    </row>
    <row r="307" spans="1:23" x14ac:dyDescent="0.3">
      <c r="A307" t="s">
        <v>3109</v>
      </c>
      <c r="B307">
        <v>59</v>
      </c>
      <c r="C307" t="s">
        <v>40</v>
      </c>
      <c r="D307" t="s">
        <v>90</v>
      </c>
      <c r="E307" t="s">
        <v>70</v>
      </c>
      <c r="F307">
        <v>6</v>
      </c>
      <c r="G307" t="s">
        <v>77</v>
      </c>
      <c r="H307" t="s">
        <v>28</v>
      </c>
      <c r="I307">
        <v>37</v>
      </c>
      <c r="J307" t="s">
        <v>65</v>
      </c>
      <c r="K307">
        <v>5</v>
      </c>
      <c r="L307" t="s">
        <v>46</v>
      </c>
      <c r="M307">
        <v>1</v>
      </c>
      <c r="N307" t="s">
        <v>80</v>
      </c>
      <c r="O307" t="s">
        <v>57</v>
      </c>
      <c r="P307" t="s">
        <v>67</v>
      </c>
      <c r="Q307" t="s">
        <v>48</v>
      </c>
      <c r="R307">
        <v>4</v>
      </c>
      <c r="S307" t="s">
        <v>49</v>
      </c>
      <c r="T307">
        <v>5</v>
      </c>
      <c r="U307" t="s">
        <v>36</v>
      </c>
      <c r="V307" t="s">
        <v>58</v>
      </c>
      <c r="W307" t="s">
        <v>83</v>
      </c>
    </row>
    <row r="308" spans="1:23" x14ac:dyDescent="0.3">
      <c r="A308" t="s">
        <v>3104</v>
      </c>
      <c r="B308">
        <v>40</v>
      </c>
      <c r="C308" t="s">
        <v>40</v>
      </c>
      <c r="D308" t="s">
        <v>41</v>
      </c>
      <c r="E308" t="s">
        <v>70</v>
      </c>
      <c r="F308">
        <v>8</v>
      </c>
      <c r="G308" t="s">
        <v>77</v>
      </c>
      <c r="H308" t="s">
        <v>64</v>
      </c>
      <c r="I308">
        <v>25</v>
      </c>
      <c r="J308" t="s">
        <v>86</v>
      </c>
      <c r="K308">
        <v>11</v>
      </c>
      <c r="L308" t="s">
        <v>55</v>
      </c>
      <c r="M308">
        <v>1</v>
      </c>
      <c r="N308" t="s">
        <v>31</v>
      </c>
      <c r="O308" t="s">
        <v>57</v>
      </c>
      <c r="P308" t="s">
        <v>67</v>
      </c>
      <c r="Q308" t="s">
        <v>48</v>
      </c>
      <c r="R308">
        <v>4</v>
      </c>
      <c r="S308" t="s">
        <v>35</v>
      </c>
      <c r="T308">
        <v>1</v>
      </c>
      <c r="U308" t="s">
        <v>57</v>
      </c>
      <c r="V308" t="s">
        <v>37</v>
      </c>
      <c r="W308" t="s">
        <v>50</v>
      </c>
    </row>
    <row r="309" spans="1:23" x14ac:dyDescent="0.3">
      <c r="A309" t="s">
        <v>3088</v>
      </c>
      <c r="B309">
        <v>50</v>
      </c>
      <c r="C309" t="s">
        <v>61</v>
      </c>
      <c r="D309" t="s">
        <v>103</v>
      </c>
      <c r="E309" t="s">
        <v>70</v>
      </c>
      <c r="F309">
        <v>11</v>
      </c>
      <c r="G309" t="s">
        <v>27</v>
      </c>
      <c r="H309" t="s">
        <v>64</v>
      </c>
      <c r="I309">
        <v>56</v>
      </c>
      <c r="J309" t="s">
        <v>45</v>
      </c>
      <c r="K309">
        <v>10</v>
      </c>
      <c r="L309" t="s">
        <v>30</v>
      </c>
      <c r="M309">
        <v>1</v>
      </c>
      <c r="N309" t="s">
        <v>31</v>
      </c>
      <c r="O309" t="s">
        <v>47</v>
      </c>
      <c r="P309" t="s">
        <v>67</v>
      </c>
      <c r="Q309" t="s">
        <v>56</v>
      </c>
      <c r="R309">
        <v>4</v>
      </c>
      <c r="S309" t="s">
        <v>49</v>
      </c>
      <c r="T309">
        <v>1</v>
      </c>
      <c r="U309" t="s">
        <v>36</v>
      </c>
      <c r="V309" t="s">
        <v>72</v>
      </c>
      <c r="W309" t="s">
        <v>50</v>
      </c>
    </row>
    <row r="310" spans="1:23" x14ac:dyDescent="0.3">
      <c r="A310" t="s">
        <v>3074</v>
      </c>
      <c r="B310">
        <v>26</v>
      </c>
      <c r="C310" t="s">
        <v>61</v>
      </c>
      <c r="D310" t="s">
        <v>25</v>
      </c>
      <c r="E310" t="s">
        <v>70</v>
      </c>
      <c r="F310">
        <v>1</v>
      </c>
      <c r="G310" t="s">
        <v>43</v>
      </c>
      <c r="H310" t="s">
        <v>28</v>
      </c>
      <c r="I310">
        <v>36</v>
      </c>
      <c r="J310" t="s">
        <v>65</v>
      </c>
      <c r="K310">
        <v>12</v>
      </c>
      <c r="L310" t="s">
        <v>55</v>
      </c>
      <c r="M310">
        <v>1</v>
      </c>
      <c r="N310" t="s">
        <v>66</v>
      </c>
      <c r="O310" t="s">
        <v>93</v>
      </c>
      <c r="P310" t="s">
        <v>67</v>
      </c>
      <c r="Q310" t="s">
        <v>56</v>
      </c>
      <c r="R310">
        <v>2</v>
      </c>
      <c r="S310" t="s">
        <v>81</v>
      </c>
      <c r="T310">
        <v>3</v>
      </c>
      <c r="U310" t="s">
        <v>96</v>
      </c>
      <c r="V310" t="s">
        <v>37</v>
      </c>
      <c r="W310" t="s">
        <v>87</v>
      </c>
    </row>
    <row r="311" spans="1:23" x14ac:dyDescent="0.3">
      <c r="A311" t="s">
        <v>190</v>
      </c>
      <c r="B311">
        <v>48</v>
      </c>
      <c r="C311" t="s">
        <v>24</v>
      </c>
      <c r="D311" t="s">
        <v>85</v>
      </c>
      <c r="E311" t="s">
        <v>70</v>
      </c>
      <c r="F311">
        <v>5</v>
      </c>
      <c r="G311" t="s">
        <v>43</v>
      </c>
      <c r="H311" t="s">
        <v>44</v>
      </c>
      <c r="I311">
        <v>41</v>
      </c>
      <c r="J311" t="s">
        <v>29</v>
      </c>
      <c r="K311">
        <v>8</v>
      </c>
      <c r="L311" t="s">
        <v>30</v>
      </c>
      <c r="M311">
        <v>3</v>
      </c>
      <c r="N311" t="s">
        <v>31</v>
      </c>
      <c r="O311" t="s">
        <v>32</v>
      </c>
      <c r="P311" t="s">
        <v>67</v>
      </c>
      <c r="Q311" t="s">
        <v>34</v>
      </c>
      <c r="R311">
        <v>4</v>
      </c>
      <c r="S311" t="s">
        <v>49</v>
      </c>
      <c r="T311">
        <v>4</v>
      </c>
      <c r="U311" t="s">
        <v>36</v>
      </c>
      <c r="V311" t="s">
        <v>58</v>
      </c>
      <c r="W311" t="s">
        <v>38</v>
      </c>
    </row>
    <row r="312" spans="1:23" x14ac:dyDescent="0.3">
      <c r="A312" t="s">
        <v>3070</v>
      </c>
      <c r="B312">
        <v>24</v>
      </c>
      <c r="C312" t="s">
        <v>40</v>
      </c>
      <c r="D312" t="s">
        <v>52</v>
      </c>
      <c r="E312" t="s">
        <v>70</v>
      </c>
      <c r="F312">
        <v>30</v>
      </c>
      <c r="G312" t="s">
        <v>79</v>
      </c>
      <c r="H312" t="s">
        <v>28</v>
      </c>
      <c r="I312">
        <v>23</v>
      </c>
      <c r="J312" t="s">
        <v>86</v>
      </c>
      <c r="K312">
        <v>13</v>
      </c>
      <c r="L312" t="s">
        <v>55</v>
      </c>
      <c r="M312">
        <v>3</v>
      </c>
      <c r="N312" t="s">
        <v>31</v>
      </c>
      <c r="O312" t="s">
        <v>57</v>
      </c>
      <c r="P312" t="s">
        <v>67</v>
      </c>
      <c r="Q312" t="s">
        <v>34</v>
      </c>
      <c r="R312">
        <v>2</v>
      </c>
      <c r="S312" t="s">
        <v>81</v>
      </c>
      <c r="T312">
        <v>1</v>
      </c>
      <c r="U312" t="s">
        <v>36</v>
      </c>
      <c r="V312" t="s">
        <v>72</v>
      </c>
      <c r="W312" t="s">
        <v>50</v>
      </c>
    </row>
    <row r="313" spans="1:23" x14ac:dyDescent="0.3">
      <c r="A313" t="s">
        <v>193</v>
      </c>
      <c r="B313">
        <v>50</v>
      </c>
      <c r="C313" t="s">
        <v>61</v>
      </c>
      <c r="D313" t="s">
        <v>90</v>
      </c>
      <c r="E313" t="s">
        <v>70</v>
      </c>
      <c r="F313">
        <v>17</v>
      </c>
      <c r="G313" t="s">
        <v>63</v>
      </c>
      <c r="H313" t="s">
        <v>64</v>
      </c>
      <c r="I313">
        <v>57</v>
      </c>
      <c r="J313" t="s">
        <v>45</v>
      </c>
      <c r="K313">
        <v>11</v>
      </c>
      <c r="L313" t="s">
        <v>55</v>
      </c>
      <c r="M313">
        <v>2</v>
      </c>
      <c r="N313" t="s">
        <v>80</v>
      </c>
      <c r="O313" t="s">
        <v>93</v>
      </c>
      <c r="P313" t="s">
        <v>67</v>
      </c>
      <c r="Q313" t="s">
        <v>34</v>
      </c>
      <c r="R313">
        <v>1</v>
      </c>
      <c r="S313" t="s">
        <v>35</v>
      </c>
      <c r="T313">
        <v>3</v>
      </c>
      <c r="U313" t="s">
        <v>36</v>
      </c>
      <c r="V313" t="s">
        <v>37</v>
      </c>
      <c r="W313" t="s">
        <v>83</v>
      </c>
    </row>
    <row r="314" spans="1:23" x14ac:dyDescent="0.3">
      <c r="A314" t="s">
        <v>194</v>
      </c>
      <c r="B314">
        <v>41</v>
      </c>
      <c r="C314" t="s">
        <v>40</v>
      </c>
      <c r="D314" t="s">
        <v>52</v>
      </c>
      <c r="E314" t="s">
        <v>70</v>
      </c>
      <c r="F314">
        <v>34</v>
      </c>
      <c r="G314" t="s">
        <v>71</v>
      </c>
      <c r="H314" t="s">
        <v>44</v>
      </c>
      <c r="I314">
        <v>32</v>
      </c>
      <c r="J314" t="s">
        <v>65</v>
      </c>
      <c r="K314">
        <v>15</v>
      </c>
      <c r="L314" t="s">
        <v>55</v>
      </c>
      <c r="M314">
        <v>3</v>
      </c>
      <c r="N314" t="s">
        <v>66</v>
      </c>
      <c r="O314" t="s">
        <v>47</v>
      </c>
      <c r="P314" t="s">
        <v>67</v>
      </c>
      <c r="Q314" t="s">
        <v>34</v>
      </c>
      <c r="R314">
        <v>2</v>
      </c>
      <c r="S314" t="s">
        <v>35</v>
      </c>
      <c r="T314">
        <v>3</v>
      </c>
      <c r="U314" t="s">
        <v>36</v>
      </c>
      <c r="V314" t="s">
        <v>72</v>
      </c>
      <c r="W314" t="s">
        <v>83</v>
      </c>
    </row>
    <row r="315" spans="1:23" x14ac:dyDescent="0.3">
      <c r="A315" t="s">
        <v>197</v>
      </c>
      <c r="B315">
        <v>23</v>
      </c>
      <c r="C315" t="s">
        <v>40</v>
      </c>
      <c r="D315" t="s">
        <v>41</v>
      </c>
      <c r="E315" t="s">
        <v>70</v>
      </c>
      <c r="F315">
        <v>31</v>
      </c>
      <c r="G315" t="s">
        <v>71</v>
      </c>
      <c r="H315" t="s">
        <v>44</v>
      </c>
      <c r="I315">
        <v>26</v>
      </c>
      <c r="J315" t="s">
        <v>86</v>
      </c>
      <c r="K315">
        <v>9</v>
      </c>
      <c r="L315" t="s">
        <v>30</v>
      </c>
      <c r="M315">
        <v>1</v>
      </c>
      <c r="N315" t="s">
        <v>31</v>
      </c>
      <c r="O315" t="s">
        <v>32</v>
      </c>
      <c r="P315" t="s">
        <v>67</v>
      </c>
      <c r="Q315" t="s">
        <v>56</v>
      </c>
      <c r="R315">
        <v>2</v>
      </c>
      <c r="S315" t="s">
        <v>35</v>
      </c>
      <c r="T315">
        <v>2</v>
      </c>
      <c r="U315" t="s">
        <v>57</v>
      </c>
      <c r="V315" t="s">
        <v>58</v>
      </c>
      <c r="W315" t="s">
        <v>50</v>
      </c>
    </row>
    <row r="316" spans="1:23" x14ac:dyDescent="0.3">
      <c r="A316" t="s">
        <v>198</v>
      </c>
      <c r="B316">
        <v>30</v>
      </c>
      <c r="C316" t="s">
        <v>61</v>
      </c>
      <c r="D316" t="s">
        <v>52</v>
      </c>
      <c r="E316" t="s">
        <v>70</v>
      </c>
      <c r="F316">
        <v>17</v>
      </c>
      <c r="G316" t="s">
        <v>63</v>
      </c>
      <c r="H316" t="s">
        <v>44</v>
      </c>
      <c r="I316">
        <v>57</v>
      </c>
      <c r="J316" t="s">
        <v>45</v>
      </c>
      <c r="K316">
        <v>5</v>
      </c>
      <c r="L316" t="s">
        <v>46</v>
      </c>
      <c r="M316">
        <v>1</v>
      </c>
      <c r="N316" t="s">
        <v>80</v>
      </c>
      <c r="O316" t="s">
        <v>57</v>
      </c>
      <c r="P316" t="s">
        <v>67</v>
      </c>
      <c r="Q316" t="s">
        <v>56</v>
      </c>
      <c r="R316">
        <v>2</v>
      </c>
      <c r="S316" t="s">
        <v>35</v>
      </c>
      <c r="T316">
        <v>4</v>
      </c>
      <c r="U316" t="s">
        <v>36</v>
      </c>
      <c r="V316" t="s">
        <v>72</v>
      </c>
      <c r="W316" t="s">
        <v>59</v>
      </c>
    </row>
    <row r="317" spans="1:23" x14ac:dyDescent="0.3">
      <c r="A317" t="s">
        <v>3048</v>
      </c>
      <c r="B317">
        <v>35</v>
      </c>
      <c r="C317" t="s">
        <v>40</v>
      </c>
      <c r="D317" t="s">
        <v>41</v>
      </c>
      <c r="E317" t="s">
        <v>70</v>
      </c>
      <c r="F317">
        <v>35</v>
      </c>
      <c r="G317" t="s">
        <v>71</v>
      </c>
      <c r="H317" t="s">
        <v>44</v>
      </c>
      <c r="I317">
        <v>41</v>
      </c>
      <c r="J317" t="s">
        <v>29</v>
      </c>
      <c r="K317">
        <v>15</v>
      </c>
      <c r="L317" t="s">
        <v>55</v>
      </c>
      <c r="M317">
        <v>4</v>
      </c>
      <c r="N317" t="s">
        <v>31</v>
      </c>
      <c r="O317" t="s">
        <v>57</v>
      </c>
      <c r="P317" t="s">
        <v>67</v>
      </c>
      <c r="Q317" t="s">
        <v>56</v>
      </c>
      <c r="R317">
        <v>4</v>
      </c>
      <c r="S317" t="s">
        <v>81</v>
      </c>
      <c r="T317">
        <v>4</v>
      </c>
      <c r="U317" t="s">
        <v>96</v>
      </c>
      <c r="V317" t="s">
        <v>58</v>
      </c>
      <c r="W317" t="s">
        <v>59</v>
      </c>
    </row>
    <row r="318" spans="1:23" x14ac:dyDescent="0.3">
      <c r="A318" t="s">
        <v>3033</v>
      </c>
      <c r="B318">
        <v>22</v>
      </c>
      <c r="C318" t="s">
        <v>61</v>
      </c>
      <c r="D318" t="s">
        <v>25</v>
      </c>
      <c r="E318" t="s">
        <v>70</v>
      </c>
      <c r="F318">
        <v>28</v>
      </c>
      <c r="G318" t="s">
        <v>79</v>
      </c>
      <c r="H318" t="s">
        <v>28</v>
      </c>
      <c r="I318">
        <v>23</v>
      </c>
      <c r="J318" t="s">
        <v>86</v>
      </c>
      <c r="K318">
        <v>4</v>
      </c>
      <c r="L318" t="s">
        <v>46</v>
      </c>
      <c r="M318">
        <v>4</v>
      </c>
      <c r="N318" t="s">
        <v>66</v>
      </c>
      <c r="O318" t="s">
        <v>32</v>
      </c>
      <c r="P318" t="s">
        <v>67</v>
      </c>
      <c r="Q318" t="s">
        <v>48</v>
      </c>
      <c r="R318">
        <v>3</v>
      </c>
      <c r="S318" t="s">
        <v>35</v>
      </c>
      <c r="T318">
        <v>3</v>
      </c>
      <c r="U318" t="s">
        <v>57</v>
      </c>
      <c r="V318" t="s">
        <v>58</v>
      </c>
      <c r="W318" t="s">
        <v>50</v>
      </c>
    </row>
    <row r="319" spans="1:23" x14ac:dyDescent="0.3">
      <c r="A319" t="s">
        <v>3027</v>
      </c>
      <c r="B319">
        <v>33</v>
      </c>
      <c r="C319" t="s">
        <v>40</v>
      </c>
      <c r="D319" t="s">
        <v>52</v>
      </c>
      <c r="E319" t="s">
        <v>70</v>
      </c>
      <c r="F319">
        <v>5</v>
      </c>
      <c r="G319" t="s">
        <v>43</v>
      </c>
      <c r="H319" t="s">
        <v>44</v>
      </c>
      <c r="I319">
        <v>38</v>
      </c>
      <c r="J319" t="s">
        <v>65</v>
      </c>
      <c r="K319">
        <v>1</v>
      </c>
      <c r="L319" t="s">
        <v>46</v>
      </c>
      <c r="M319">
        <v>5</v>
      </c>
      <c r="N319" t="s">
        <v>66</v>
      </c>
      <c r="O319" t="s">
        <v>32</v>
      </c>
      <c r="P319" t="s">
        <v>67</v>
      </c>
      <c r="Q319" t="s">
        <v>34</v>
      </c>
      <c r="R319">
        <v>4</v>
      </c>
      <c r="S319" t="s">
        <v>49</v>
      </c>
      <c r="T319">
        <v>2</v>
      </c>
      <c r="U319" t="s">
        <v>57</v>
      </c>
      <c r="V319" t="s">
        <v>58</v>
      </c>
      <c r="W319" t="s">
        <v>83</v>
      </c>
    </row>
    <row r="320" spans="1:23" x14ac:dyDescent="0.3">
      <c r="A320" t="s">
        <v>3023</v>
      </c>
      <c r="B320">
        <v>52</v>
      </c>
      <c r="C320" t="s">
        <v>24</v>
      </c>
      <c r="D320" t="s">
        <v>25</v>
      </c>
      <c r="E320" t="s">
        <v>70</v>
      </c>
      <c r="F320">
        <v>22</v>
      </c>
      <c r="G320" t="s">
        <v>54</v>
      </c>
      <c r="H320" t="s">
        <v>28</v>
      </c>
      <c r="I320">
        <v>23</v>
      </c>
      <c r="J320" t="s">
        <v>86</v>
      </c>
      <c r="K320">
        <v>5</v>
      </c>
      <c r="L320" t="s">
        <v>46</v>
      </c>
      <c r="M320">
        <v>4</v>
      </c>
      <c r="N320" t="s">
        <v>66</v>
      </c>
      <c r="O320" t="s">
        <v>57</v>
      </c>
      <c r="P320" t="s">
        <v>67</v>
      </c>
      <c r="Q320" t="s">
        <v>34</v>
      </c>
      <c r="R320">
        <v>3</v>
      </c>
      <c r="S320" t="s">
        <v>81</v>
      </c>
      <c r="T320">
        <v>2</v>
      </c>
      <c r="U320" t="s">
        <v>36</v>
      </c>
      <c r="V320" t="s">
        <v>37</v>
      </c>
      <c r="W320" t="s">
        <v>83</v>
      </c>
    </row>
    <row r="321" spans="1:23" x14ac:dyDescent="0.3">
      <c r="A321" t="s">
        <v>3019</v>
      </c>
      <c r="B321">
        <v>55</v>
      </c>
      <c r="C321" t="s">
        <v>24</v>
      </c>
      <c r="D321" t="s">
        <v>41</v>
      </c>
      <c r="E321" t="s">
        <v>70</v>
      </c>
      <c r="F321">
        <v>32</v>
      </c>
      <c r="G321" t="s">
        <v>71</v>
      </c>
      <c r="H321" t="s">
        <v>28</v>
      </c>
      <c r="I321">
        <v>43</v>
      </c>
      <c r="J321" t="s">
        <v>29</v>
      </c>
      <c r="K321">
        <v>14</v>
      </c>
      <c r="L321" t="s">
        <v>55</v>
      </c>
      <c r="M321">
        <v>1</v>
      </c>
      <c r="N321" t="s">
        <v>66</v>
      </c>
      <c r="O321" t="s">
        <v>47</v>
      </c>
      <c r="P321" t="s">
        <v>67</v>
      </c>
      <c r="Q321" t="s">
        <v>34</v>
      </c>
      <c r="R321">
        <v>4</v>
      </c>
      <c r="S321" t="s">
        <v>49</v>
      </c>
      <c r="T321">
        <v>1</v>
      </c>
      <c r="U321" t="s">
        <v>57</v>
      </c>
      <c r="V321" t="s">
        <v>58</v>
      </c>
      <c r="W321" t="s">
        <v>38</v>
      </c>
    </row>
    <row r="322" spans="1:23" x14ac:dyDescent="0.3">
      <c r="A322" t="s">
        <v>2965</v>
      </c>
      <c r="B322">
        <v>42</v>
      </c>
      <c r="C322" t="s">
        <v>61</v>
      </c>
      <c r="D322" t="s">
        <v>25</v>
      </c>
      <c r="E322" t="s">
        <v>70</v>
      </c>
      <c r="F322">
        <v>32</v>
      </c>
      <c r="G322" t="s">
        <v>71</v>
      </c>
      <c r="H322" t="s">
        <v>64</v>
      </c>
      <c r="I322">
        <v>40</v>
      </c>
      <c r="J322" t="s">
        <v>65</v>
      </c>
      <c r="K322">
        <v>15</v>
      </c>
      <c r="L322" t="s">
        <v>55</v>
      </c>
      <c r="M322">
        <v>4</v>
      </c>
      <c r="N322" t="s">
        <v>31</v>
      </c>
      <c r="O322" t="s">
        <v>93</v>
      </c>
      <c r="P322" t="s">
        <v>67</v>
      </c>
      <c r="Q322" t="s">
        <v>34</v>
      </c>
      <c r="R322">
        <v>1</v>
      </c>
      <c r="S322" t="s">
        <v>35</v>
      </c>
      <c r="T322">
        <v>3</v>
      </c>
      <c r="U322" t="s">
        <v>57</v>
      </c>
      <c r="V322" t="s">
        <v>37</v>
      </c>
      <c r="W322" t="s">
        <v>87</v>
      </c>
    </row>
    <row r="323" spans="1:23" x14ac:dyDescent="0.3">
      <c r="A323" t="s">
        <v>2941</v>
      </c>
      <c r="B323">
        <v>59</v>
      </c>
      <c r="C323" t="s">
        <v>61</v>
      </c>
      <c r="D323" t="s">
        <v>25</v>
      </c>
      <c r="E323" t="s">
        <v>70</v>
      </c>
      <c r="F323">
        <v>32</v>
      </c>
      <c r="G323" t="s">
        <v>71</v>
      </c>
      <c r="H323" t="s">
        <v>64</v>
      </c>
      <c r="I323">
        <v>24</v>
      </c>
      <c r="J323" t="s">
        <v>86</v>
      </c>
      <c r="K323">
        <v>7</v>
      </c>
      <c r="L323" t="s">
        <v>30</v>
      </c>
      <c r="M323">
        <v>4</v>
      </c>
      <c r="N323" t="s">
        <v>80</v>
      </c>
      <c r="O323" t="s">
        <v>93</v>
      </c>
      <c r="P323" t="s">
        <v>67</v>
      </c>
      <c r="Q323" t="s">
        <v>34</v>
      </c>
      <c r="R323">
        <v>3</v>
      </c>
      <c r="S323" t="s">
        <v>35</v>
      </c>
      <c r="T323">
        <v>5</v>
      </c>
      <c r="U323" t="s">
        <v>96</v>
      </c>
      <c r="V323" t="s">
        <v>72</v>
      </c>
      <c r="W323" t="s">
        <v>59</v>
      </c>
    </row>
    <row r="324" spans="1:23" x14ac:dyDescent="0.3">
      <c r="A324" t="s">
        <v>2932</v>
      </c>
      <c r="B324">
        <v>39</v>
      </c>
      <c r="C324" t="s">
        <v>61</v>
      </c>
      <c r="D324" t="s">
        <v>25</v>
      </c>
      <c r="E324" t="s">
        <v>70</v>
      </c>
      <c r="F324">
        <v>27</v>
      </c>
      <c r="G324" t="s">
        <v>79</v>
      </c>
      <c r="H324" t="s">
        <v>44</v>
      </c>
      <c r="I324">
        <v>20</v>
      </c>
      <c r="J324" t="s">
        <v>86</v>
      </c>
      <c r="K324">
        <v>1</v>
      </c>
      <c r="L324" t="s">
        <v>46</v>
      </c>
      <c r="M324">
        <v>3</v>
      </c>
      <c r="N324" t="s">
        <v>66</v>
      </c>
      <c r="O324" t="s">
        <v>32</v>
      </c>
      <c r="P324" t="s">
        <v>67</v>
      </c>
      <c r="Q324" t="s">
        <v>48</v>
      </c>
      <c r="R324">
        <v>2</v>
      </c>
      <c r="S324" t="s">
        <v>49</v>
      </c>
      <c r="T324">
        <v>4</v>
      </c>
      <c r="U324" t="s">
        <v>96</v>
      </c>
      <c r="V324" t="s">
        <v>58</v>
      </c>
      <c r="W324" t="s">
        <v>50</v>
      </c>
    </row>
    <row r="325" spans="1:23" x14ac:dyDescent="0.3">
      <c r="A325" t="s">
        <v>2923</v>
      </c>
      <c r="B325">
        <v>29</v>
      </c>
      <c r="C325" t="s">
        <v>24</v>
      </c>
      <c r="D325" t="s">
        <v>25</v>
      </c>
      <c r="E325" t="s">
        <v>70</v>
      </c>
      <c r="F325">
        <v>29</v>
      </c>
      <c r="G325" t="s">
        <v>79</v>
      </c>
      <c r="H325" t="s">
        <v>44</v>
      </c>
      <c r="I325">
        <v>37</v>
      </c>
      <c r="J325" t="s">
        <v>65</v>
      </c>
      <c r="K325">
        <v>8</v>
      </c>
      <c r="L325" t="s">
        <v>30</v>
      </c>
      <c r="M325">
        <v>5</v>
      </c>
      <c r="N325" t="s">
        <v>66</v>
      </c>
      <c r="O325" t="s">
        <v>57</v>
      </c>
      <c r="P325" t="s">
        <v>67</v>
      </c>
      <c r="Q325" t="s">
        <v>56</v>
      </c>
      <c r="R325">
        <v>1</v>
      </c>
      <c r="S325" t="s">
        <v>81</v>
      </c>
      <c r="T325">
        <v>1</v>
      </c>
      <c r="U325" t="s">
        <v>96</v>
      </c>
      <c r="V325" t="s">
        <v>37</v>
      </c>
      <c r="W325" t="s">
        <v>59</v>
      </c>
    </row>
    <row r="326" spans="1:23" x14ac:dyDescent="0.3">
      <c r="A326" t="s">
        <v>2918</v>
      </c>
      <c r="B326">
        <v>48</v>
      </c>
      <c r="C326" t="s">
        <v>40</v>
      </c>
      <c r="D326" t="s">
        <v>69</v>
      </c>
      <c r="E326" t="s">
        <v>70</v>
      </c>
      <c r="F326">
        <v>10</v>
      </c>
      <c r="G326" t="s">
        <v>77</v>
      </c>
      <c r="H326" t="s">
        <v>28</v>
      </c>
      <c r="I326">
        <v>55</v>
      </c>
      <c r="J326" t="s">
        <v>45</v>
      </c>
      <c r="K326">
        <v>6</v>
      </c>
      <c r="L326" t="s">
        <v>30</v>
      </c>
      <c r="M326">
        <v>5</v>
      </c>
      <c r="N326" t="s">
        <v>31</v>
      </c>
      <c r="O326" t="s">
        <v>57</v>
      </c>
      <c r="P326" t="s">
        <v>67</v>
      </c>
      <c r="Q326" t="s">
        <v>34</v>
      </c>
      <c r="R326">
        <v>3</v>
      </c>
      <c r="S326" t="s">
        <v>81</v>
      </c>
      <c r="T326">
        <v>5</v>
      </c>
      <c r="U326" t="s">
        <v>36</v>
      </c>
      <c r="V326" t="s">
        <v>58</v>
      </c>
      <c r="W326" t="s">
        <v>74</v>
      </c>
    </row>
    <row r="327" spans="1:23" x14ac:dyDescent="0.3">
      <c r="A327" t="s">
        <v>2917</v>
      </c>
      <c r="B327">
        <v>29</v>
      </c>
      <c r="C327" t="s">
        <v>61</v>
      </c>
      <c r="D327" t="s">
        <v>25</v>
      </c>
      <c r="E327" t="s">
        <v>70</v>
      </c>
      <c r="F327">
        <v>31</v>
      </c>
      <c r="G327" t="s">
        <v>71</v>
      </c>
      <c r="H327" t="s">
        <v>28</v>
      </c>
      <c r="I327">
        <v>44</v>
      </c>
      <c r="J327" t="s">
        <v>29</v>
      </c>
      <c r="K327">
        <v>12</v>
      </c>
      <c r="L327" t="s">
        <v>55</v>
      </c>
      <c r="M327">
        <v>4</v>
      </c>
      <c r="N327" t="s">
        <v>66</v>
      </c>
      <c r="O327" t="s">
        <v>93</v>
      </c>
      <c r="P327" t="s">
        <v>67</v>
      </c>
      <c r="Q327" t="s">
        <v>48</v>
      </c>
      <c r="R327">
        <v>5</v>
      </c>
      <c r="S327" t="s">
        <v>49</v>
      </c>
      <c r="T327">
        <v>1</v>
      </c>
      <c r="U327" t="s">
        <v>57</v>
      </c>
      <c r="V327" t="s">
        <v>37</v>
      </c>
      <c r="W327" t="s">
        <v>83</v>
      </c>
    </row>
    <row r="328" spans="1:23" x14ac:dyDescent="0.3">
      <c r="A328" t="s">
        <v>2915</v>
      </c>
      <c r="B328">
        <v>53</v>
      </c>
      <c r="C328" t="s">
        <v>40</v>
      </c>
      <c r="D328" t="s">
        <v>52</v>
      </c>
      <c r="E328" t="s">
        <v>70</v>
      </c>
      <c r="F328">
        <v>35</v>
      </c>
      <c r="G328" t="s">
        <v>71</v>
      </c>
      <c r="H328" t="s">
        <v>44</v>
      </c>
      <c r="I328">
        <v>22</v>
      </c>
      <c r="J328" t="s">
        <v>86</v>
      </c>
      <c r="K328">
        <v>6</v>
      </c>
      <c r="L328" t="s">
        <v>30</v>
      </c>
      <c r="M328">
        <v>5</v>
      </c>
      <c r="N328" t="s">
        <v>80</v>
      </c>
      <c r="O328" t="s">
        <v>93</v>
      </c>
      <c r="P328" t="s">
        <v>67</v>
      </c>
      <c r="Q328" t="s">
        <v>34</v>
      </c>
      <c r="R328">
        <v>2</v>
      </c>
      <c r="S328" t="s">
        <v>81</v>
      </c>
      <c r="T328">
        <v>5</v>
      </c>
      <c r="U328" t="s">
        <v>36</v>
      </c>
      <c r="V328" t="s">
        <v>37</v>
      </c>
      <c r="W328" t="s">
        <v>87</v>
      </c>
    </row>
    <row r="329" spans="1:23" x14ac:dyDescent="0.3">
      <c r="A329" t="s">
        <v>2905</v>
      </c>
      <c r="B329">
        <v>60</v>
      </c>
      <c r="C329" t="s">
        <v>61</v>
      </c>
      <c r="D329" t="s">
        <v>69</v>
      </c>
      <c r="E329" t="s">
        <v>70</v>
      </c>
      <c r="F329">
        <v>33</v>
      </c>
      <c r="G329" t="s">
        <v>71</v>
      </c>
      <c r="H329" t="s">
        <v>44</v>
      </c>
      <c r="I329">
        <v>40</v>
      </c>
      <c r="J329" t="s">
        <v>65</v>
      </c>
      <c r="K329">
        <v>12</v>
      </c>
      <c r="L329" t="s">
        <v>55</v>
      </c>
      <c r="M329">
        <v>3</v>
      </c>
      <c r="N329" t="s">
        <v>31</v>
      </c>
      <c r="O329" t="s">
        <v>47</v>
      </c>
      <c r="P329" t="s">
        <v>67</v>
      </c>
      <c r="Q329" t="s">
        <v>34</v>
      </c>
      <c r="R329">
        <v>2</v>
      </c>
      <c r="S329" t="s">
        <v>81</v>
      </c>
      <c r="T329">
        <v>4</v>
      </c>
      <c r="U329" t="s">
        <v>96</v>
      </c>
      <c r="V329" t="s">
        <v>37</v>
      </c>
      <c r="W329" t="s">
        <v>87</v>
      </c>
    </row>
    <row r="330" spans="1:23" x14ac:dyDescent="0.3">
      <c r="A330" t="s">
        <v>218</v>
      </c>
      <c r="B330">
        <v>49</v>
      </c>
      <c r="C330" t="s">
        <v>24</v>
      </c>
      <c r="D330" t="s">
        <v>85</v>
      </c>
      <c r="E330" t="s">
        <v>70</v>
      </c>
      <c r="F330">
        <v>29</v>
      </c>
      <c r="G330" t="s">
        <v>79</v>
      </c>
      <c r="H330" t="s">
        <v>44</v>
      </c>
      <c r="I330">
        <v>45</v>
      </c>
      <c r="J330" t="s">
        <v>29</v>
      </c>
      <c r="K330">
        <v>9</v>
      </c>
      <c r="L330" t="s">
        <v>30</v>
      </c>
      <c r="M330">
        <v>5</v>
      </c>
      <c r="N330" t="s">
        <v>80</v>
      </c>
      <c r="O330" t="s">
        <v>57</v>
      </c>
      <c r="P330" t="s">
        <v>67</v>
      </c>
      <c r="Q330" t="s">
        <v>34</v>
      </c>
      <c r="R330">
        <v>4</v>
      </c>
      <c r="S330" t="s">
        <v>35</v>
      </c>
      <c r="T330">
        <v>4</v>
      </c>
      <c r="U330" t="s">
        <v>36</v>
      </c>
      <c r="V330" t="s">
        <v>37</v>
      </c>
      <c r="W330" t="s">
        <v>74</v>
      </c>
    </row>
    <row r="331" spans="1:23" x14ac:dyDescent="0.3">
      <c r="A331" t="s">
        <v>2902</v>
      </c>
      <c r="B331">
        <v>27</v>
      </c>
      <c r="C331" t="s">
        <v>24</v>
      </c>
      <c r="D331" t="s">
        <v>69</v>
      </c>
      <c r="E331" t="s">
        <v>70</v>
      </c>
      <c r="F331">
        <v>28</v>
      </c>
      <c r="G331" t="s">
        <v>79</v>
      </c>
      <c r="H331" t="s">
        <v>44</v>
      </c>
      <c r="I331">
        <v>58</v>
      </c>
      <c r="J331" t="s">
        <v>45</v>
      </c>
      <c r="K331">
        <v>14</v>
      </c>
      <c r="L331" t="s">
        <v>55</v>
      </c>
      <c r="M331">
        <v>4</v>
      </c>
      <c r="N331" t="s">
        <v>66</v>
      </c>
      <c r="O331" t="s">
        <v>93</v>
      </c>
      <c r="P331" t="s">
        <v>67</v>
      </c>
      <c r="Q331" t="s">
        <v>48</v>
      </c>
      <c r="R331">
        <v>2</v>
      </c>
      <c r="S331" t="s">
        <v>49</v>
      </c>
      <c r="T331">
        <v>3</v>
      </c>
      <c r="U331" t="s">
        <v>57</v>
      </c>
      <c r="V331" t="s">
        <v>58</v>
      </c>
      <c r="W331" t="s">
        <v>83</v>
      </c>
    </row>
    <row r="332" spans="1:23" x14ac:dyDescent="0.3">
      <c r="A332" t="s">
        <v>2893</v>
      </c>
      <c r="B332">
        <v>27</v>
      </c>
      <c r="C332" t="s">
        <v>40</v>
      </c>
      <c r="D332" t="s">
        <v>41</v>
      </c>
      <c r="E332" t="s">
        <v>70</v>
      </c>
      <c r="F332">
        <v>26</v>
      </c>
      <c r="G332" t="s">
        <v>79</v>
      </c>
      <c r="H332" t="s">
        <v>64</v>
      </c>
      <c r="I332">
        <v>41</v>
      </c>
      <c r="J332" t="s">
        <v>29</v>
      </c>
      <c r="K332">
        <v>9</v>
      </c>
      <c r="L332" t="s">
        <v>30</v>
      </c>
      <c r="M332">
        <v>1</v>
      </c>
      <c r="N332" t="s">
        <v>31</v>
      </c>
      <c r="O332" t="s">
        <v>32</v>
      </c>
      <c r="P332" t="s">
        <v>67</v>
      </c>
      <c r="Q332" t="s">
        <v>48</v>
      </c>
      <c r="R332">
        <v>4</v>
      </c>
      <c r="S332" t="s">
        <v>49</v>
      </c>
      <c r="T332">
        <v>4</v>
      </c>
      <c r="U332" t="s">
        <v>36</v>
      </c>
      <c r="V332" t="s">
        <v>72</v>
      </c>
      <c r="W332" t="s">
        <v>38</v>
      </c>
    </row>
    <row r="333" spans="1:23" x14ac:dyDescent="0.3">
      <c r="A333" t="s">
        <v>2888</v>
      </c>
      <c r="B333">
        <v>36</v>
      </c>
      <c r="C333" t="s">
        <v>40</v>
      </c>
      <c r="D333" t="s">
        <v>69</v>
      </c>
      <c r="E333" t="s">
        <v>70</v>
      </c>
      <c r="F333">
        <v>18</v>
      </c>
      <c r="G333" t="s">
        <v>63</v>
      </c>
      <c r="H333" t="s">
        <v>44</v>
      </c>
      <c r="I333">
        <v>50</v>
      </c>
      <c r="J333" t="s">
        <v>29</v>
      </c>
      <c r="K333">
        <v>9</v>
      </c>
      <c r="L333" t="s">
        <v>30</v>
      </c>
      <c r="M333">
        <v>2</v>
      </c>
      <c r="N333" t="s">
        <v>66</v>
      </c>
      <c r="O333" t="s">
        <v>57</v>
      </c>
      <c r="P333" t="s">
        <v>67</v>
      </c>
      <c r="Q333" t="s">
        <v>48</v>
      </c>
      <c r="R333">
        <v>4</v>
      </c>
      <c r="S333" t="s">
        <v>49</v>
      </c>
      <c r="T333">
        <v>2</v>
      </c>
      <c r="U333" t="s">
        <v>57</v>
      </c>
      <c r="V333" t="s">
        <v>72</v>
      </c>
      <c r="W333" t="s">
        <v>87</v>
      </c>
    </row>
    <row r="334" spans="1:23" x14ac:dyDescent="0.3">
      <c r="A334" t="s">
        <v>2885</v>
      </c>
      <c r="B334">
        <v>46</v>
      </c>
      <c r="C334" t="s">
        <v>61</v>
      </c>
      <c r="D334" t="s">
        <v>103</v>
      </c>
      <c r="E334" t="s">
        <v>70</v>
      </c>
      <c r="F334">
        <v>13</v>
      </c>
      <c r="G334" t="s">
        <v>27</v>
      </c>
      <c r="H334" t="s">
        <v>44</v>
      </c>
      <c r="I334">
        <v>57</v>
      </c>
      <c r="J334" t="s">
        <v>45</v>
      </c>
      <c r="K334">
        <v>6</v>
      </c>
      <c r="L334" t="s">
        <v>30</v>
      </c>
      <c r="M334">
        <v>1</v>
      </c>
      <c r="N334" t="s">
        <v>31</v>
      </c>
      <c r="O334" t="s">
        <v>93</v>
      </c>
      <c r="P334" t="s">
        <v>67</v>
      </c>
      <c r="Q334" t="s">
        <v>56</v>
      </c>
      <c r="R334">
        <v>2</v>
      </c>
      <c r="S334" t="s">
        <v>81</v>
      </c>
      <c r="T334">
        <v>3</v>
      </c>
      <c r="U334" t="s">
        <v>96</v>
      </c>
      <c r="V334" t="s">
        <v>37</v>
      </c>
      <c r="W334" t="s">
        <v>38</v>
      </c>
    </row>
    <row r="335" spans="1:23" x14ac:dyDescent="0.3">
      <c r="A335" t="s">
        <v>2879</v>
      </c>
      <c r="B335">
        <v>28</v>
      </c>
      <c r="C335" t="s">
        <v>24</v>
      </c>
      <c r="D335" t="s">
        <v>41</v>
      </c>
      <c r="E335" t="s">
        <v>70</v>
      </c>
      <c r="F335">
        <v>28</v>
      </c>
      <c r="G335" t="s">
        <v>79</v>
      </c>
      <c r="H335" t="s">
        <v>64</v>
      </c>
      <c r="I335">
        <v>60</v>
      </c>
      <c r="J335" t="s">
        <v>45</v>
      </c>
      <c r="K335">
        <v>14</v>
      </c>
      <c r="L335" t="s">
        <v>55</v>
      </c>
      <c r="M335">
        <v>4</v>
      </c>
      <c r="N335" t="s">
        <v>31</v>
      </c>
      <c r="O335" t="s">
        <v>57</v>
      </c>
      <c r="P335" t="s">
        <v>67</v>
      </c>
      <c r="Q335" t="s">
        <v>56</v>
      </c>
      <c r="R335">
        <v>1</v>
      </c>
      <c r="S335" t="s">
        <v>81</v>
      </c>
      <c r="T335">
        <v>3</v>
      </c>
      <c r="U335" t="s">
        <v>36</v>
      </c>
      <c r="V335" t="s">
        <v>58</v>
      </c>
      <c r="W335" t="s">
        <v>38</v>
      </c>
    </row>
    <row r="336" spans="1:23" x14ac:dyDescent="0.3">
      <c r="A336" t="s">
        <v>2874</v>
      </c>
      <c r="B336">
        <v>31</v>
      </c>
      <c r="C336" t="s">
        <v>61</v>
      </c>
      <c r="D336" t="s">
        <v>25</v>
      </c>
      <c r="E336" t="s">
        <v>70</v>
      </c>
      <c r="F336">
        <v>25</v>
      </c>
      <c r="G336" t="s">
        <v>54</v>
      </c>
      <c r="H336" t="s">
        <v>28</v>
      </c>
      <c r="I336">
        <v>47</v>
      </c>
      <c r="J336" t="s">
        <v>29</v>
      </c>
      <c r="K336">
        <v>10</v>
      </c>
      <c r="L336" t="s">
        <v>30</v>
      </c>
      <c r="M336">
        <v>1</v>
      </c>
      <c r="N336" t="s">
        <v>80</v>
      </c>
      <c r="O336" t="s">
        <v>47</v>
      </c>
      <c r="P336" t="s">
        <v>67</v>
      </c>
      <c r="Q336" t="s">
        <v>56</v>
      </c>
      <c r="R336">
        <v>2</v>
      </c>
      <c r="S336" t="s">
        <v>49</v>
      </c>
      <c r="T336">
        <v>5</v>
      </c>
      <c r="U336" t="s">
        <v>57</v>
      </c>
      <c r="V336" t="s">
        <v>58</v>
      </c>
      <c r="W336" t="s">
        <v>50</v>
      </c>
    </row>
    <row r="337" spans="1:23" x14ac:dyDescent="0.3">
      <c r="A337" t="s">
        <v>2866</v>
      </c>
      <c r="B337">
        <v>49</v>
      </c>
      <c r="C337" t="s">
        <v>61</v>
      </c>
      <c r="D337" t="s">
        <v>41</v>
      </c>
      <c r="E337" t="s">
        <v>70</v>
      </c>
      <c r="F337">
        <v>23</v>
      </c>
      <c r="G337" t="s">
        <v>54</v>
      </c>
      <c r="H337" t="s">
        <v>64</v>
      </c>
      <c r="I337">
        <v>21</v>
      </c>
      <c r="J337" t="s">
        <v>86</v>
      </c>
      <c r="K337">
        <v>0</v>
      </c>
      <c r="L337" t="s">
        <v>46</v>
      </c>
      <c r="M337">
        <v>1</v>
      </c>
      <c r="N337" t="s">
        <v>31</v>
      </c>
      <c r="O337" t="s">
        <v>32</v>
      </c>
      <c r="P337" t="s">
        <v>67</v>
      </c>
      <c r="Q337" t="s">
        <v>56</v>
      </c>
      <c r="R337">
        <v>3</v>
      </c>
      <c r="S337" t="s">
        <v>49</v>
      </c>
      <c r="T337">
        <v>3</v>
      </c>
      <c r="U337" t="s">
        <v>36</v>
      </c>
      <c r="V337" t="s">
        <v>58</v>
      </c>
      <c r="W337" t="s">
        <v>59</v>
      </c>
    </row>
    <row r="338" spans="1:23" x14ac:dyDescent="0.3">
      <c r="A338" t="s">
        <v>2854</v>
      </c>
      <c r="B338">
        <v>53</v>
      </c>
      <c r="C338" t="s">
        <v>40</v>
      </c>
      <c r="D338" t="s">
        <v>41</v>
      </c>
      <c r="E338" t="s">
        <v>70</v>
      </c>
      <c r="F338">
        <v>29</v>
      </c>
      <c r="G338" t="s">
        <v>79</v>
      </c>
      <c r="H338" t="s">
        <v>44</v>
      </c>
      <c r="I338">
        <v>59</v>
      </c>
      <c r="J338" t="s">
        <v>45</v>
      </c>
      <c r="K338">
        <v>5</v>
      </c>
      <c r="L338" t="s">
        <v>46</v>
      </c>
      <c r="M338">
        <v>3</v>
      </c>
      <c r="N338" t="s">
        <v>66</v>
      </c>
      <c r="O338" t="s">
        <v>93</v>
      </c>
      <c r="P338" t="s">
        <v>67</v>
      </c>
      <c r="Q338" t="s">
        <v>34</v>
      </c>
      <c r="R338">
        <v>1</v>
      </c>
      <c r="S338" t="s">
        <v>35</v>
      </c>
      <c r="T338">
        <v>4</v>
      </c>
      <c r="U338" t="s">
        <v>96</v>
      </c>
      <c r="V338" t="s">
        <v>58</v>
      </c>
      <c r="W338" t="s">
        <v>87</v>
      </c>
    </row>
    <row r="339" spans="1:23" x14ac:dyDescent="0.3">
      <c r="A339" t="s">
        <v>2839</v>
      </c>
      <c r="B339">
        <v>32</v>
      </c>
      <c r="C339" t="s">
        <v>61</v>
      </c>
      <c r="D339" t="s">
        <v>90</v>
      </c>
      <c r="E339" t="s">
        <v>70</v>
      </c>
      <c r="F339">
        <v>26</v>
      </c>
      <c r="G339" t="s">
        <v>79</v>
      </c>
      <c r="H339" t="s">
        <v>64</v>
      </c>
      <c r="I339">
        <v>22</v>
      </c>
      <c r="J339" t="s">
        <v>86</v>
      </c>
      <c r="K339">
        <v>14</v>
      </c>
      <c r="L339" t="s">
        <v>55</v>
      </c>
      <c r="M339">
        <v>4</v>
      </c>
      <c r="N339" t="s">
        <v>31</v>
      </c>
      <c r="O339" t="s">
        <v>93</v>
      </c>
      <c r="P339" t="s">
        <v>67</v>
      </c>
      <c r="Q339" t="s">
        <v>34</v>
      </c>
      <c r="R339">
        <v>5</v>
      </c>
      <c r="S339" t="s">
        <v>35</v>
      </c>
      <c r="T339">
        <v>4</v>
      </c>
      <c r="U339" t="s">
        <v>57</v>
      </c>
      <c r="V339" t="s">
        <v>72</v>
      </c>
      <c r="W339" t="s">
        <v>74</v>
      </c>
    </row>
    <row r="340" spans="1:23" x14ac:dyDescent="0.3">
      <c r="A340" t="s">
        <v>2838</v>
      </c>
      <c r="B340">
        <v>45</v>
      </c>
      <c r="C340" t="s">
        <v>61</v>
      </c>
      <c r="D340" t="s">
        <v>41</v>
      </c>
      <c r="E340" t="s">
        <v>70</v>
      </c>
      <c r="F340">
        <v>26</v>
      </c>
      <c r="G340" t="s">
        <v>79</v>
      </c>
      <c r="H340" t="s">
        <v>28</v>
      </c>
      <c r="I340">
        <v>46</v>
      </c>
      <c r="J340" t="s">
        <v>29</v>
      </c>
      <c r="K340">
        <v>4</v>
      </c>
      <c r="L340" t="s">
        <v>46</v>
      </c>
      <c r="M340">
        <v>1</v>
      </c>
      <c r="N340" t="s">
        <v>66</v>
      </c>
      <c r="O340" t="s">
        <v>93</v>
      </c>
      <c r="P340" t="s">
        <v>67</v>
      </c>
      <c r="Q340" t="s">
        <v>48</v>
      </c>
      <c r="R340">
        <v>1</v>
      </c>
      <c r="S340" t="s">
        <v>35</v>
      </c>
      <c r="T340">
        <v>5</v>
      </c>
      <c r="U340" t="s">
        <v>96</v>
      </c>
      <c r="V340" t="s">
        <v>72</v>
      </c>
      <c r="W340" t="s">
        <v>59</v>
      </c>
    </row>
    <row r="341" spans="1:23" x14ac:dyDescent="0.3">
      <c r="A341" t="s">
        <v>2822</v>
      </c>
      <c r="B341">
        <v>40</v>
      </c>
      <c r="C341" t="s">
        <v>40</v>
      </c>
      <c r="D341" t="s">
        <v>41</v>
      </c>
      <c r="E341" t="s">
        <v>70</v>
      </c>
      <c r="F341">
        <v>8</v>
      </c>
      <c r="G341" t="s">
        <v>77</v>
      </c>
      <c r="H341" t="s">
        <v>44</v>
      </c>
      <c r="I341">
        <v>53</v>
      </c>
      <c r="J341" t="s">
        <v>45</v>
      </c>
      <c r="K341">
        <v>13</v>
      </c>
      <c r="L341" t="s">
        <v>55</v>
      </c>
      <c r="M341">
        <v>5</v>
      </c>
      <c r="N341" t="s">
        <v>80</v>
      </c>
      <c r="O341" t="s">
        <v>93</v>
      </c>
      <c r="P341" t="s">
        <v>67</v>
      </c>
      <c r="Q341" t="s">
        <v>56</v>
      </c>
      <c r="R341">
        <v>3</v>
      </c>
      <c r="S341" t="s">
        <v>49</v>
      </c>
      <c r="T341">
        <v>2</v>
      </c>
      <c r="U341" t="s">
        <v>96</v>
      </c>
      <c r="V341" t="s">
        <v>37</v>
      </c>
      <c r="W341" t="s">
        <v>38</v>
      </c>
    </row>
    <row r="342" spans="1:23" x14ac:dyDescent="0.3">
      <c r="A342" t="s">
        <v>2809</v>
      </c>
      <c r="B342">
        <v>33</v>
      </c>
      <c r="C342" t="s">
        <v>61</v>
      </c>
      <c r="D342" t="s">
        <v>85</v>
      </c>
      <c r="E342" t="s">
        <v>70</v>
      </c>
      <c r="F342">
        <v>1</v>
      </c>
      <c r="G342" t="s">
        <v>43</v>
      </c>
      <c r="H342" t="s">
        <v>44</v>
      </c>
      <c r="I342">
        <v>24</v>
      </c>
      <c r="J342" t="s">
        <v>86</v>
      </c>
      <c r="K342">
        <v>13</v>
      </c>
      <c r="L342" t="s">
        <v>55</v>
      </c>
      <c r="M342">
        <v>2</v>
      </c>
      <c r="N342" t="s">
        <v>66</v>
      </c>
      <c r="O342" t="s">
        <v>32</v>
      </c>
      <c r="P342" t="s">
        <v>67</v>
      </c>
      <c r="Q342" t="s">
        <v>34</v>
      </c>
      <c r="R342">
        <v>1</v>
      </c>
      <c r="S342" t="s">
        <v>49</v>
      </c>
      <c r="T342">
        <v>1</v>
      </c>
      <c r="U342" t="s">
        <v>57</v>
      </c>
      <c r="V342" t="s">
        <v>72</v>
      </c>
      <c r="W342" t="s">
        <v>74</v>
      </c>
    </row>
    <row r="343" spans="1:23" x14ac:dyDescent="0.3">
      <c r="A343" t="s">
        <v>2808</v>
      </c>
      <c r="B343">
        <v>34</v>
      </c>
      <c r="C343" t="s">
        <v>40</v>
      </c>
      <c r="D343" t="s">
        <v>41</v>
      </c>
      <c r="E343" t="s">
        <v>70</v>
      </c>
      <c r="F343">
        <v>8</v>
      </c>
      <c r="G343" t="s">
        <v>77</v>
      </c>
      <c r="H343" t="s">
        <v>64</v>
      </c>
      <c r="I343">
        <v>51</v>
      </c>
      <c r="J343" t="s">
        <v>45</v>
      </c>
      <c r="K343">
        <v>2</v>
      </c>
      <c r="L343" t="s">
        <v>46</v>
      </c>
      <c r="M343">
        <v>5</v>
      </c>
      <c r="N343" t="s">
        <v>80</v>
      </c>
      <c r="O343" t="s">
        <v>93</v>
      </c>
      <c r="P343" t="s">
        <v>67</v>
      </c>
      <c r="Q343" t="s">
        <v>48</v>
      </c>
      <c r="R343">
        <v>5</v>
      </c>
      <c r="S343" t="s">
        <v>49</v>
      </c>
      <c r="T343">
        <v>1</v>
      </c>
      <c r="U343" t="s">
        <v>36</v>
      </c>
      <c r="V343" t="s">
        <v>72</v>
      </c>
      <c r="W343" t="s">
        <v>87</v>
      </c>
    </row>
    <row r="344" spans="1:23" x14ac:dyDescent="0.3">
      <c r="A344" t="s">
        <v>2798</v>
      </c>
      <c r="B344">
        <v>49</v>
      </c>
      <c r="C344" t="s">
        <v>40</v>
      </c>
      <c r="D344" t="s">
        <v>41</v>
      </c>
      <c r="E344" t="s">
        <v>70</v>
      </c>
      <c r="F344">
        <v>29</v>
      </c>
      <c r="G344" t="s">
        <v>79</v>
      </c>
      <c r="H344" t="s">
        <v>28</v>
      </c>
      <c r="I344">
        <v>55</v>
      </c>
      <c r="J344" t="s">
        <v>45</v>
      </c>
      <c r="K344">
        <v>9</v>
      </c>
      <c r="L344" t="s">
        <v>30</v>
      </c>
      <c r="M344">
        <v>4</v>
      </c>
      <c r="N344" t="s">
        <v>80</v>
      </c>
      <c r="O344" t="s">
        <v>93</v>
      </c>
      <c r="P344" t="s">
        <v>67</v>
      </c>
      <c r="Q344" t="s">
        <v>34</v>
      </c>
      <c r="R344">
        <v>1</v>
      </c>
      <c r="S344" t="s">
        <v>49</v>
      </c>
      <c r="T344">
        <v>3</v>
      </c>
      <c r="U344" t="s">
        <v>36</v>
      </c>
      <c r="V344" t="s">
        <v>58</v>
      </c>
      <c r="W344" t="s">
        <v>50</v>
      </c>
    </row>
    <row r="345" spans="1:23" x14ac:dyDescent="0.3">
      <c r="A345" t="s">
        <v>2795</v>
      </c>
      <c r="B345">
        <v>53</v>
      </c>
      <c r="C345" t="s">
        <v>61</v>
      </c>
      <c r="D345" t="s">
        <v>103</v>
      </c>
      <c r="E345" t="s">
        <v>70</v>
      </c>
      <c r="F345">
        <v>31</v>
      </c>
      <c r="G345" t="s">
        <v>71</v>
      </c>
      <c r="H345" t="s">
        <v>64</v>
      </c>
      <c r="I345">
        <v>51</v>
      </c>
      <c r="J345" t="s">
        <v>45</v>
      </c>
      <c r="K345">
        <v>7</v>
      </c>
      <c r="L345" t="s">
        <v>30</v>
      </c>
      <c r="M345">
        <v>1</v>
      </c>
      <c r="N345" t="s">
        <v>31</v>
      </c>
      <c r="O345" t="s">
        <v>32</v>
      </c>
      <c r="P345" t="s">
        <v>67</v>
      </c>
      <c r="Q345" t="s">
        <v>48</v>
      </c>
      <c r="R345">
        <v>2</v>
      </c>
      <c r="S345" t="s">
        <v>49</v>
      </c>
      <c r="T345">
        <v>4</v>
      </c>
      <c r="U345" t="s">
        <v>36</v>
      </c>
      <c r="V345" t="s">
        <v>72</v>
      </c>
      <c r="W345" t="s">
        <v>83</v>
      </c>
    </row>
    <row r="346" spans="1:23" x14ac:dyDescent="0.3">
      <c r="A346" t="s">
        <v>2784</v>
      </c>
      <c r="B346">
        <v>45</v>
      </c>
      <c r="C346" t="s">
        <v>40</v>
      </c>
      <c r="D346" t="s">
        <v>103</v>
      </c>
      <c r="E346" t="s">
        <v>70</v>
      </c>
      <c r="F346">
        <v>32</v>
      </c>
      <c r="G346" t="s">
        <v>71</v>
      </c>
      <c r="H346" t="s">
        <v>44</v>
      </c>
      <c r="I346">
        <v>54</v>
      </c>
      <c r="J346" t="s">
        <v>45</v>
      </c>
      <c r="K346">
        <v>3</v>
      </c>
      <c r="L346" t="s">
        <v>46</v>
      </c>
      <c r="M346">
        <v>5</v>
      </c>
      <c r="N346" t="s">
        <v>80</v>
      </c>
      <c r="O346" t="s">
        <v>57</v>
      </c>
      <c r="P346" t="s">
        <v>67</v>
      </c>
      <c r="Q346" t="s">
        <v>56</v>
      </c>
      <c r="R346">
        <v>5</v>
      </c>
      <c r="S346" t="s">
        <v>35</v>
      </c>
      <c r="T346">
        <v>3</v>
      </c>
      <c r="U346" t="s">
        <v>96</v>
      </c>
      <c r="V346" t="s">
        <v>72</v>
      </c>
      <c r="W346" t="s">
        <v>74</v>
      </c>
    </row>
    <row r="347" spans="1:23" x14ac:dyDescent="0.3">
      <c r="A347" t="s">
        <v>249</v>
      </c>
      <c r="B347">
        <v>33</v>
      </c>
      <c r="C347" t="s">
        <v>61</v>
      </c>
      <c r="D347" t="s">
        <v>52</v>
      </c>
      <c r="E347" t="s">
        <v>70</v>
      </c>
      <c r="F347">
        <v>6</v>
      </c>
      <c r="G347" t="s">
        <v>77</v>
      </c>
      <c r="H347" t="s">
        <v>64</v>
      </c>
      <c r="I347">
        <v>23</v>
      </c>
      <c r="J347" t="s">
        <v>86</v>
      </c>
      <c r="K347">
        <v>6</v>
      </c>
      <c r="L347" t="s">
        <v>30</v>
      </c>
      <c r="M347">
        <v>3</v>
      </c>
      <c r="N347" t="s">
        <v>66</v>
      </c>
      <c r="O347" t="s">
        <v>47</v>
      </c>
      <c r="P347" t="s">
        <v>67</v>
      </c>
      <c r="Q347" t="s">
        <v>56</v>
      </c>
      <c r="R347">
        <v>5</v>
      </c>
      <c r="S347" t="s">
        <v>35</v>
      </c>
      <c r="T347">
        <v>2</v>
      </c>
      <c r="U347" t="s">
        <v>36</v>
      </c>
      <c r="V347" t="s">
        <v>37</v>
      </c>
      <c r="W347" t="s">
        <v>50</v>
      </c>
    </row>
    <row r="348" spans="1:23" x14ac:dyDescent="0.3">
      <c r="A348" t="s">
        <v>2720</v>
      </c>
      <c r="B348">
        <v>59</v>
      </c>
      <c r="C348" t="s">
        <v>61</v>
      </c>
      <c r="D348" t="s">
        <v>25</v>
      </c>
      <c r="E348" t="s">
        <v>70</v>
      </c>
      <c r="F348">
        <v>18</v>
      </c>
      <c r="G348" t="s">
        <v>63</v>
      </c>
      <c r="H348" t="s">
        <v>44</v>
      </c>
      <c r="I348">
        <v>25</v>
      </c>
      <c r="J348" t="s">
        <v>86</v>
      </c>
      <c r="K348">
        <v>11</v>
      </c>
      <c r="L348" t="s">
        <v>55</v>
      </c>
      <c r="M348">
        <v>4</v>
      </c>
      <c r="N348" t="s">
        <v>66</v>
      </c>
      <c r="O348" t="s">
        <v>32</v>
      </c>
      <c r="P348" t="s">
        <v>67</v>
      </c>
      <c r="Q348" t="s">
        <v>48</v>
      </c>
      <c r="R348">
        <v>5</v>
      </c>
      <c r="S348" t="s">
        <v>35</v>
      </c>
      <c r="T348">
        <v>5</v>
      </c>
      <c r="U348" t="s">
        <v>57</v>
      </c>
      <c r="V348" t="s">
        <v>37</v>
      </c>
      <c r="W348" t="s">
        <v>38</v>
      </c>
    </row>
    <row r="349" spans="1:23" x14ac:dyDescent="0.3">
      <c r="A349" t="s">
        <v>2714</v>
      </c>
      <c r="B349">
        <v>47</v>
      </c>
      <c r="C349" t="s">
        <v>24</v>
      </c>
      <c r="D349" t="s">
        <v>25</v>
      </c>
      <c r="E349" t="s">
        <v>70</v>
      </c>
      <c r="F349">
        <v>28</v>
      </c>
      <c r="G349" t="s">
        <v>79</v>
      </c>
      <c r="H349" t="s">
        <v>28</v>
      </c>
      <c r="I349">
        <v>26</v>
      </c>
      <c r="J349" t="s">
        <v>86</v>
      </c>
      <c r="K349">
        <v>0</v>
      </c>
      <c r="L349" t="s">
        <v>46</v>
      </c>
      <c r="M349">
        <v>4</v>
      </c>
      <c r="N349" t="s">
        <v>31</v>
      </c>
      <c r="O349" t="s">
        <v>57</v>
      </c>
      <c r="P349" t="s">
        <v>67</v>
      </c>
      <c r="Q349" t="s">
        <v>34</v>
      </c>
      <c r="R349">
        <v>3</v>
      </c>
      <c r="S349" t="s">
        <v>35</v>
      </c>
      <c r="T349">
        <v>3</v>
      </c>
      <c r="U349" t="s">
        <v>57</v>
      </c>
      <c r="V349" t="s">
        <v>72</v>
      </c>
      <c r="W349" t="s">
        <v>38</v>
      </c>
    </row>
    <row r="350" spans="1:23" x14ac:dyDescent="0.3">
      <c r="A350" t="s">
        <v>2693</v>
      </c>
      <c r="B350">
        <v>49</v>
      </c>
      <c r="C350" t="s">
        <v>61</v>
      </c>
      <c r="D350" t="s">
        <v>69</v>
      </c>
      <c r="E350" t="s">
        <v>70</v>
      </c>
      <c r="F350">
        <v>27</v>
      </c>
      <c r="G350" t="s">
        <v>79</v>
      </c>
      <c r="H350" t="s">
        <v>64</v>
      </c>
      <c r="I350">
        <v>31</v>
      </c>
      <c r="J350" t="s">
        <v>65</v>
      </c>
      <c r="K350">
        <v>11</v>
      </c>
      <c r="L350" t="s">
        <v>55</v>
      </c>
      <c r="M350">
        <v>5</v>
      </c>
      <c r="N350" t="s">
        <v>31</v>
      </c>
      <c r="O350" t="s">
        <v>32</v>
      </c>
      <c r="P350" t="s">
        <v>67</v>
      </c>
      <c r="Q350" t="s">
        <v>34</v>
      </c>
      <c r="R350">
        <v>1</v>
      </c>
      <c r="S350" t="s">
        <v>35</v>
      </c>
      <c r="T350">
        <v>1</v>
      </c>
      <c r="U350" t="s">
        <v>36</v>
      </c>
      <c r="V350" t="s">
        <v>58</v>
      </c>
      <c r="W350" t="s">
        <v>87</v>
      </c>
    </row>
    <row r="351" spans="1:23" x14ac:dyDescent="0.3">
      <c r="A351" t="s">
        <v>2690</v>
      </c>
      <c r="B351">
        <v>29</v>
      </c>
      <c r="C351" t="s">
        <v>24</v>
      </c>
      <c r="D351" t="s">
        <v>25</v>
      </c>
      <c r="E351" t="s">
        <v>70</v>
      </c>
      <c r="F351">
        <v>7</v>
      </c>
      <c r="G351" t="s">
        <v>77</v>
      </c>
      <c r="H351" t="s">
        <v>28</v>
      </c>
      <c r="I351">
        <v>57</v>
      </c>
      <c r="J351" t="s">
        <v>45</v>
      </c>
      <c r="K351">
        <v>8</v>
      </c>
      <c r="L351" t="s">
        <v>30</v>
      </c>
      <c r="M351">
        <v>3</v>
      </c>
      <c r="N351" t="s">
        <v>66</v>
      </c>
      <c r="O351" t="s">
        <v>93</v>
      </c>
      <c r="P351" t="s">
        <v>67</v>
      </c>
      <c r="Q351" t="s">
        <v>56</v>
      </c>
      <c r="R351">
        <v>1</v>
      </c>
      <c r="S351" t="s">
        <v>49</v>
      </c>
      <c r="T351">
        <v>1</v>
      </c>
      <c r="U351" t="s">
        <v>57</v>
      </c>
      <c r="V351" t="s">
        <v>37</v>
      </c>
      <c r="W351" t="s">
        <v>74</v>
      </c>
    </row>
    <row r="352" spans="1:23" x14ac:dyDescent="0.3">
      <c r="A352" t="s">
        <v>2685</v>
      </c>
      <c r="B352">
        <v>33</v>
      </c>
      <c r="C352" t="s">
        <v>40</v>
      </c>
      <c r="D352" t="s">
        <v>69</v>
      </c>
      <c r="E352" t="s">
        <v>70</v>
      </c>
      <c r="F352">
        <v>16</v>
      </c>
      <c r="G352" t="s">
        <v>63</v>
      </c>
      <c r="H352" t="s">
        <v>28</v>
      </c>
      <c r="I352">
        <v>57</v>
      </c>
      <c r="J352" t="s">
        <v>45</v>
      </c>
      <c r="K352">
        <v>12</v>
      </c>
      <c r="L352" t="s">
        <v>55</v>
      </c>
      <c r="M352">
        <v>3</v>
      </c>
      <c r="N352" t="s">
        <v>80</v>
      </c>
      <c r="O352" t="s">
        <v>57</v>
      </c>
      <c r="P352" t="s">
        <v>67</v>
      </c>
      <c r="Q352" t="s">
        <v>56</v>
      </c>
      <c r="R352">
        <v>3</v>
      </c>
      <c r="S352" t="s">
        <v>35</v>
      </c>
      <c r="T352">
        <v>4</v>
      </c>
      <c r="U352" t="s">
        <v>96</v>
      </c>
      <c r="V352" t="s">
        <v>72</v>
      </c>
      <c r="W352" t="s">
        <v>87</v>
      </c>
    </row>
    <row r="353" spans="1:23" x14ac:dyDescent="0.3">
      <c r="A353" t="s">
        <v>2657</v>
      </c>
      <c r="B353">
        <v>36</v>
      </c>
      <c r="C353" t="s">
        <v>40</v>
      </c>
      <c r="D353" t="s">
        <v>90</v>
      </c>
      <c r="E353" t="s">
        <v>70</v>
      </c>
      <c r="F353">
        <v>28</v>
      </c>
      <c r="G353" t="s">
        <v>79</v>
      </c>
      <c r="H353" t="s">
        <v>64</v>
      </c>
      <c r="I353">
        <v>55</v>
      </c>
      <c r="J353" t="s">
        <v>45</v>
      </c>
      <c r="K353">
        <v>8</v>
      </c>
      <c r="L353" t="s">
        <v>30</v>
      </c>
      <c r="M353">
        <v>5</v>
      </c>
      <c r="N353" t="s">
        <v>31</v>
      </c>
      <c r="O353" t="s">
        <v>32</v>
      </c>
      <c r="P353" t="s">
        <v>67</v>
      </c>
      <c r="Q353" t="s">
        <v>34</v>
      </c>
      <c r="R353">
        <v>4</v>
      </c>
      <c r="S353" t="s">
        <v>49</v>
      </c>
      <c r="T353">
        <v>4</v>
      </c>
      <c r="U353" t="s">
        <v>36</v>
      </c>
      <c r="V353" t="s">
        <v>37</v>
      </c>
      <c r="W353" t="s">
        <v>83</v>
      </c>
    </row>
    <row r="354" spans="1:23" x14ac:dyDescent="0.3">
      <c r="A354" t="s">
        <v>2650</v>
      </c>
      <c r="B354">
        <v>60</v>
      </c>
      <c r="C354" t="s">
        <v>61</v>
      </c>
      <c r="D354" t="s">
        <v>25</v>
      </c>
      <c r="E354" t="s">
        <v>70</v>
      </c>
      <c r="F354">
        <v>3</v>
      </c>
      <c r="G354" t="s">
        <v>43</v>
      </c>
      <c r="H354" t="s">
        <v>44</v>
      </c>
      <c r="I354">
        <v>33</v>
      </c>
      <c r="J354" t="s">
        <v>65</v>
      </c>
      <c r="K354">
        <v>2</v>
      </c>
      <c r="L354" t="s">
        <v>46</v>
      </c>
      <c r="M354">
        <v>1</v>
      </c>
      <c r="N354" t="s">
        <v>80</v>
      </c>
      <c r="O354" t="s">
        <v>47</v>
      </c>
      <c r="P354" t="s">
        <v>67</v>
      </c>
      <c r="Q354" t="s">
        <v>34</v>
      </c>
      <c r="R354">
        <v>3</v>
      </c>
      <c r="S354" t="s">
        <v>81</v>
      </c>
      <c r="T354">
        <v>3</v>
      </c>
      <c r="U354" t="s">
        <v>96</v>
      </c>
      <c r="V354" t="s">
        <v>72</v>
      </c>
      <c r="W354" t="s">
        <v>38</v>
      </c>
    </row>
    <row r="355" spans="1:23" x14ac:dyDescent="0.3">
      <c r="A355" t="s">
        <v>2638</v>
      </c>
      <c r="B355">
        <v>38</v>
      </c>
      <c r="C355" t="s">
        <v>40</v>
      </c>
      <c r="D355" t="s">
        <v>52</v>
      </c>
      <c r="E355" t="s">
        <v>70</v>
      </c>
      <c r="F355">
        <v>22</v>
      </c>
      <c r="G355" t="s">
        <v>54</v>
      </c>
      <c r="H355" t="s">
        <v>44</v>
      </c>
      <c r="I355">
        <v>49</v>
      </c>
      <c r="J355" t="s">
        <v>29</v>
      </c>
      <c r="K355">
        <v>9</v>
      </c>
      <c r="L355" t="s">
        <v>30</v>
      </c>
      <c r="M355">
        <v>5</v>
      </c>
      <c r="N355" t="s">
        <v>66</v>
      </c>
      <c r="O355" t="s">
        <v>57</v>
      </c>
      <c r="P355" t="s">
        <v>67</v>
      </c>
      <c r="Q355" t="s">
        <v>48</v>
      </c>
      <c r="R355">
        <v>5</v>
      </c>
      <c r="S355" t="s">
        <v>35</v>
      </c>
      <c r="T355">
        <v>3</v>
      </c>
      <c r="U355" t="s">
        <v>57</v>
      </c>
      <c r="V355" t="s">
        <v>72</v>
      </c>
      <c r="W355" t="s">
        <v>50</v>
      </c>
    </row>
    <row r="356" spans="1:23" x14ac:dyDescent="0.3">
      <c r="A356" t="s">
        <v>2614</v>
      </c>
      <c r="B356">
        <v>46</v>
      </c>
      <c r="C356" t="s">
        <v>24</v>
      </c>
      <c r="D356" t="s">
        <v>69</v>
      </c>
      <c r="E356" t="s">
        <v>70</v>
      </c>
      <c r="F356">
        <v>8</v>
      </c>
      <c r="G356" t="s">
        <v>77</v>
      </c>
      <c r="H356" t="s">
        <v>64</v>
      </c>
      <c r="I356">
        <v>30</v>
      </c>
      <c r="J356" t="s">
        <v>86</v>
      </c>
      <c r="K356">
        <v>7</v>
      </c>
      <c r="L356" t="s">
        <v>30</v>
      </c>
      <c r="M356">
        <v>2</v>
      </c>
      <c r="N356" t="s">
        <v>31</v>
      </c>
      <c r="O356" t="s">
        <v>32</v>
      </c>
      <c r="P356" t="s">
        <v>67</v>
      </c>
      <c r="Q356" t="s">
        <v>56</v>
      </c>
      <c r="R356">
        <v>4</v>
      </c>
      <c r="S356" t="s">
        <v>81</v>
      </c>
      <c r="T356">
        <v>4</v>
      </c>
      <c r="U356" t="s">
        <v>57</v>
      </c>
      <c r="V356" t="s">
        <v>37</v>
      </c>
      <c r="W356" t="s">
        <v>83</v>
      </c>
    </row>
    <row r="357" spans="1:23" x14ac:dyDescent="0.3">
      <c r="A357" t="s">
        <v>2610</v>
      </c>
      <c r="B357">
        <v>35</v>
      </c>
      <c r="C357" t="s">
        <v>61</v>
      </c>
      <c r="D357" t="s">
        <v>52</v>
      </c>
      <c r="E357" t="s">
        <v>70</v>
      </c>
      <c r="F357">
        <v>26</v>
      </c>
      <c r="G357" t="s">
        <v>79</v>
      </c>
      <c r="H357" t="s">
        <v>64</v>
      </c>
      <c r="I357">
        <v>23</v>
      </c>
      <c r="J357" t="s">
        <v>86</v>
      </c>
      <c r="K357">
        <v>12</v>
      </c>
      <c r="L357" t="s">
        <v>55</v>
      </c>
      <c r="M357">
        <v>5</v>
      </c>
      <c r="N357" t="s">
        <v>66</v>
      </c>
      <c r="O357" t="s">
        <v>93</v>
      </c>
      <c r="P357" t="s">
        <v>67</v>
      </c>
      <c r="Q357" t="s">
        <v>34</v>
      </c>
      <c r="R357">
        <v>1</v>
      </c>
      <c r="S357" t="s">
        <v>35</v>
      </c>
      <c r="T357">
        <v>1</v>
      </c>
      <c r="U357" t="s">
        <v>96</v>
      </c>
      <c r="V357" t="s">
        <v>58</v>
      </c>
      <c r="W357" t="s">
        <v>38</v>
      </c>
    </row>
    <row r="358" spans="1:23" x14ac:dyDescent="0.3">
      <c r="A358" t="s">
        <v>2609</v>
      </c>
      <c r="B358">
        <v>47</v>
      </c>
      <c r="C358" t="s">
        <v>24</v>
      </c>
      <c r="D358" t="s">
        <v>41</v>
      </c>
      <c r="E358" t="s">
        <v>70</v>
      </c>
      <c r="F358">
        <v>2</v>
      </c>
      <c r="G358" t="s">
        <v>43</v>
      </c>
      <c r="H358" t="s">
        <v>64</v>
      </c>
      <c r="I358">
        <v>25</v>
      </c>
      <c r="J358" t="s">
        <v>86</v>
      </c>
      <c r="K358">
        <v>0</v>
      </c>
      <c r="L358" t="s">
        <v>46</v>
      </c>
      <c r="M358">
        <v>3</v>
      </c>
      <c r="N358" t="s">
        <v>66</v>
      </c>
      <c r="O358" t="s">
        <v>47</v>
      </c>
      <c r="P358" t="s">
        <v>67</v>
      </c>
      <c r="Q358" t="s">
        <v>56</v>
      </c>
      <c r="R358">
        <v>3</v>
      </c>
      <c r="S358" t="s">
        <v>81</v>
      </c>
      <c r="T358">
        <v>2</v>
      </c>
      <c r="U358" t="s">
        <v>96</v>
      </c>
      <c r="V358" t="s">
        <v>58</v>
      </c>
      <c r="W358" t="s">
        <v>59</v>
      </c>
    </row>
    <row r="359" spans="1:23" x14ac:dyDescent="0.3">
      <c r="A359" t="s">
        <v>2536</v>
      </c>
      <c r="B359">
        <v>48</v>
      </c>
      <c r="C359" t="s">
        <v>40</v>
      </c>
      <c r="D359" t="s">
        <v>85</v>
      </c>
      <c r="E359" t="s">
        <v>70</v>
      </c>
      <c r="F359">
        <v>23</v>
      </c>
      <c r="G359" t="s">
        <v>54</v>
      </c>
      <c r="H359" t="s">
        <v>28</v>
      </c>
      <c r="I359">
        <v>54</v>
      </c>
      <c r="J359" t="s">
        <v>45</v>
      </c>
      <c r="K359">
        <v>9</v>
      </c>
      <c r="L359" t="s">
        <v>30</v>
      </c>
      <c r="M359">
        <v>3</v>
      </c>
      <c r="N359" t="s">
        <v>80</v>
      </c>
      <c r="O359" t="s">
        <v>32</v>
      </c>
      <c r="P359" t="s">
        <v>67</v>
      </c>
      <c r="Q359" t="s">
        <v>34</v>
      </c>
      <c r="R359">
        <v>2</v>
      </c>
      <c r="S359" t="s">
        <v>35</v>
      </c>
      <c r="T359">
        <v>1</v>
      </c>
      <c r="U359" t="s">
        <v>57</v>
      </c>
      <c r="V359" t="s">
        <v>37</v>
      </c>
      <c r="W359" t="s">
        <v>59</v>
      </c>
    </row>
    <row r="360" spans="1:23" x14ac:dyDescent="0.3">
      <c r="A360" t="s">
        <v>2505</v>
      </c>
      <c r="B360">
        <v>29</v>
      </c>
      <c r="C360" t="s">
        <v>40</v>
      </c>
      <c r="D360" t="s">
        <v>25</v>
      </c>
      <c r="E360" t="s">
        <v>70</v>
      </c>
      <c r="F360">
        <v>12</v>
      </c>
      <c r="G360" t="s">
        <v>27</v>
      </c>
      <c r="H360" t="s">
        <v>28</v>
      </c>
      <c r="I360">
        <v>51</v>
      </c>
      <c r="J360" t="s">
        <v>45</v>
      </c>
      <c r="K360">
        <v>3</v>
      </c>
      <c r="L360" t="s">
        <v>46</v>
      </c>
      <c r="M360">
        <v>3</v>
      </c>
      <c r="N360" t="s">
        <v>31</v>
      </c>
      <c r="O360" t="s">
        <v>32</v>
      </c>
      <c r="P360" t="s">
        <v>67</v>
      </c>
      <c r="Q360" t="s">
        <v>56</v>
      </c>
      <c r="R360">
        <v>5</v>
      </c>
      <c r="S360" t="s">
        <v>35</v>
      </c>
      <c r="T360">
        <v>4</v>
      </c>
      <c r="U360" t="s">
        <v>96</v>
      </c>
      <c r="V360" t="s">
        <v>37</v>
      </c>
      <c r="W360" t="s">
        <v>74</v>
      </c>
    </row>
    <row r="361" spans="1:23" x14ac:dyDescent="0.3">
      <c r="A361" t="s">
        <v>2502</v>
      </c>
      <c r="B361">
        <v>37</v>
      </c>
      <c r="C361" t="s">
        <v>24</v>
      </c>
      <c r="D361" t="s">
        <v>103</v>
      </c>
      <c r="E361" t="s">
        <v>70</v>
      </c>
      <c r="F361">
        <v>34</v>
      </c>
      <c r="G361" t="s">
        <v>71</v>
      </c>
      <c r="H361" t="s">
        <v>28</v>
      </c>
      <c r="I361">
        <v>31</v>
      </c>
      <c r="J361" t="s">
        <v>65</v>
      </c>
      <c r="K361">
        <v>7</v>
      </c>
      <c r="L361" t="s">
        <v>30</v>
      </c>
      <c r="M361">
        <v>5</v>
      </c>
      <c r="N361" t="s">
        <v>66</v>
      </c>
      <c r="O361" t="s">
        <v>47</v>
      </c>
      <c r="P361" t="s">
        <v>67</v>
      </c>
      <c r="Q361" t="s">
        <v>34</v>
      </c>
      <c r="R361">
        <v>3</v>
      </c>
      <c r="S361" t="s">
        <v>81</v>
      </c>
      <c r="T361">
        <v>3</v>
      </c>
      <c r="U361" t="s">
        <v>36</v>
      </c>
      <c r="V361" t="s">
        <v>58</v>
      </c>
      <c r="W361" t="s">
        <v>74</v>
      </c>
    </row>
    <row r="362" spans="1:23" x14ac:dyDescent="0.3">
      <c r="A362" t="s">
        <v>2497</v>
      </c>
      <c r="B362">
        <v>37</v>
      </c>
      <c r="C362" t="s">
        <v>61</v>
      </c>
      <c r="D362" t="s">
        <v>69</v>
      </c>
      <c r="E362" t="s">
        <v>70</v>
      </c>
      <c r="F362">
        <v>31</v>
      </c>
      <c r="G362" t="s">
        <v>71</v>
      </c>
      <c r="H362" t="s">
        <v>28</v>
      </c>
      <c r="I362">
        <v>58</v>
      </c>
      <c r="J362" t="s">
        <v>45</v>
      </c>
      <c r="K362">
        <v>2</v>
      </c>
      <c r="L362" t="s">
        <v>46</v>
      </c>
      <c r="M362">
        <v>5</v>
      </c>
      <c r="N362" t="s">
        <v>31</v>
      </c>
      <c r="O362" t="s">
        <v>32</v>
      </c>
      <c r="P362" t="s">
        <v>67</v>
      </c>
      <c r="Q362" t="s">
        <v>34</v>
      </c>
      <c r="R362">
        <v>1</v>
      </c>
      <c r="S362" t="s">
        <v>49</v>
      </c>
      <c r="T362">
        <v>5</v>
      </c>
      <c r="U362" t="s">
        <v>57</v>
      </c>
      <c r="V362" t="s">
        <v>58</v>
      </c>
      <c r="W362" t="s">
        <v>50</v>
      </c>
    </row>
    <row r="363" spans="1:23" x14ac:dyDescent="0.3">
      <c r="A363" t="s">
        <v>2488</v>
      </c>
      <c r="B363">
        <v>50</v>
      </c>
      <c r="C363" t="s">
        <v>24</v>
      </c>
      <c r="D363" t="s">
        <v>85</v>
      </c>
      <c r="E363" t="s">
        <v>70</v>
      </c>
      <c r="F363">
        <v>3</v>
      </c>
      <c r="G363" t="s">
        <v>43</v>
      </c>
      <c r="H363" t="s">
        <v>64</v>
      </c>
      <c r="I363">
        <v>31</v>
      </c>
      <c r="J363" t="s">
        <v>65</v>
      </c>
      <c r="K363">
        <v>12</v>
      </c>
      <c r="L363" t="s">
        <v>55</v>
      </c>
      <c r="M363">
        <v>3</v>
      </c>
      <c r="N363" t="s">
        <v>31</v>
      </c>
      <c r="O363" t="s">
        <v>57</v>
      </c>
      <c r="P363" t="s">
        <v>67</v>
      </c>
      <c r="Q363" t="s">
        <v>34</v>
      </c>
      <c r="R363">
        <v>1</v>
      </c>
      <c r="S363" t="s">
        <v>35</v>
      </c>
      <c r="T363">
        <v>3</v>
      </c>
      <c r="U363" t="s">
        <v>96</v>
      </c>
      <c r="V363" t="s">
        <v>58</v>
      </c>
      <c r="W363" t="s">
        <v>50</v>
      </c>
    </row>
    <row r="364" spans="1:23" x14ac:dyDescent="0.3">
      <c r="A364" t="s">
        <v>2473</v>
      </c>
      <c r="B364">
        <v>23</v>
      </c>
      <c r="C364" t="s">
        <v>40</v>
      </c>
      <c r="D364" t="s">
        <v>41</v>
      </c>
      <c r="E364" t="s">
        <v>70</v>
      </c>
      <c r="F364">
        <v>14</v>
      </c>
      <c r="G364" t="s">
        <v>27</v>
      </c>
      <c r="H364" t="s">
        <v>28</v>
      </c>
      <c r="I364">
        <v>46</v>
      </c>
      <c r="J364" t="s">
        <v>29</v>
      </c>
      <c r="K364">
        <v>9</v>
      </c>
      <c r="L364" t="s">
        <v>30</v>
      </c>
      <c r="M364">
        <v>3</v>
      </c>
      <c r="N364" t="s">
        <v>31</v>
      </c>
      <c r="O364" t="s">
        <v>57</v>
      </c>
      <c r="P364" t="s">
        <v>67</v>
      </c>
      <c r="Q364" t="s">
        <v>34</v>
      </c>
      <c r="R364">
        <v>2</v>
      </c>
      <c r="S364" t="s">
        <v>35</v>
      </c>
      <c r="T364">
        <v>4</v>
      </c>
      <c r="U364" t="s">
        <v>96</v>
      </c>
      <c r="V364" t="s">
        <v>58</v>
      </c>
      <c r="W364" t="s">
        <v>74</v>
      </c>
    </row>
    <row r="365" spans="1:23" x14ac:dyDescent="0.3">
      <c r="A365" t="s">
        <v>2443</v>
      </c>
      <c r="B365">
        <v>54</v>
      </c>
      <c r="C365" t="s">
        <v>24</v>
      </c>
      <c r="D365" t="s">
        <v>69</v>
      </c>
      <c r="E365" t="s">
        <v>70</v>
      </c>
      <c r="F365">
        <v>5</v>
      </c>
      <c r="G365" t="s">
        <v>43</v>
      </c>
      <c r="H365" t="s">
        <v>64</v>
      </c>
      <c r="I365">
        <v>33</v>
      </c>
      <c r="J365" t="s">
        <v>65</v>
      </c>
      <c r="K365">
        <v>14</v>
      </c>
      <c r="L365" t="s">
        <v>55</v>
      </c>
      <c r="M365">
        <v>2</v>
      </c>
      <c r="N365" t="s">
        <v>80</v>
      </c>
      <c r="O365" t="s">
        <v>47</v>
      </c>
      <c r="P365" t="s">
        <v>67</v>
      </c>
      <c r="Q365" t="s">
        <v>48</v>
      </c>
      <c r="R365">
        <v>4</v>
      </c>
      <c r="S365" t="s">
        <v>35</v>
      </c>
      <c r="T365">
        <v>3</v>
      </c>
      <c r="U365" t="s">
        <v>57</v>
      </c>
      <c r="V365" t="s">
        <v>37</v>
      </c>
      <c r="W365" t="s">
        <v>87</v>
      </c>
    </row>
    <row r="366" spans="1:23" x14ac:dyDescent="0.3">
      <c r="A366" t="s">
        <v>2436</v>
      </c>
      <c r="B366">
        <v>54</v>
      </c>
      <c r="C366" t="s">
        <v>40</v>
      </c>
      <c r="D366" t="s">
        <v>69</v>
      </c>
      <c r="E366" t="s">
        <v>70</v>
      </c>
      <c r="F366">
        <v>28</v>
      </c>
      <c r="G366" t="s">
        <v>79</v>
      </c>
      <c r="H366" t="s">
        <v>64</v>
      </c>
      <c r="I366">
        <v>28</v>
      </c>
      <c r="J366" t="s">
        <v>86</v>
      </c>
      <c r="K366">
        <v>0</v>
      </c>
      <c r="L366" t="s">
        <v>46</v>
      </c>
      <c r="M366">
        <v>4</v>
      </c>
      <c r="N366" t="s">
        <v>80</v>
      </c>
      <c r="O366" t="s">
        <v>57</v>
      </c>
      <c r="P366" t="s">
        <v>67</v>
      </c>
      <c r="Q366" t="s">
        <v>34</v>
      </c>
      <c r="R366">
        <v>1</v>
      </c>
      <c r="S366" t="s">
        <v>49</v>
      </c>
      <c r="T366">
        <v>1</v>
      </c>
      <c r="U366" t="s">
        <v>57</v>
      </c>
      <c r="V366" t="s">
        <v>58</v>
      </c>
      <c r="W366" t="s">
        <v>83</v>
      </c>
    </row>
    <row r="367" spans="1:23" x14ac:dyDescent="0.3">
      <c r="A367" t="s">
        <v>2417</v>
      </c>
      <c r="B367">
        <v>26</v>
      </c>
      <c r="C367" t="s">
        <v>24</v>
      </c>
      <c r="D367" t="s">
        <v>52</v>
      </c>
      <c r="E367" t="s">
        <v>70</v>
      </c>
      <c r="F367">
        <v>12</v>
      </c>
      <c r="G367" t="s">
        <v>27</v>
      </c>
      <c r="H367" t="s">
        <v>28</v>
      </c>
      <c r="I367">
        <v>55</v>
      </c>
      <c r="J367" t="s">
        <v>45</v>
      </c>
      <c r="K367">
        <v>5</v>
      </c>
      <c r="L367" t="s">
        <v>46</v>
      </c>
      <c r="M367">
        <v>4</v>
      </c>
      <c r="N367" t="s">
        <v>31</v>
      </c>
      <c r="O367" t="s">
        <v>47</v>
      </c>
      <c r="P367" t="s">
        <v>67</v>
      </c>
      <c r="Q367" t="s">
        <v>34</v>
      </c>
      <c r="R367">
        <v>2</v>
      </c>
      <c r="S367" t="s">
        <v>35</v>
      </c>
      <c r="T367">
        <v>4</v>
      </c>
      <c r="U367" t="s">
        <v>96</v>
      </c>
      <c r="V367" t="s">
        <v>58</v>
      </c>
      <c r="W367" t="s">
        <v>87</v>
      </c>
    </row>
    <row r="368" spans="1:23" x14ac:dyDescent="0.3">
      <c r="A368" t="s">
        <v>2409</v>
      </c>
      <c r="B368">
        <v>35</v>
      </c>
      <c r="C368" t="s">
        <v>61</v>
      </c>
      <c r="D368" t="s">
        <v>69</v>
      </c>
      <c r="E368" t="s">
        <v>70</v>
      </c>
      <c r="F368">
        <v>33</v>
      </c>
      <c r="G368" t="s">
        <v>71</v>
      </c>
      <c r="H368" t="s">
        <v>28</v>
      </c>
      <c r="I368">
        <v>37</v>
      </c>
      <c r="J368" t="s">
        <v>65</v>
      </c>
      <c r="K368">
        <v>6</v>
      </c>
      <c r="L368" t="s">
        <v>30</v>
      </c>
      <c r="M368">
        <v>1</v>
      </c>
      <c r="N368" t="s">
        <v>31</v>
      </c>
      <c r="O368" t="s">
        <v>47</v>
      </c>
      <c r="P368" t="s">
        <v>67</v>
      </c>
      <c r="Q368" t="s">
        <v>56</v>
      </c>
      <c r="R368">
        <v>4</v>
      </c>
      <c r="S368" t="s">
        <v>49</v>
      </c>
      <c r="T368">
        <v>1</v>
      </c>
      <c r="U368" t="s">
        <v>57</v>
      </c>
      <c r="V368" t="s">
        <v>72</v>
      </c>
      <c r="W368" t="s">
        <v>50</v>
      </c>
    </row>
    <row r="369" spans="1:23" x14ac:dyDescent="0.3">
      <c r="A369" t="s">
        <v>2392</v>
      </c>
      <c r="B369">
        <v>25</v>
      </c>
      <c r="C369" t="s">
        <v>61</v>
      </c>
      <c r="D369" t="s">
        <v>52</v>
      </c>
      <c r="E369" t="s">
        <v>70</v>
      </c>
      <c r="F369">
        <v>32</v>
      </c>
      <c r="G369" t="s">
        <v>71</v>
      </c>
      <c r="H369" t="s">
        <v>28</v>
      </c>
      <c r="I369">
        <v>35</v>
      </c>
      <c r="J369" t="s">
        <v>65</v>
      </c>
      <c r="K369">
        <v>10</v>
      </c>
      <c r="L369" t="s">
        <v>30</v>
      </c>
      <c r="M369">
        <v>4</v>
      </c>
      <c r="N369" t="s">
        <v>31</v>
      </c>
      <c r="O369" t="s">
        <v>47</v>
      </c>
      <c r="P369" t="s">
        <v>67</v>
      </c>
      <c r="Q369" t="s">
        <v>48</v>
      </c>
      <c r="R369">
        <v>5</v>
      </c>
      <c r="S369" t="s">
        <v>35</v>
      </c>
      <c r="T369">
        <v>2</v>
      </c>
      <c r="U369" t="s">
        <v>57</v>
      </c>
      <c r="V369" t="s">
        <v>37</v>
      </c>
      <c r="W369" t="s">
        <v>38</v>
      </c>
    </row>
    <row r="370" spans="1:23" x14ac:dyDescent="0.3">
      <c r="A370" t="s">
        <v>2391</v>
      </c>
      <c r="B370">
        <v>47</v>
      </c>
      <c r="C370" t="s">
        <v>40</v>
      </c>
      <c r="D370" t="s">
        <v>25</v>
      </c>
      <c r="E370" t="s">
        <v>70</v>
      </c>
      <c r="F370">
        <v>22</v>
      </c>
      <c r="G370" t="s">
        <v>54</v>
      </c>
      <c r="H370" t="s">
        <v>28</v>
      </c>
      <c r="I370">
        <v>30</v>
      </c>
      <c r="J370" t="s">
        <v>86</v>
      </c>
      <c r="K370">
        <v>4</v>
      </c>
      <c r="L370" t="s">
        <v>46</v>
      </c>
      <c r="M370">
        <v>2</v>
      </c>
      <c r="N370" t="s">
        <v>66</v>
      </c>
      <c r="O370" t="s">
        <v>47</v>
      </c>
      <c r="P370" t="s">
        <v>67</v>
      </c>
      <c r="Q370" t="s">
        <v>48</v>
      </c>
      <c r="R370">
        <v>2</v>
      </c>
      <c r="S370" t="s">
        <v>35</v>
      </c>
      <c r="T370">
        <v>4</v>
      </c>
      <c r="U370" t="s">
        <v>36</v>
      </c>
      <c r="V370" t="s">
        <v>58</v>
      </c>
      <c r="W370" t="s">
        <v>50</v>
      </c>
    </row>
    <row r="371" spans="1:23" x14ac:dyDescent="0.3">
      <c r="A371" t="s">
        <v>2360</v>
      </c>
      <c r="B371">
        <v>22</v>
      </c>
      <c r="C371" t="s">
        <v>61</v>
      </c>
      <c r="D371" t="s">
        <v>52</v>
      </c>
      <c r="E371" t="s">
        <v>70</v>
      </c>
      <c r="F371">
        <v>2</v>
      </c>
      <c r="G371" t="s">
        <v>43</v>
      </c>
      <c r="H371" t="s">
        <v>64</v>
      </c>
      <c r="I371">
        <v>31</v>
      </c>
      <c r="J371" t="s">
        <v>65</v>
      </c>
      <c r="K371">
        <v>0</v>
      </c>
      <c r="L371" t="s">
        <v>46</v>
      </c>
      <c r="M371">
        <v>1</v>
      </c>
      <c r="N371" t="s">
        <v>31</v>
      </c>
      <c r="O371" t="s">
        <v>47</v>
      </c>
      <c r="P371" t="s">
        <v>67</v>
      </c>
      <c r="Q371" t="s">
        <v>56</v>
      </c>
      <c r="R371">
        <v>1</v>
      </c>
      <c r="S371" t="s">
        <v>49</v>
      </c>
      <c r="T371">
        <v>3</v>
      </c>
      <c r="U371" t="s">
        <v>96</v>
      </c>
      <c r="V371" t="s">
        <v>72</v>
      </c>
      <c r="W371" t="s">
        <v>59</v>
      </c>
    </row>
    <row r="372" spans="1:23" x14ac:dyDescent="0.3">
      <c r="A372" t="s">
        <v>2317</v>
      </c>
      <c r="B372">
        <v>22</v>
      </c>
      <c r="C372" t="s">
        <v>40</v>
      </c>
      <c r="D372" t="s">
        <v>41</v>
      </c>
      <c r="E372" t="s">
        <v>70</v>
      </c>
      <c r="F372">
        <v>23</v>
      </c>
      <c r="G372" t="s">
        <v>54</v>
      </c>
      <c r="H372" t="s">
        <v>64</v>
      </c>
      <c r="I372">
        <v>56</v>
      </c>
      <c r="J372" t="s">
        <v>45</v>
      </c>
      <c r="K372">
        <v>4</v>
      </c>
      <c r="L372" t="s">
        <v>46</v>
      </c>
      <c r="M372">
        <v>3</v>
      </c>
      <c r="N372" t="s">
        <v>80</v>
      </c>
      <c r="O372" t="s">
        <v>93</v>
      </c>
      <c r="P372" t="s">
        <v>67</v>
      </c>
      <c r="Q372" t="s">
        <v>56</v>
      </c>
      <c r="R372">
        <v>1</v>
      </c>
      <c r="S372" t="s">
        <v>35</v>
      </c>
      <c r="T372">
        <v>4</v>
      </c>
      <c r="U372" t="s">
        <v>36</v>
      </c>
      <c r="V372" t="s">
        <v>58</v>
      </c>
      <c r="W372" t="s">
        <v>83</v>
      </c>
    </row>
    <row r="373" spans="1:23" x14ac:dyDescent="0.3">
      <c r="A373" t="s">
        <v>311</v>
      </c>
      <c r="B373">
        <v>23</v>
      </c>
      <c r="C373" t="s">
        <v>61</v>
      </c>
      <c r="D373" t="s">
        <v>52</v>
      </c>
      <c r="E373" t="s">
        <v>70</v>
      </c>
      <c r="F373">
        <v>3</v>
      </c>
      <c r="G373" t="s">
        <v>43</v>
      </c>
      <c r="H373" t="s">
        <v>64</v>
      </c>
      <c r="I373">
        <v>31</v>
      </c>
      <c r="J373" t="s">
        <v>65</v>
      </c>
      <c r="K373">
        <v>14</v>
      </c>
      <c r="L373" t="s">
        <v>55</v>
      </c>
      <c r="M373">
        <v>4</v>
      </c>
      <c r="N373" t="s">
        <v>31</v>
      </c>
      <c r="O373" t="s">
        <v>32</v>
      </c>
      <c r="P373" t="s">
        <v>67</v>
      </c>
      <c r="Q373" t="s">
        <v>48</v>
      </c>
      <c r="R373">
        <v>1</v>
      </c>
      <c r="S373" t="s">
        <v>49</v>
      </c>
      <c r="T373">
        <v>2</v>
      </c>
      <c r="U373" t="s">
        <v>36</v>
      </c>
      <c r="V373" t="s">
        <v>72</v>
      </c>
      <c r="W373" t="s">
        <v>59</v>
      </c>
    </row>
    <row r="374" spans="1:23" x14ac:dyDescent="0.3">
      <c r="A374" t="s">
        <v>2287</v>
      </c>
      <c r="B374">
        <v>49</v>
      </c>
      <c r="C374" t="s">
        <v>61</v>
      </c>
      <c r="D374" t="s">
        <v>41</v>
      </c>
      <c r="E374" t="s">
        <v>70</v>
      </c>
      <c r="F374">
        <v>25</v>
      </c>
      <c r="G374" t="s">
        <v>54</v>
      </c>
      <c r="H374" t="s">
        <v>44</v>
      </c>
      <c r="I374">
        <v>30</v>
      </c>
      <c r="J374" t="s">
        <v>86</v>
      </c>
      <c r="K374">
        <v>2</v>
      </c>
      <c r="L374" t="s">
        <v>46</v>
      </c>
      <c r="M374">
        <v>5</v>
      </c>
      <c r="N374" t="s">
        <v>80</v>
      </c>
      <c r="O374" t="s">
        <v>93</v>
      </c>
      <c r="P374" t="s">
        <v>67</v>
      </c>
      <c r="Q374" t="s">
        <v>56</v>
      </c>
      <c r="R374">
        <v>5</v>
      </c>
      <c r="S374" t="s">
        <v>49</v>
      </c>
      <c r="T374">
        <v>5</v>
      </c>
      <c r="U374" t="s">
        <v>57</v>
      </c>
      <c r="V374" t="s">
        <v>72</v>
      </c>
      <c r="W374" t="s">
        <v>83</v>
      </c>
    </row>
    <row r="375" spans="1:23" x14ac:dyDescent="0.3">
      <c r="A375" t="s">
        <v>2272</v>
      </c>
      <c r="B375">
        <v>29</v>
      </c>
      <c r="C375" t="s">
        <v>61</v>
      </c>
      <c r="D375" t="s">
        <v>90</v>
      </c>
      <c r="E375" t="s">
        <v>70</v>
      </c>
      <c r="F375">
        <v>23</v>
      </c>
      <c r="G375" t="s">
        <v>54</v>
      </c>
      <c r="H375" t="s">
        <v>44</v>
      </c>
      <c r="I375">
        <v>43</v>
      </c>
      <c r="J375" t="s">
        <v>29</v>
      </c>
      <c r="K375">
        <v>9</v>
      </c>
      <c r="L375" t="s">
        <v>30</v>
      </c>
      <c r="M375">
        <v>1</v>
      </c>
      <c r="N375" t="s">
        <v>80</v>
      </c>
      <c r="O375" t="s">
        <v>47</v>
      </c>
      <c r="P375" t="s">
        <v>67</v>
      </c>
      <c r="Q375" t="s">
        <v>56</v>
      </c>
      <c r="R375">
        <v>5</v>
      </c>
      <c r="S375" t="s">
        <v>49</v>
      </c>
      <c r="T375">
        <v>5</v>
      </c>
      <c r="U375" t="s">
        <v>36</v>
      </c>
      <c r="V375" t="s">
        <v>37</v>
      </c>
      <c r="W375" t="s">
        <v>74</v>
      </c>
    </row>
    <row r="376" spans="1:23" x14ac:dyDescent="0.3">
      <c r="A376" t="s">
        <v>320</v>
      </c>
      <c r="B376">
        <v>43</v>
      </c>
      <c r="C376" t="s">
        <v>40</v>
      </c>
      <c r="D376" t="s">
        <v>85</v>
      </c>
      <c r="E376" t="s">
        <v>70</v>
      </c>
      <c r="F376">
        <v>25</v>
      </c>
      <c r="G376" t="s">
        <v>54</v>
      </c>
      <c r="H376" t="s">
        <v>28</v>
      </c>
      <c r="I376">
        <v>26</v>
      </c>
      <c r="J376" t="s">
        <v>86</v>
      </c>
      <c r="K376">
        <v>0</v>
      </c>
      <c r="L376" t="s">
        <v>46</v>
      </c>
      <c r="M376">
        <v>2</v>
      </c>
      <c r="N376" t="s">
        <v>80</v>
      </c>
      <c r="O376" t="s">
        <v>93</v>
      </c>
      <c r="P376" t="s">
        <v>67</v>
      </c>
      <c r="Q376" t="s">
        <v>48</v>
      </c>
      <c r="R376">
        <v>4</v>
      </c>
      <c r="S376" t="s">
        <v>81</v>
      </c>
      <c r="T376">
        <v>3</v>
      </c>
      <c r="U376" t="s">
        <v>96</v>
      </c>
      <c r="V376" t="s">
        <v>58</v>
      </c>
      <c r="W376" t="s">
        <v>87</v>
      </c>
    </row>
    <row r="377" spans="1:23" x14ac:dyDescent="0.3">
      <c r="A377" t="s">
        <v>2252</v>
      </c>
      <c r="B377">
        <v>47</v>
      </c>
      <c r="C377" t="s">
        <v>40</v>
      </c>
      <c r="D377" t="s">
        <v>69</v>
      </c>
      <c r="E377" t="s">
        <v>70</v>
      </c>
      <c r="F377">
        <v>10</v>
      </c>
      <c r="G377" t="s">
        <v>77</v>
      </c>
      <c r="H377" t="s">
        <v>44</v>
      </c>
      <c r="I377">
        <v>45</v>
      </c>
      <c r="J377" t="s">
        <v>29</v>
      </c>
      <c r="K377">
        <v>13</v>
      </c>
      <c r="L377" t="s">
        <v>55</v>
      </c>
      <c r="M377">
        <v>4</v>
      </c>
      <c r="N377" t="s">
        <v>66</v>
      </c>
      <c r="O377" t="s">
        <v>47</v>
      </c>
      <c r="P377" t="s">
        <v>67</v>
      </c>
      <c r="Q377" t="s">
        <v>34</v>
      </c>
      <c r="R377">
        <v>4</v>
      </c>
      <c r="S377" t="s">
        <v>81</v>
      </c>
      <c r="T377">
        <v>5</v>
      </c>
      <c r="U377" t="s">
        <v>96</v>
      </c>
      <c r="V377" t="s">
        <v>72</v>
      </c>
      <c r="W377" t="s">
        <v>38</v>
      </c>
    </row>
    <row r="378" spans="1:23" x14ac:dyDescent="0.3">
      <c r="A378" t="s">
        <v>322</v>
      </c>
      <c r="B378">
        <v>44</v>
      </c>
      <c r="C378" t="s">
        <v>24</v>
      </c>
      <c r="D378" t="s">
        <v>25</v>
      </c>
      <c r="E378" t="s">
        <v>70</v>
      </c>
      <c r="F378">
        <v>29</v>
      </c>
      <c r="G378" t="s">
        <v>79</v>
      </c>
      <c r="H378" t="s">
        <v>28</v>
      </c>
      <c r="I378">
        <v>52</v>
      </c>
      <c r="J378" t="s">
        <v>45</v>
      </c>
      <c r="K378">
        <v>7</v>
      </c>
      <c r="L378" t="s">
        <v>30</v>
      </c>
      <c r="M378">
        <v>1</v>
      </c>
      <c r="N378" t="s">
        <v>31</v>
      </c>
      <c r="O378" t="s">
        <v>93</v>
      </c>
      <c r="P378" t="s">
        <v>67</v>
      </c>
      <c r="Q378" t="s">
        <v>48</v>
      </c>
      <c r="R378">
        <v>1</v>
      </c>
      <c r="S378" t="s">
        <v>35</v>
      </c>
      <c r="T378">
        <v>2</v>
      </c>
      <c r="U378" t="s">
        <v>96</v>
      </c>
      <c r="V378" t="s">
        <v>58</v>
      </c>
      <c r="W378" t="s">
        <v>50</v>
      </c>
    </row>
    <row r="379" spans="1:23" x14ac:dyDescent="0.3">
      <c r="A379" t="s">
        <v>2236</v>
      </c>
      <c r="B379">
        <v>49</v>
      </c>
      <c r="C379" t="s">
        <v>40</v>
      </c>
      <c r="D379" t="s">
        <v>41</v>
      </c>
      <c r="E379" t="s">
        <v>70</v>
      </c>
      <c r="F379">
        <v>3</v>
      </c>
      <c r="G379" t="s">
        <v>43</v>
      </c>
      <c r="H379" t="s">
        <v>44</v>
      </c>
      <c r="I379">
        <v>36</v>
      </c>
      <c r="J379" t="s">
        <v>65</v>
      </c>
      <c r="K379">
        <v>10</v>
      </c>
      <c r="L379" t="s">
        <v>30</v>
      </c>
      <c r="M379">
        <v>5</v>
      </c>
      <c r="N379" t="s">
        <v>31</v>
      </c>
      <c r="O379" t="s">
        <v>93</v>
      </c>
      <c r="P379" t="s">
        <v>67</v>
      </c>
      <c r="Q379" t="s">
        <v>48</v>
      </c>
      <c r="R379">
        <v>1</v>
      </c>
      <c r="S379" t="s">
        <v>35</v>
      </c>
      <c r="T379">
        <v>2</v>
      </c>
      <c r="U379" t="s">
        <v>36</v>
      </c>
      <c r="V379" t="s">
        <v>72</v>
      </c>
      <c r="W379" t="s">
        <v>59</v>
      </c>
    </row>
    <row r="380" spans="1:23" x14ac:dyDescent="0.3">
      <c r="A380" t="s">
        <v>2235</v>
      </c>
      <c r="B380">
        <v>54</v>
      </c>
      <c r="C380" t="s">
        <v>61</v>
      </c>
      <c r="D380" t="s">
        <v>69</v>
      </c>
      <c r="E380" t="s">
        <v>70</v>
      </c>
      <c r="F380">
        <v>8</v>
      </c>
      <c r="G380" t="s">
        <v>77</v>
      </c>
      <c r="H380" t="s">
        <v>64</v>
      </c>
      <c r="I380">
        <v>46</v>
      </c>
      <c r="J380" t="s">
        <v>29</v>
      </c>
      <c r="K380">
        <v>3</v>
      </c>
      <c r="L380" t="s">
        <v>46</v>
      </c>
      <c r="M380">
        <v>5</v>
      </c>
      <c r="N380" t="s">
        <v>80</v>
      </c>
      <c r="O380" t="s">
        <v>57</v>
      </c>
      <c r="P380" t="s">
        <v>67</v>
      </c>
      <c r="Q380" t="s">
        <v>34</v>
      </c>
      <c r="R380">
        <v>5</v>
      </c>
      <c r="S380" t="s">
        <v>49</v>
      </c>
      <c r="T380">
        <v>4</v>
      </c>
      <c r="U380" t="s">
        <v>57</v>
      </c>
      <c r="V380" t="s">
        <v>58</v>
      </c>
      <c r="W380" t="s">
        <v>83</v>
      </c>
    </row>
    <row r="381" spans="1:23" x14ac:dyDescent="0.3">
      <c r="A381" t="s">
        <v>2232</v>
      </c>
      <c r="B381">
        <v>22</v>
      </c>
      <c r="C381" t="s">
        <v>40</v>
      </c>
      <c r="D381" t="s">
        <v>85</v>
      </c>
      <c r="E381" t="s">
        <v>70</v>
      </c>
      <c r="F381">
        <v>3</v>
      </c>
      <c r="G381" t="s">
        <v>43</v>
      </c>
      <c r="H381" t="s">
        <v>44</v>
      </c>
      <c r="I381">
        <v>26</v>
      </c>
      <c r="J381" t="s">
        <v>86</v>
      </c>
      <c r="K381">
        <v>3</v>
      </c>
      <c r="L381" t="s">
        <v>46</v>
      </c>
      <c r="M381">
        <v>3</v>
      </c>
      <c r="N381" t="s">
        <v>80</v>
      </c>
      <c r="O381" t="s">
        <v>32</v>
      </c>
      <c r="P381" t="s">
        <v>67</v>
      </c>
      <c r="Q381" t="s">
        <v>34</v>
      </c>
      <c r="R381">
        <v>4</v>
      </c>
      <c r="S381" t="s">
        <v>35</v>
      </c>
      <c r="T381">
        <v>3</v>
      </c>
      <c r="U381" t="s">
        <v>96</v>
      </c>
      <c r="V381" t="s">
        <v>58</v>
      </c>
      <c r="W381" t="s">
        <v>83</v>
      </c>
    </row>
    <row r="382" spans="1:23" x14ac:dyDescent="0.3">
      <c r="A382" t="s">
        <v>2229</v>
      </c>
      <c r="B382">
        <v>44</v>
      </c>
      <c r="C382" t="s">
        <v>61</v>
      </c>
      <c r="D382" t="s">
        <v>52</v>
      </c>
      <c r="E382" t="s">
        <v>70</v>
      </c>
      <c r="F382">
        <v>34</v>
      </c>
      <c r="G382" t="s">
        <v>71</v>
      </c>
      <c r="H382" t="s">
        <v>28</v>
      </c>
      <c r="I382">
        <v>56</v>
      </c>
      <c r="J382" t="s">
        <v>45</v>
      </c>
      <c r="K382">
        <v>7</v>
      </c>
      <c r="L382" t="s">
        <v>30</v>
      </c>
      <c r="M382">
        <v>5</v>
      </c>
      <c r="N382" t="s">
        <v>80</v>
      </c>
      <c r="O382" t="s">
        <v>32</v>
      </c>
      <c r="P382" t="s">
        <v>67</v>
      </c>
      <c r="Q382" t="s">
        <v>56</v>
      </c>
      <c r="R382">
        <v>3</v>
      </c>
      <c r="S382" t="s">
        <v>49</v>
      </c>
      <c r="T382">
        <v>1</v>
      </c>
      <c r="U382" t="s">
        <v>36</v>
      </c>
      <c r="V382" t="s">
        <v>37</v>
      </c>
      <c r="W382" t="s">
        <v>50</v>
      </c>
    </row>
    <row r="383" spans="1:23" x14ac:dyDescent="0.3">
      <c r="A383" t="s">
        <v>2214</v>
      </c>
      <c r="B383">
        <v>34</v>
      </c>
      <c r="C383" t="s">
        <v>24</v>
      </c>
      <c r="D383" t="s">
        <v>103</v>
      </c>
      <c r="E383" t="s">
        <v>70</v>
      </c>
      <c r="F383">
        <v>21</v>
      </c>
      <c r="G383" t="s">
        <v>54</v>
      </c>
      <c r="H383" t="s">
        <v>44</v>
      </c>
      <c r="I383">
        <v>32</v>
      </c>
      <c r="J383" t="s">
        <v>65</v>
      </c>
      <c r="K383">
        <v>6</v>
      </c>
      <c r="L383" t="s">
        <v>30</v>
      </c>
      <c r="M383">
        <v>2</v>
      </c>
      <c r="N383" t="s">
        <v>80</v>
      </c>
      <c r="O383" t="s">
        <v>32</v>
      </c>
      <c r="P383" t="s">
        <v>67</v>
      </c>
      <c r="Q383" t="s">
        <v>48</v>
      </c>
      <c r="R383">
        <v>2</v>
      </c>
      <c r="S383" t="s">
        <v>49</v>
      </c>
      <c r="T383">
        <v>5</v>
      </c>
      <c r="U383" t="s">
        <v>96</v>
      </c>
      <c r="V383" t="s">
        <v>37</v>
      </c>
      <c r="W383" t="s">
        <v>87</v>
      </c>
    </row>
    <row r="384" spans="1:23" x14ac:dyDescent="0.3">
      <c r="A384" t="s">
        <v>2208</v>
      </c>
      <c r="B384">
        <v>53</v>
      </c>
      <c r="C384" t="s">
        <v>24</v>
      </c>
      <c r="D384" t="s">
        <v>52</v>
      </c>
      <c r="E384" t="s">
        <v>70</v>
      </c>
      <c r="F384">
        <v>6</v>
      </c>
      <c r="G384" t="s">
        <v>77</v>
      </c>
      <c r="H384" t="s">
        <v>28</v>
      </c>
      <c r="I384">
        <v>41</v>
      </c>
      <c r="J384" t="s">
        <v>29</v>
      </c>
      <c r="K384">
        <v>2</v>
      </c>
      <c r="L384" t="s">
        <v>46</v>
      </c>
      <c r="M384">
        <v>5</v>
      </c>
      <c r="N384" t="s">
        <v>31</v>
      </c>
      <c r="O384" t="s">
        <v>57</v>
      </c>
      <c r="P384" t="s">
        <v>67</v>
      </c>
      <c r="Q384" t="s">
        <v>34</v>
      </c>
      <c r="R384">
        <v>5</v>
      </c>
      <c r="S384" t="s">
        <v>49</v>
      </c>
      <c r="T384">
        <v>1</v>
      </c>
      <c r="U384" t="s">
        <v>57</v>
      </c>
      <c r="V384" t="s">
        <v>72</v>
      </c>
      <c r="W384" t="s">
        <v>87</v>
      </c>
    </row>
    <row r="385" spans="1:23" x14ac:dyDescent="0.3">
      <c r="A385" t="s">
        <v>2202</v>
      </c>
      <c r="B385">
        <v>47</v>
      </c>
      <c r="C385" t="s">
        <v>61</v>
      </c>
      <c r="D385" t="s">
        <v>69</v>
      </c>
      <c r="E385" t="s">
        <v>70</v>
      </c>
      <c r="F385">
        <v>34</v>
      </c>
      <c r="G385" t="s">
        <v>71</v>
      </c>
      <c r="H385" t="s">
        <v>28</v>
      </c>
      <c r="I385">
        <v>44</v>
      </c>
      <c r="J385" t="s">
        <v>29</v>
      </c>
      <c r="K385">
        <v>6</v>
      </c>
      <c r="L385" t="s">
        <v>30</v>
      </c>
      <c r="M385">
        <v>1</v>
      </c>
      <c r="N385" t="s">
        <v>31</v>
      </c>
      <c r="O385" t="s">
        <v>32</v>
      </c>
      <c r="P385" t="s">
        <v>67</v>
      </c>
      <c r="Q385" t="s">
        <v>56</v>
      </c>
      <c r="R385">
        <v>1</v>
      </c>
      <c r="S385" t="s">
        <v>49</v>
      </c>
      <c r="T385">
        <v>5</v>
      </c>
      <c r="U385" t="s">
        <v>36</v>
      </c>
      <c r="V385" t="s">
        <v>72</v>
      </c>
      <c r="W385" t="s">
        <v>50</v>
      </c>
    </row>
    <row r="386" spans="1:23" x14ac:dyDescent="0.3">
      <c r="A386" t="s">
        <v>2198</v>
      </c>
      <c r="B386">
        <v>59</v>
      </c>
      <c r="C386" t="s">
        <v>24</v>
      </c>
      <c r="D386" t="s">
        <v>69</v>
      </c>
      <c r="E386" t="s">
        <v>70</v>
      </c>
      <c r="F386">
        <v>3</v>
      </c>
      <c r="G386" t="s">
        <v>43</v>
      </c>
      <c r="H386" t="s">
        <v>44</v>
      </c>
      <c r="I386">
        <v>31</v>
      </c>
      <c r="J386" t="s">
        <v>65</v>
      </c>
      <c r="K386">
        <v>2</v>
      </c>
      <c r="L386" t="s">
        <v>46</v>
      </c>
      <c r="M386">
        <v>2</v>
      </c>
      <c r="N386" t="s">
        <v>80</v>
      </c>
      <c r="O386" t="s">
        <v>47</v>
      </c>
      <c r="P386" t="s">
        <v>67</v>
      </c>
      <c r="Q386" t="s">
        <v>34</v>
      </c>
      <c r="R386">
        <v>1</v>
      </c>
      <c r="S386" t="s">
        <v>81</v>
      </c>
      <c r="T386">
        <v>2</v>
      </c>
      <c r="U386" t="s">
        <v>57</v>
      </c>
      <c r="V386" t="s">
        <v>37</v>
      </c>
      <c r="W386" t="s">
        <v>83</v>
      </c>
    </row>
    <row r="387" spans="1:23" x14ac:dyDescent="0.3">
      <c r="A387" t="s">
        <v>2194</v>
      </c>
      <c r="B387">
        <v>29</v>
      </c>
      <c r="C387" t="s">
        <v>61</v>
      </c>
      <c r="D387" t="s">
        <v>103</v>
      </c>
      <c r="E387" t="s">
        <v>70</v>
      </c>
      <c r="F387">
        <v>11</v>
      </c>
      <c r="G387" t="s">
        <v>27</v>
      </c>
      <c r="H387" t="s">
        <v>64</v>
      </c>
      <c r="I387">
        <v>39</v>
      </c>
      <c r="J387" t="s">
        <v>65</v>
      </c>
      <c r="K387">
        <v>12</v>
      </c>
      <c r="L387" t="s">
        <v>55</v>
      </c>
      <c r="M387">
        <v>1</v>
      </c>
      <c r="N387" t="s">
        <v>80</v>
      </c>
      <c r="O387" t="s">
        <v>47</v>
      </c>
      <c r="P387" t="s">
        <v>67</v>
      </c>
      <c r="Q387" t="s">
        <v>34</v>
      </c>
      <c r="R387">
        <v>4</v>
      </c>
      <c r="S387" t="s">
        <v>49</v>
      </c>
      <c r="T387">
        <v>2</v>
      </c>
      <c r="U387" t="s">
        <v>57</v>
      </c>
      <c r="V387" t="s">
        <v>58</v>
      </c>
      <c r="W387" t="s">
        <v>83</v>
      </c>
    </row>
    <row r="388" spans="1:23" x14ac:dyDescent="0.3">
      <c r="A388" t="s">
        <v>2181</v>
      </c>
      <c r="B388">
        <v>54</v>
      </c>
      <c r="C388" t="s">
        <v>40</v>
      </c>
      <c r="D388" t="s">
        <v>103</v>
      </c>
      <c r="E388" t="s">
        <v>70</v>
      </c>
      <c r="F388">
        <v>27</v>
      </c>
      <c r="G388" t="s">
        <v>79</v>
      </c>
      <c r="H388" t="s">
        <v>44</v>
      </c>
      <c r="I388">
        <v>38</v>
      </c>
      <c r="J388" t="s">
        <v>65</v>
      </c>
      <c r="K388">
        <v>12</v>
      </c>
      <c r="L388" t="s">
        <v>55</v>
      </c>
      <c r="M388">
        <v>3</v>
      </c>
      <c r="N388" t="s">
        <v>80</v>
      </c>
      <c r="O388" t="s">
        <v>93</v>
      </c>
      <c r="P388" t="s">
        <v>67</v>
      </c>
      <c r="Q388" t="s">
        <v>56</v>
      </c>
      <c r="R388">
        <v>3</v>
      </c>
      <c r="S388" t="s">
        <v>81</v>
      </c>
      <c r="T388">
        <v>5</v>
      </c>
      <c r="U388" t="s">
        <v>57</v>
      </c>
      <c r="V388" t="s">
        <v>37</v>
      </c>
      <c r="W388" t="s">
        <v>74</v>
      </c>
    </row>
    <row r="389" spans="1:23" x14ac:dyDescent="0.3">
      <c r="A389" t="s">
        <v>2179</v>
      </c>
      <c r="B389">
        <v>50</v>
      </c>
      <c r="C389" t="s">
        <v>24</v>
      </c>
      <c r="D389" t="s">
        <v>69</v>
      </c>
      <c r="E389" t="s">
        <v>70</v>
      </c>
      <c r="F389">
        <v>23</v>
      </c>
      <c r="G389" t="s">
        <v>54</v>
      </c>
      <c r="H389" t="s">
        <v>28</v>
      </c>
      <c r="I389">
        <v>26</v>
      </c>
      <c r="J389" t="s">
        <v>86</v>
      </c>
      <c r="K389">
        <v>1</v>
      </c>
      <c r="L389" t="s">
        <v>46</v>
      </c>
      <c r="M389">
        <v>4</v>
      </c>
      <c r="N389" t="s">
        <v>66</v>
      </c>
      <c r="O389" t="s">
        <v>32</v>
      </c>
      <c r="P389" t="s">
        <v>67</v>
      </c>
      <c r="Q389" t="s">
        <v>56</v>
      </c>
      <c r="R389">
        <v>1</v>
      </c>
      <c r="S389" t="s">
        <v>49</v>
      </c>
      <c r="T389">
        <v>1</v>
      </c>
      <c r="U389" t="s">
        <v>96</v>
      </c>
      <c r="V389" t="s">
        <v>37</v>
      </c>
      <c r="W389" t="s">
        <v>87</v>
      </c>
    </row>
    <row r="390" spans="1:23" x14ac:dyDescent="0.3">
      <c r="A390" t="s">
        <v>2145</v>
      </c>
      <c r="B390">
        <v>46</v>
      </c>
      <c r="C390" t="s">
        <v>24</v>
      </c>
      <c r="D390" t="s">
        <v>25</v>
      </c>
      <c r="E390" t="s">
        <v>70</v>
      </c>
      <c r="F390">
        <v>21</v>
      </c>
      <c r="G390" t="s">
        <v>54</v>
      </c>
      <c r="H390" t="s">
        <v>44</v>
      </c>
      <c r="I390">
        <v>36</v>
      </c>
      <c r="J390" t="s">
        <v>65</v>
      </c>
      <c r="K390">
        <v>10</v>
      </c>
      <c r="L390" t="s">
        <v>30</v>
      </c>
      <c r="M390">
        <v>2</v>
      </c>
      <c r="N390" t="s">
        <v>80</v>
      </c>
      <c r="O390" t="s">
        <v>47</v>
      </c>
      <c r="P390" t="s">
        <v>67</v>
      </c>
      <c r="Q390" t="s">
        <v>34</v>
      </c>
      <c r="R390">
        <v>1</v>
      </c>
      <c r="S390" t="s">
        <v>35</v>
      </c>
      <c r="T390">
        <v>4</v>
      </c>
      <c r="U390" t="s">
        <v>57</v>
      </c>
      <c r="V390" t="s">
        <v>72</v>
      </c>
      <c r="W390" t="s">
        <v>87</v>
      </c>
    </row>
    <row r="391" spans="1:23" x14ac:dyDescent="0.3">
      <c r="A391" t="s">
        <v>2140</v>
      </c>
      <c r="B391">
        <v>52</v>
      </c>
      <c r="C391" t="s">
        <v>40</v>
      </c>
      <c r="D391" t="s">
        <v>69</v>
      </c>
      <c r="E391" t="s">
        <v>70</v>
      </c>
      <c r="F391">
        <v>5</v>
      </c>
      <c r="G391" t="s">
        <v>43</v>
      </c>
      <c r="H391" t="s">
        <v>64</v>
      </c>
      <c r="I391">
        <v>56</v>
      </c>
      <c r="J391" t="s">
        <v>45</v>
      </c>
      <c r="K391">
        <v>11</v>
      </c>
      <c r="L391" t="s">
        <v>55</v>
      </c>
      <c r="M391">
        <v>1</v>
      </c>
      <c r="N391" t="s">
        <v>31</v>
      </c>
      <c r="O391" t="s">
        <v>32</v>
      </c>
      <c r="P391" t="s">
        <v>67</v>
      </c>
      <c r="Q391" t="s">
        <v>56</v>
      </c>
      <c r="R391">
        <v>2</v>
      </c>
      <c r="S391" t="s">
        <v>81</v>
      </c>
      <c r="T391">
        <v>5</v>
      </c>
      <c r="U391" t="s">
        <v>36</v>
      </c>
      <c r="V391" t="s">
        <v>58</v>
      </c>
      <c r="W391" t="s">
        <v>59</v>
      </c>
    </row>
    <row r="392" spans="1:23" x14ac:dyDescent="0.3">
      <c r="A392" t="s">
        <v>2126</v>
      </c>
      <c r="B392">
        <v>30</v>
      </c>
      <c r="C392" t="s">
        <v>61</v>
      </c>
      <c r="D392" t="s">
        <v>41</v>
      </c>
      <c r="E392" t="s">
        <v>70</v>
      </c>
      <c r="F392">
        <v>21</v>
      </c>
      <c r="G392" t="s">
        <v>54</v>
      </c>
      <c r="H392" t="s">
        <v>44</v>
      </c>
      <c r="I392">
        <v>38</v>
      </c>
      <c r="J392" t="s">
        <v>65</v>
      </c>
      <c r="K392">
        <v>15</v>
      </c>
      <c r="L392" t="s">
        <v>55</v>
      </c>
      <c r="M392">
        <v>5</v>
      </c>
      <c r="N392" t="s">
        <v>66</v>
      </c>
      <c r="O392" t="s">
        <v>57</v>
      </c>
      <c r="P392" t="s">
        <v>67</v>
      </c>
      <c r="Q392" t="s">
        <v>34</v>
      </c>
      <c r="R392">
        <v>4</v>
      </c>
      <c r="S392" t="s">
        <v>81</v>
      </c>
      <c r="T392">
        <v>2</v>
      </c>
      <c r="U392" t="s">
        <v>36</v>
      </c>
      <c r="V392" t="s">
        <v>37</v>
      </c>
      <c r="W392" t="s">
        <v>83</v>
      </c>
    </row>
    <row r="393" spans="1:23" x14ac:dyDescent="0.3">
      <c r="A393" t="s">
        <v>2117</v>
      </c>
      <c r="B393">
        <v>41</v>
      </c>
      <c r="C393" t="s">
        <v>40</v>
      </c>
      <c r="D393" t="s">
        <v>69</v>
      </c>
      <c r="E393" t="s">
        <v>70</v>
      </c>
      <c r="F393">
        <v>11</v>
      </c>
      <c r="G393" t="s">
        <v>27</v>
      </c>
      <c r="H393" t="s">
        <v>28</v>
      </c>
      <c r="I393">
        <v>24</v>
      </c>
      <c r="J393" t="s">
        <v>86</v>
      </c>
      <c r="K393">
        <v>5</v>
      </c>
      <c r="L393" t="s">
        <v>46</v>
      </c>
      <c r="M393">
        <v>2</v>
      </c>
      <c r="N393" t="s">
        <v>80</v>
      </c>
      <c r="O393" t="s">
        <v>93</v>
      </c>
      <c r="P393" t="s">
        <v>67</v>
      </c>
      <c r="Q393" t="s">
        <v>48</v>
      </c>
      <c r="R393">
        <v>4</v>
      </c>
      <c r="S393" t="s">
        <v>81</v>
      </c>
      <c r="T393">
        <v>3</v>
      </c>
      <c r="U393" t="s">
        <v>57</v>
      </c>
      <c r="V393" t="s">
        <v>58</v>
      </c>
      <c r="W393" t="s">
        <v>87</v>
      </c>
    </row>
    <row r="394" spans="1:23" x14ac:dyDescent="0.3">
      <c r="A394" t="s">
        <v>349</v>
      </c>
      <c r="B394">
        <v>51</v>
      </c>
      <c r="C394" t="s">
        <v>40</v>
      </c>
      <c r="D394" t="s">
        <v>69</v>
      </c>
      <c r="E394" t="s">
        <v>70</v>
      </c>
      <c r="F394">
        <v>10</v>
      </c>
      <c r="G394" t="s">
        <v>77</v>
      </c>
      <c r="H394" t="s">
        <v>28</v>
      </c>
      <c r="I394">
        <v>39</v>
      </c>
      <c r="J394" t="s">
        <v>65</v>
      </c>
      <c r="K394">
        <v>2</v>
      </c>
      <c r="L394" t="s">
        <v>46</v>
      </c>
      <c r="M394">
        <v>1</v>
      </c>
      <c r="N394" t="s">
        <v>31</v>
      </c>
      <c r="O394" t="s">
        <v>57</v>
      </c>
      <c r="P394" t="s">
        <v>67</v>
      </c>
      <c r="Q394" t="s">
        <v>48</v>
      </c>
      <c r="R394">
        <v>5</v>
      </c>
      <c r="S394" t="s">
        <v>49</v>
      </c>
      <c r="T394">
        <v>5</v>
      </c>
      <c r="U394" t="s">
        <v>57</v>
      </c>
      <c r="V394" t="s">
        <v>72</v>
      </c>
      <c r="W394" t="s">
        <v>38</v>
      </c>
    </row>
    <row r="395" spans="1:23" x14ac:dyDescent="0.3">
      <c r="A395" t="s">
        <v>2101</v>
      </c>
      <c r="B395">
        <v>53</v>
      </c>
      <c r="C395" t="s">
        <v>40</v>
      </c>
      <c r="D395" t="s">
        <v>85</v>
      </c>
      <c r="E395" t="s">
        <v>70</v>
      </c>
      <c r="F395">
        <v>18</v>
      </c>
      <c r="G395" t="s">
        <v>63</v>
      </c>
      <c r="H395" t="s">
        <v>44</v>
      </c>
      <c r="I395">
        <v>58</v>
      </c>
      <c r="J395" t="s">
        <v>45</v>
      </c>
      <c r="K395">
        <v>13</v>
      </c>
      <c r="L395" t="s">
        <v>55</v>
      </c>
      <c r="M395">
        <v>5</v>
      </c>
      <c r="N395" t="s">
        <v>80</v>
      </c>
      <c r="O395" t="s">
        <v>32</v>
      </c>
      <c r="P395" t="s">
        <v>67</v>
      </c>
      <c r="Q395" t="s">
        <v>48</v>
      </c>
      <c r="R395">
        <v>3</v>
      </c>
      <c r="S395" t="s">
        <v>49</v>
      </c>
      <c r="T395">
        <v>4</v>
      </c>
      <c r="U395" t="s">
        <v>96</v>
      </c>
      <c r="V395" t="s">
        <v>72</v>
      </c>
      <c r="W395" t="s">
        <v>59</v>
      </c>
    </row>
    <row r="396" spans="1:23" x14ac:dyDescent="0.3">
      <c r="A396" t="s">
        <v>2090</v>
      </c>
      <c r="B396">
        <v>51</v>
      </c>
      <c r="C396" t="s">
        <v>24</v>
      </c>
      <c r="D396" t="s">
        <v>52</v>
      </c>
      <c r="E396" t="s">
        <v>70</v>
      </c>
      <c r="F396">
        <v>5</v>
      </c>
      <c r="G396" t="s">
        <v>43</v>
      </c>
      <c r="H396" t="s">
        <v>64</v>
      </c>
      <c r="I396">
        <v>47</v>
      </c>
      <c r="J396" t="s">
        <v>29</v>
      </c>
      <c r="K396">
        <v>2</v>
      </c>
      <c r="L396" t="s">
        <v>46</v>
      </c>
      <c r="M396">
        <v>3</v>
      </c>
      <c r="N396" t="s">
        <v>31</v>
      </c>
      <c r="O396" t="s">
        <v>57</v>
      </c>
      <c r="P396" t="s">
        <v>67</v>
      </c>
      <c r="Q396" t="s">
        <v>34</v>
      </c>
      <c r="R396">
        <v>5</v>
      </c>
      <c r="S396" t="s">
        <v>35</v>
      </c>
      <c r="T396">
        <v>2</v>
      </c>
      <c r="U396" t="s">
        <v>36</v>
      </c>
      <c r="V396" t="s">
        <v>58</v>
      </c>
      <c r="W396" t="s">
        <v>59</v>
      </c>
    </row>
    <row r="397" spans="1:23" x14ac:dyDescent="0.3">
      <c r="A397" t="s">
        <v>2087</v>
      </c>
      <c r="B397">
        <v>51</v>
      </c>
      <c r="C397" t="s">
        <v>61</v>
      </c>
      <c r="D397" t="s">
        <v>52</v>
      </c>
      <c r="E397" t="s">
        <v>70</v>
      </c>
      <c r="F397">
        <v>4</v>
      </c>
      <c r="G397" t="s">
        <v>43</v>
      </c>
      <c r="H397" t="s">
        <v>44</v>
      </c>
      <c r="I397">
        <v>20</v>
      </c>
      <c r="J397" t="s">
        <v>86</v>
      </c>
      <c r="K397">
        <v>10</v>
      </c>
      <c r="L397" t="s">
        <v>30</v>
      </c>
      <c r="M397">
        <v>2</v>
      </c>
      <c r="N397" t="s">
        <v>31</v>
      </c>
      <c r="O397" t="s">
        <v>47</v>
      </c>
      <c r="P397" t="s">
        <v>67</v>
      </c>
      <c r="Q397" t="s">
        <v>34</v>
      </c>
      <c r="R397">
        <v>3</v>
      </c>
      <c r="S397" t="s">
        <v>49</v>
      </c>
      <c r="T397">
        <v>1</v>
      </c>
      <c r="U397" t="s">
        <v>36</v>
      </c>
      <c r="V397" t="s">
        <v>58</v>
      </c>
      <c r="W397" t="s">
        <v>59</v>
      </c>
    </row>
    <row r="398" spans="1:23" x14ac:dyDescent="0.3">
      <c r="A398" t="s">
        <v>2062</v>
      </c>
      <c r="B398">
        <v>54</v>
      </c>
      <c r="C398" t="s">
        <v>40</v>
      </c>
      <c r="D398" t="s">
        <v>69</v>
      </c>
      <c r="E398" t="s">
        <v>70</v>
      </c>
      <c r="F398">
        <v>11</v>
      </c>
      <c r="G398" t="s">
        <v>27</v>
      </c>
      <c r="H398" t="s">
        <v>28</v>
      </c>
      <c r="I398">
        <v>29</v>
      </c>
      <c r="J398" t="s">
        <v>86</v>
      </c>
      <c r="K398">
        <v>5</v>
      </c>
      <c r="L398" t="s">
        <v>46</v>
      </c>
      <c r="M398">
        <v>3</v>
      </c>
      <c r="N398" t="s">
        <v>66</v>
      </c>
      <c r="O398" t="s">
        <v>57</v>
      </c>
      <c r="P398" t="s">
        <v>67</v>
      </c>
      <c r="Q398" t="s">
        <v>48</v>
      </c>
      <c r="R398">
        <v>1</v>
      </c>
      <c r="S398" t="s">
        <v>81</v>
      </c>
      <c r="T398">
        <v>2</v>
      </c>
      <c r="U398" t="s">
        <v>57</v>
      </c>
      <c r="V398" t="s">
        <v>58</v>
      </c>
      <c r="W398" t="s">
        <v>87</v>
      </c>
    </row>
    <row r="399" spans="1:23" x14ac:dyDescent="0.3">
      <c r="A399" t="s">
        <v>2054</v>
      </c>
      <c r="B399">
        <v>50</v>
      </c>
      <c r="C399" t="s">
        <v>61</v>
      </c>
      <c r="D399" t="s">
        <v>85</v>
      </c>
      <c r="E399" t="s">
        <v>70</v>
      </c>
      <c r="F399">
        <v>20</v>
      </c>
      <c r="G399" t="s">
        <v>63</v>
      </c>
      <c r="H399" t="s">
        <v>64</v>
      </c>
      <c r="I399">
        <v>33</v>
      </c>
      <c r="J399" t="s">
        <v>65</v>
      </c>
      <c r="K399">
        <v>5</v>
      </c>
      <c r="L399" t="s">
        <v>46</v>
      </c>
      <c r="M399">
        <v>3</v>
      </c>
      <c r="N399" t="s">
        <v>31</v>
      </c>
      <c r="O399" t="s">
        <v>47</v>
      </c>
      <c r="P399" t="s">
        <v>67</v>
      </c>
      <c r="Q399" t="s">
        <v>48</v>
      </c>
      <c r="R399">
        <v>3</v>
      </c>
      <c r="S399" t="s">
        <v>49</v>
      </c>
      <c r="T399">
        <v>2</v>
      </c>
      <c r="U399" t="s">
        <v>57</v>
      </c>
      <c r="V399" t="s">
        <v>37</v>
      </c>
      <c r="W399" t="s">
        <v>38</v>
      </c>
    </row>
    <row r="400" spans="1:23" x14ac:dyDescent="0.3">
      <c r="A400" t="s">
        <v>2046</v>
      </c>
      <c r="B400">
        <v>53</v>
      </c>
      <c r="C400" t="s">
        <v>40</v>
      </c>
      <c r="D400" t="s">
        <v>103</v>
      </c>
      <c r="E400" t="s">
        <v>70</v>
      </c>
      <c r="F400">
        <v>2</v>
      </c>
      <c r="G400" t="s">
        <v>43</v>
      </c>
      <c r="H400" t="s">
        <v>28</v>
      </c>
      <c r="I400">
        <v>59</v>
      </c>
      <c r="J400" t="s">
        <v>45</v>
      </c>
      <c r="K400">
        <v>0</v>
      </c>
      <c r="L400" t="s">
        <v>46</v>
      </c>
      <c r="M400">
        <v>5</v>
      </c>
      <c r="N400" t="s">
        <v>80</v>
      </c>
      <c r="O400" t="s">
        <v>93</v>
      </c>
      <c r="P400" t="s">
        <v>67</v>
      </c>
      <c r="Q400" t="s">
        <v>34</v>
      </c>
      <c r="R400">
        <v>1</v>
      </c>
      <c r="S400" t="s">
        <v>81</v>
      </c>
      <c r="T400">
        <v>3</v>
      </c>
      <c r="U400" t="s">
        <v>57</v>
      </c>
      <c r="V400" t="s">
        <v>58</v>
      </c>
      <c r="W400" t="s">
        <v>50</v>
      </c>
    </row>
    <row r="401" spans="1:23" x14ac:dyDescent="0.3">
      <c r="A401" t="s">
        <v>2031</v>
      </c>
      <c r="B401">
        <v>58</v>
      </c>
      <c r="C401" t="s">
        <v>61</v>
      </c>
      <c r="D401" t="s">
        <v>85</v>
      </c>
      <c r="E401" t="s">
        <v>70</v>
      </c>
      <c r="F401">
        <v>34</v>
      </c>
      <c r="G401" t="s">
        <v>71</v>
      </c>
      <c r="H401" t="s">
        <v>64</v>
      </c>
      <c r="I401">
        <v>50</v>
      </c>
      <c r="J401" t="s">
        <v>29</v>
      </c>
      <c r="K401">
        <v>1</v>
      </c>
      <c r="L401" t="s">
        <v>46</v>
      </c>
      <c r="M401">
        <v>2</v>
      </c>
      <c r="N401" t="s">
        <v>80</v>
      </c>
      <c r="O401" t="s">
        <v>47</v>
      </c>
      <c r="P401" t="s">
        <v>67</v>
      </c>
      <c r="Q401" t="s">
        <v>48</v>
      </c>
      <c r="R401">
        <v>3</v>
      </c>
      <c r="S401" t="s">
        <v>81</v>
      </c>
      <c r="T401">
        <v>3</v>
      </c>
      <c r="U401" t="s">
        <v>96</v>
      </c>
      <c r="V401" t="s">
        <v>37</v>
      </c>
      <c r="W401" t="s">
        <v>50</v>
      </c>
    </row>
    <row r="402" spans="1:23" x14ac:dyDescent="0.3">
      <c r="A402" t="s">
        <v>368</v>
      </c>
      <c r="B402">
        <v>28</v>
      </c>
      <c r="C402" t="s">
        <v>40</v>
      </c>
      <c r="D402" t="s">
        <v>69</v>
      </c>
      <c r="E402" t="s">
        <v>70</v>
      </c>
      <c r="F402">
        <v>32</v>
      </c>
      <c r="G402" t="s">
        <v>71</v>
      </c>
      <c r="H402" t="s">
        <v>64</v>
      </c>
      <c r="I402">
        <v>21</v>
      </c>
      <c r="J402" t="s">
        <v>86</v>
      </c>
      <c r="K402">
        <v>12</v>
      </c>
      <c r="L402" t="s">
        <v>55</v>
      </c>
      <c r="M402">
        <v>3</v>
      </c>
      <c r="N402" t="s">
        <v>31</v>
      </c>
      <c r="O402" t="s">
        <v>32</v>
      </c>
      <c r="P402" t="s">
        <v>67</v>
      </c>
      <c r="Q402" t="s">
        <v>56</v>
      </c>
      <c r="R402">
        <v>1</v>
      </c>
      <c r="S402" t="s">
        <v>81</v>
      </c>
      <c r="T402">
        <v>5</v>
      </c>
      <c r="U402" t="s">
        <v>57</v>
      </c>
      <c r="V402" t="s">
        <v>72</v>
      </c>
      <c r="W402" t="s">
        <v>87</v>
      </c>
    </row>
    <row r="403" spans="1:23" x14ac:dyDescent="0.3">
      <c r="A403" t="s">
        <v>370</v>
      </c>
      <c r="B403">
        <v>32</v>
      </c>
      <c r="C403" t="s">
        <v>40</v>
      </c>
      <c r="D403" t="s">
        <v>69</v>
      </c>
      <c r="E403" t="s">
        <v>70</v>
      </c>
      <c r="F403">
        <v>18</v>
      </c>
      <c r="G403" t="s">
        <v>63</v>
      </c>
      <c r="H403" t="s">
        <v>44</v>
      </c>
      <c r="I403">
        <v>28</v>
      </c>
      <c r="J403" t="s">
        <v>86</v>
      </c>
      <c r="K403">
        <v>0</v>
      </c>
      <c r="L403" t="s">
        <v>46</v>
      </c>
      <c r="M403">
        <v>5</v>
      </c>
      <c r="N403" t="s">
        <v>66</v>
      </c>
      <c r="O403" t="s">
        <v>32</v>
      </c>
      <c r="P403" t="s">
        <v>67</v>
      </c>
      <c r="Q403" t="s">
        <v>56</v>
      </c>
      <c r="R403">
        <v>2</v>
      </c>
      <c r="S403" t="s">
        <v>81</v>
      </c>
      <c r="T403">
        <v>3</v>
      </c>
      <c r="U403" t="s">
        <v>36</v>
      </c>
      <c r="V403" t="s">
        <v>37</v>
      </c>
      <c r="W403" t="s">
        <v>74</v>
      </c>
    </row>
    <row r="404" spans="1:23" x14ac:dyDescent="0.3">
      <c r="A404" t="s">
        <v>2026</v>
      </c>
      <c r="B404">
        <v>35</v>
      </c>
      <c r="C404" t="s">
        <v>40</v>
      </c>
      <c r="D404" t="s">
        <v>103</v>
      </c>
      <c r="E404" t="s">
        <v>70</v>
      </c>
      <c r="F404">
        <v>23</v>
      </c>
      <c r="G404" t="s">
        <v>54</v>
      </c>
      <c r="H404" t="s">
        <v>44</v>
      </c>
      <c r="I404">
        <v>20</v>
      </c>
      <c r="J404" t="s">
        <v>86</v>
      </c>
      <c r="K404">
        <v>14</v>
      </c>
      <c r="L404" t="s">
        <v>55</v>
      </c>
      <c r="M404">
        <v>5</v>
      </c>
      <c r="N404" t="s">
        <v>80</v>
      </c>
      <c r="O404" t="s">
        <v>32</v>
      </c>
      <c r="P404" t="s">
        <v>67</v>
      </c>
      <c r="Q404" t="s">
        <v>48</v>
      </c>
      <c r="R404">
        <v>1</v>
      </c>
      <c r="S404" t="s">
        <v>49</v>
      </c>
      <c r="T404">
        <v>4</v>
      </c>
      <c r="U404" t="s">
        <v>96</v>
      </c>
      <c r="V404" t="s">
        <v>72</v>
      </c>
      <c r="W404" t="s">
        <v>83</v>
      </c>
    </row>
    <row r="405" spans="1:23" x14ac:dyDescent="0.3">
      <c r="A405" t="s">
        <v>2006</v>
      </c>
      <c r="B405">
        <v>42</v>
      </c>
      <c r="C405" t="s">
        <v>40</v>
      </c>
      <c r="D405" t="s">
        <v>90</v>
      </c>
      <c r="E405" t="s">
        <v>70</v>
      </c>
      <c r="F405">
        <v>30</v>
      </c>
      <c r="G405" t="s">
        <v>79</v>
      </c>
      <c r="H405" t="s">
        <v>28</v>
      </c>
      <c r="I405">
        <v>48</v>
      </c>
      <c r="J405" t="s">
        <v>29</v>
      </c>
      <c r="K405">
        <v>4</v>
      </c>
      <c r="L405" t="s">
        <v>46</v>
      </c>
      <c r="M405">
        <v>2</v>
      </c>
      <c r="N405" t="s">
        <v>66</v>
      </c>
      <c r="O405" t="s">
        <v>47</v>
      </c>
      <c r="P405" t="s">
        <v>67</v>
      </c>
      <c r="Q405" t="s">
        <v>48</v>
      </c>
      <c r="R405">
        <v>4</v>
      </c>
      <c r="S405" t="s">
        <v>81</v>
      </c>
      <c r="T405">
        <v>5</v>
      </c>
      <c r="U405" t="s">
        <v>36</v>
      </c>
      <c r="V405" t="s">
        <v>37</v>
      </c>
      <c r="W405" t="s">
        <v>59</v>
      </c>
    </row>
    <row r="406" spans="1:23" x14ac:dyDescent="0.3">
      <c r="A406" t="s">
        <v>1995</v>
      </c>
      <c r="B406">
        <v>47</v>
      </c>
      <c r="C406" t="s">
        <v>61</v>
      </c>
      <c r="D406" t="s">
        <v>41</v>
      </c>
      <c r="E406" t="s">
        <v>70</v>
      </c>
      <c r="F406">
        <v>22</v>
      </c>
      <c r="G406" t="s">
        <v>54</v>
      </c>
      <c r="H406" t="s">
        <v>64</v>
      </c>
      <c r="I406">
        <v>27</v>
      </c>
      <c r="J406" t="s">
        <v>86</v>
      </c>
      <c r="K406">
        <v>14</v>
      </c>
      <c r="L406" t="s">
        <v>55</v>
      </c>
      <c r="M406">
        <v>2</v>
      </c>
      <c r="N406" t="s">
        <v>80</v>
      </c>
      <c r="O406" t="s">
        <v>57</v>
      </c>
      <c r="P406" t="s">
        <v>67</v>
      </c>
      <c r="Q406" t="s">
        <v>48</v>
      </c>
      <c r="R406">
        <v>5</v>
      </c>
      <c r="S406" t="s">
        <v>81</v>
      </c>
      <c r="T406">
        <v>4</v>
      </c>
      <c r="U406" t="s">
        <v>57</v>
      </c>
      <c r="V406" t="s">
        <v>37</v>
      </c>
      <c r="W406" t="s">
        <v>83</v>
      </c>
    </row>
    <row r="407" spans="1:23" x14ac:dyDescent="0.3">
      <c r="A407" t="s">
        <v>1988</v>
      </c>
      <c r="B407">
        <v>27</v>
      </c>
      <c r="C407" t="s">
        <v>24</v>
      </c>
      <c r="D407" t="s">
        <v>25</v>
      </c>
      <c r="E407" t="s">
        <v>70</v>
      </c>
      <c r="F407">
        <v>28</v>
      </c>
      <c r="G407" t="s">
        <v>79</v>
      </c>
      <c r="H407" t="s">
        <v>44</v>
      </c>
      <c r="I407">
        <v>45</v>
      </c>
      <c r="J407" t="s">
        <v>29</v>
      </c>
      <c r="K407">
        <v>15</v>
      </c>
      <c r="L407" t="s">
        <v>55</v>
      </c>
      <c r="M407">
        <v>3</v>
      </c>
      <c r="N407" t="s">
        <v>80</v>
      </c>
      <c r="O407" t="s">
        <v>47</v>
      </c>
      <c r="P407" t="s">
        <v>67</v>
      </c>
      <c r="Q407" t="s">
        <v>34</v>
      </c>
      <c r="R407">
        <v>3</v>
      </c>
      <c r="S407" t="s">
        <v>81</v>
      </c>
      <c r="T407">
        <v>5</v>
      </c>
      <c r="U407" t="s">
        <v>96</v>
      </c>
      <c r="V407" t="s">
        <v>37</v>
      </c>
      <c r="W407" t="s">
        <v>83</v>
      </c>
    </row>
    <row r="408" spans="1:23" x14ac:dyDescent="0.3">
      <c r="A408" t="s">
        <v>1983</v>
      </c>
      <c r="B408">
        <v>53</v>
      </c>
      <c r="C408" t="s">
        <v>61</v>
      </c>
      <c r="D408" t="s">
        <v>90</v>
      </c>
      <c r="E408" t="s">
        <v>70</v>
      </c>
      <c r="F408">
        <v>1</v>
      </c>
      <c r="G408" t="s">
        <v>43</v>
      </c>
      <c r="H408" t="s">
        <v>28</v>
      </c>
      <c r="I408">
        <v>47</v>
      </c>
      <c r="J408" t="s">
        <v>29</v>
      </c>
      <c r="K408">
        <v>4</v>
      </c>
      <c r="L408" t="s">
        <v>46</v>
      </c>
      <c r="M408">
        <v>2</v>
      </c>
      <c r="N408" t="s">
        <v>31</v>
      </c>
      <c r="O408" t="s">
        <v>32</v>
      </c>
      <c r="P408" t="s">
        <v>67</v>
      </c>
      <c r="Q408" t="s">
        <v>34</v>
      </c>
      <c r="R408">
        <v>3</v>
      </c>
      <c r="S408" t="s">
        <v>81</v>
      </c>
      <c r="T408">
        <v>2</v>
      </c>
      <c r="U408" t="s">
        <v>57</v>
      </c>
      <c r="V408" t="s">
        <v>58</v>
      </c>
      <c r="W408" t="s">
        <v>50</v>
      </c>
    </row>
    <row r="409" spans="1:23" x14ac:dyDescent="0.3">
      <c r="A409" t="s">
        <v>1968</v>
      </c>
      <c r="B409">
        <v>54</v>
      </c>
      <c r="C409" t="s">
        <v>61</v>
      </c>
      <c r="D409" t="s">
        <v>25</v>
      </c>
      <c r="E409" t="s">
        <v>70</v>
      </c>
      <c r="F409">
        <v>31</v>
      </c>
      <c r="G409" t="s">
        <v>71</v>
      </c>
      <c r="H409" t="s">
        <v>28</v>
      </c>
      <c r="I409">
        <v>32</v>
      </c>
      <c r="J409" t="s">
        <v>65</v>
      </c>
      <c r="K409">
        <v>2</v>
      </c>
      <c r="L409" t="s">
        <v>46</v>
      </c>
      <c r="M409">
        <v>1</v>
      </c>
      <c r="N409" t="s">
        <v>80</v>
      </c>
      <c r="O409" t="s">
        <v>32</v>
      </c>
      <c r="P409" t="s">
        <v>67</v>
      </c>
      <c r="Q409" t="s">
        <v>48</v>
      </c>
      <c r="R409">
        <v>3</v>
      </c>
      <c r="S409" t="s">
        <v>35</v>
      </c>
      <c r="T409">
        <v>4</v>
      </c>
      <c r="U409" t="s">
        <v>36</v>
      </c>
      <c r="V409" t="s">
        <v>37</v>
      </c>
      <c r="W409" t="s">
        <v>74</v>
      </c>
    </row>
    <row r="410" spans="1:23" x14ac:dyDescent="0.3">
      <c r="A410" t="s">
        <v>1942</v>
      </c>
      <c r="B410">
        <v>28</v>
      </c>
      <c r="C410" t="s">
        <v>40</v>
      </c>
      <c r="D410" t="s">
        <v>103</v>
      </c>
      <c r="E410" t="s">
        <v>70</v>
      </c>
      <c r="F410">
        <v>18</v>
      </c>
      <c r="G410" t="s">
        <v>63</v>
      </c>
      <c r="H410" t="s">
        <v>28</v>
      </c>
      <c r="I410">
        <v>39</v>
      </c>
      <c r="J410" t="s">
        <v>65</v>
      </c>
      <c r="K410">
        <v>15</v>
      </c>
      <c r="L410" t="s">
        <v>55</v>
      </c>
      <c r="M410">
        <v>1</v>
      </c>
      <c r="N410" t="s">
        <v>31</v>
      </c>
      <c r="O410" t="s">
        <v>57</v>
      </c>
      <c r="P410" t="s">
        <v>67</v>
      </c>
      <c r="Q410" t="s">
        <v>56</v>
      </c>
      <c r="R410">
        <v>4</v>
      </c>
      <c r="S410" t="s">
        <v>81</v>
      </c>
      <c r="T410">
        <v>1</v>
      </c>
      <c r="U410" t="s">
        <v>36</v>
      </c>
      <c r="V410" t="s">
        <v>37</v>
      </c>
      <c r="W410" t="s">
        <v>38</v>
      </c>
    </row>
    <row r="411" spans="1:23" x14ac:dyDescent="0.3">
      <c r="A411" t="s">
        <v>1892</v>
      </c>
      <c r="B411">
        <v>53</v>
      </c>
      <c r="C411" t="s">
        <v>40</v>
      </c>
      <c r="D411" t="s">
        <v>69</v>
      </c>
      <c r="E411" t="s">
        <v>70</v>
      </c>
      <c r="F411">
        <v>9</v>
      </c>
      <c r="G411" t="s">
        <v>77</v>
      </c>
      <c r="H411" t="s">
        <v>28</v>
      </c>
      <c r="I411">
        <v>32</v>
      </c>
      <c r="J411" t="s">
        <v>65</v>
      </c>
      <c r="K411">
        <v>7</v>
      </c>
      <c r="L411" t="s">
        <v>30</v>
      </c>
      <c r="M411">
        <v>3</v>
      </c>
      <c r="N411" t="s">
        <v>66</v>
      </c>
      <c r="O411" t="s">
        <v>57</v>
      </c>
      <c r="P411" t="s">
        <v>67</v>
      </c>
      <c r="Q411" t="s">
        <v>56</v>
      </c>
      <c r="R411">
        <v>5</v>
      </c>
      <c r="S411" t="s">
        <v>81</v>
      </c>
      <c r="T411">
        <v>3</v>
      </c>
      <c r="U411" t="s">
        <v>96</v>
      </c>
      <c r="V411" t="s">
        <v>37</v>
      </c>
      <c r="W411" t="s">
        <v>74</v>
      </c>
    </row>
    <row r="412" spans="1:23" x14ac:dyDescent="0.3">
      <c r="A412" t="s">
        <v>1851</v>
      </c>
      <c r="B412">
        <v>43</v>
      </c>
      <c r="C412" t="s">
        <v>61</v>
      </c>
      <c r="D412" t="s">
        <v>52</v>
      </c>
      <c r="E412" t="s">
        <v>70</v>
      </c>
      <c r="F412">
        <v>24</v>
      </c>
      <c r="G412" t="s">
        <v>54</v>
      </c>
      <c r="H412" t="s">
        <v>64</v>
      </c>
      <c r="I412">
        <v>48</v>
      </c>
      <c r="J412" t="s">
        <v>29</v>
      </c>
      <c r="K412">
        <v>6</v>
      </c>
      <c r="L412" t="s">
        <v>30</v>
      </c>
      <c r="M412">
        <v>4</v>
      </c>
      <c r="N412" t="s">
        <v>66</v>
      </c>
      <c r="O412" t="s">
        <v>32</v>
      </c>
      <c r="P412" t="s">
        <v>67</v>
      </c>
      <c r="Q412" t="s">
        <v>48</v>
      </c>
      <c r="R412">
        <v>2</v>
      </c>
      <c r="S412" t="s">
        <v>81</v>
      </c>
      <c r="T412">
        <v>4</v>
      </c>
      <c r="U412" t="s">
        <v>96</v>
      </c>
      <c r="V412" t="s">
        <v>58</v>
      </c>
      <c r="W412" t="s">
        <v>59</v>
      </c>
    </row>
    <row r="413" spans="1:23" x14ac:dyDescent="0.3">
      <c r="A413" t="s">
        <v>1841</v>
      </c>
      <c r="B413">
        <v>42</v>
      </c>
      <c r="C413" t="s">
        <v>24</v>
      </c>
      <c r="D413" t="s">
        <v>90</v>
      </c>
      <c r="E413" t="s">
        <v>70</v>
      </c>
      <c r="F413">
        <v>12</v>
      </c>
      <c r="G413" t="s">
        <v>27</v>
      </c>
      <c r="H413" t="s">
        <v>44</v>
      </c>
      <c r="I413">
        <v>25</v>
      </c>
      <c r="J413" t="s">
        <v>86</v>
      </c>
      <c r="K413">
        <v>10</v>
      </c>
      <c r="L413" t="s">
        <v>30</v>
      </c>
      <c r="M413">
        <v>1</v>
      </c>
      <c r="N413" t="s">
        <v>31</v>
      </c>
      <c r="O413" t="s">
        <v>57</v>
      </c>
      <c r="P413" t="s">
        <v>67</v>
      </c>
      <c r="Q413" t="s">
        <v>34</v>
      </c>
      <c r="R413">
        <v>3</v>
      </c>
      <c r="S413" t="s">
        <v>35</v>
      </c>
      <c r="T413">
        <v>3</v>
      </c>
      <c r="U413" t="s">
        <v>36</v>
      </c>
      <c r="V413" t="s">
        <v>72</v>
      </c>
      <c r="W413" t="s">
        <v>59</v>
      </c>
    </row>
    <row r="414" spans="1:23" x14ac:dyDescent="0.3">
      <c r="A414" t="s">
        <v>396</v>
      </c>
      <c r="B414">
        <v>27</v>
      </c>
      <c r="C414" t="s">
        <v>40</v>
      </c>
      <c r="D414" t="s">
        <v>85</v>
      </c>
      <c r="E414" t="s">
        <v>70</v>
      </c>
      <c r="F414">
        <v>32</v>
      </c>
      <c r="G414" t="s">
        <v>71</v>
      </c>
      <c r="H414" t="s">
        <v>28</v>
      </c>
      <c r="I414">
        <v>53</v>
      </c>
      <c r="J414" t="s">
        <v>45</v>
      </c>
      <c r="K414">
        <v>0</v>
      </c>
      <c r="L414" t="s">
        <v>46</v>
      </c>
      <c r="M414">
        <v>5</v>
      </c>
      <c r="N414" t="s">
        <v>31</v>
      </c>
      <c r="O414" t="s">
        <v>32</v>
      </c>
      <c r="P414" t="s">
        <v>67</v>
      </c>
      <c r="Q414" t="s">
        <v>48</v>
      </c>
      <c r="R414">
        <v>1</v>
      </c>
      <c r="S414" t="s">
        <v>81</v>
      </c>
      <c r="T414">
        <v>1</v>
      </c>
      <c r="U414" t="s">
        <v>96</v>
      </c>
      <c r="V414" t="s">
        <v>58</v>
      </c>
      <c r="W414" t="s">
        <v>59</v>
      </c>
    </row>
    <row r="415" spans="1:23" x14ac:dyDescent="0.3">
      <c r="A415" t="s">
        <v>1834</v>
      </c>
      <c r="B415">
        <v>24</v>
      </c>
      <c r="C415" t="s">
        <v>40</v>
      </c>
      <c r="D415" t="s">
        <v>103</v>
      </c>
      <c r="E415" t="s">
        <v>70</v>
      </c>
      <c r="F415">
        <v>3</v>
      </c>
      <c r="G415" t="s">
        <v>43</v>
      </c>
      <c r="H415" t="s">
        <v>28</v>
      </c>
      <c r="I415">
        <v>53</v>
      </c>
      <c r="J415" t="s">
        <v>45</v>
      </c>
      <c r="K415">
        <v>5</v>
      </c>
      <c r="L415" t="s">
        <v>46</v>
      </c>
      <c r="M415">
        <v>2</v>
      </c>
      <c r="N415" t="s">
        <v>31</v>
      </c>
      <c r="O415" t="s">
        <v>47</v>
      </c>
      <c r="P415" t="s">
        <v>67</v>
      </c>
      <c r="Q415" t="s">
        <v>34</v>
      </c>
      <c r="R415">
        <v>4</v>
      </c>
      <c r="S415" t="s">
        <v>49</v>
      </c>
      <c r="T415">
        <v>1</v>
      </c>
      <c r="U415" t="s">
        <v>36</v>
      </c>
      <c r="V415" t="s">
        <v>72</v>
      </c>
      <c r="W415" t="s">
        <v>59</v>
      </c>
    </row>
    <row r="416" spans="1:23" x14ac:dyDescent="0.3">
      <c r="A416" t="s">
        <v>399</v>
      </c>
      <c r="B416">
        <v>37</v>
      </c>
      <c r="C416" t="s">
        <v>24</v>
      </c>
      <c r="D416" t="s">
        <v>69</v>
      </c>
      <c r="E416" t="s">
        <v>70</v>
      </c>
      <c r="F416">
        <v>9</v>
      </c>
      <c r="G416" t="s">
        <v>77</v>
      </c>
      <c r="H416" t="s">
        <v>44</v>
      </c>
      <c r="I416">
        <v>58</v>
      </c>
      <c r="J416" t="s">
        <v>45</v>
      </c>
      <c r="K416">
        <v>8</v>
      </c>
      <c r="L416" t="s">
        <v>30</v>
      </c>
      <c r="M416">
        <v>5</v>
      </c>
      <c r="N416" t="s">
        <v>66</v>
      </c>
      <c r="O416" t="s">
        <v>47</v>
      </c>
      <c r="P416" t="s">
        <v>67</v>
      </c>
      <c r="Q416" t="s">
        <v>48</v>
      </c>
      <c r="R416">
        <v>5</v>
      </c>
      <c r="S416" t="s">
        <v>49</v>
      </c>
      <c r="T416">
        <v>5</v>
      </c>
      <c r="U416" t="s">
        <v>96</v>
      </c>
      <c r="V416" t="s">
        <v>58</v>
      </c>
      <c r="W416" t="s">
        <v>38</v>
      </c>
    </row>
    <row r="417" spans="1:23" x14ac:dyDescent="0.3">
      <c r="A417" t="s">
        <v>400</v>
      </c>
      <c r="B417">
        <v>33</v>
      </c>
      <c r="C417" t="s">
        <v>61</v>
      </c>
      <c r="D417" t="s">
        <v>103</v>
      </c>
      <c r="E417" t="s">
        <v>70</v>
      </c>
      <c r="F417">
        <v>10</v>
      </c>
      <c r="G417" t="s">
        <v>77</v>
      </c>
      <c r="H417" t="s">
        <v>28</v>
      </c>
      <c r="I417">
        <v>42</v>
      </c>
      <c r="J417" t="s">
        <v>29</v>
      </c>
      <c r="K417">
        <v>12</v>
      </c>
      <c r="L417" t="s">
        <v>55</v>
      </c>
      <c r="M417">
        <v>3</v>
      </c>
      <c r="N417" t="s">
        <v>66</v>
      </c>
      <c r="O417" t="s">
        <v>57</v>
      </c>
      <c r="P417" t="s">
        <v>67</v>
      </c>
      <c r="Q417" t="s">
        <v>48</v>
      </c>
      <c r="R417">
        <v>2</v>
      </c>
      <c r="S417" t="s">
        <v>35</v>
      </c>
      <c r="T417">
        <v>2</v>
      </c>
      <c r="U417" t="s">
        <v>57</v>
      </c>
      <c r="V417" t="s">
        <v>72</v>
      </c>
      <c r="W417" t="s">
        <v>83</v>
      </c>
    </row>
    <row r="418" spans="1:23" x14ac:dyDescent="0.3">
      <c r="A418" t="s">
        <v>1822</v>
      </c>
      <c r="B418">
        <v>41</v>
      </c>
      <c r="C418" t="s">
        <v>61</v>
      </c>
      <c r="D418" t="s">
        <v>69</v>
      </c>
      <c r="E418" t="s">
        <v>70</v>
      </c>
      <c r="F418">
        <v>9</v>
      </c>
      <c r="G418" t="s">
        <v>77</v>
      </c>
      <c r="H418" t="s">
        <v>28</v>
      </c>
      <c r="I418">
        <v>50</v>
      </c>
      <c r="J418" t="s">
        <v>29</v>
      </c>
      <c r="K418">
        <v>12</v>
      </c>
      <c r="L418" t="s">
        <v>55</v>
      </c>
      <c r="M418">
        <v>1</v>
      </c>
      <c r="N418" t="s">
        <v>66</v>
      </c>
      <c r="O418" t="s">
        <v>93</v>
      </c>
      <c r="P418" t="s">
        <v>67</v>
      </c>
      <c r="Q418" t="s">
        <v>56</v>
      </c>
      <c r="R418">
        <v>4</v>
      </c>
      <c r="S418" t="s">
        <v>81</v>
      </c>
      <c r="T418">
        <v>1</v>
      </c>
      <c r="U418" t="s">
        <v>36</v>
      </c>
      <c r="V418" t="s">
        <v>72</v>
      </c>
      <c r="W418" t="s">
        <v>74</v>
      </c>
    </row>
    <row r="419" spans="1:23" x14ac:dyDescent="0.3">
      <c r="A419" t="s">
        <v>402</v>
      </c>
      <c r="B419">
        <v>57</v>
      </c>
      <c r="C419" t="s">
        <v>24</v>
      </c>
      <c r="D419" t="s">
        <v>103</v>
      </c>
      <c r="E419" t="s">
        <v>70</v>
      </c>
      <c r="F419">
        <v>26</v>
      </c>
      <c r="G419" t="s">
        <v>79</v>
      </c>
      <c r="H419" t="s">
        <v>28</v>
      </c>
      <c r="I419">
        <v>28</v>
      </c>
      <c r="J419" t="s">
        <v>86</v>
      </c>
      <c r="K419">
        <v>4</v>
      </c>
      <c r="L419" t="s">
        <v>46</v>
      </c>
      <c r="M419">
        <v>5</v>
      </c>
      <c r="N419" t="s">
        <v>66</v>
      </c>
      <c r="O419" t="s">
        <v>93</v>
      </c>
      <c r="P419" t="s">
        <v>67</v>
      </c>
      <c r="Q419" t="s">
        <v>34</v>
      </c>
      <c r="R419">
        <v>1</v>
      </c>
      <c r="S419" t="s">
        <v>81</v>
      </c>
      <c r="T419">
        <v>2</v>
      </c>
      <c r="U419" t="s">
        <v>36</v>
      </c>
      <c r="V419" t="s">
        <v>58</v>
      </c>
      <c r="W419" t="s">
        <v>74</v>
      </c>
    </row>
    <row r="420" spans="1:23" x14ac:dyDescent="0.3">
      <c r="A420" t="s">
        <v>1820</v>
      </c>
      <c r="B420">
        <v>42</v>
      </c>
      <c r="C420" t="s">
        <v>61</v>
      </c>
      <c r="D420" t="s">
        <v>52</v>
      </c>
      <c r="E420" t="s">
        <v>70</v>
      </c>
      <c r="F420">
        <v>8</v>
      </c>
      <c r="G420" t="s">
        <v>77</v>
      </c>
      <c r="H420" t="s">
        <v>44</v>
      </c>
      <c r="I420">
        <v>35</v>
      </c>
      <c r="J420" t="s">
        <v>65</v>
      </c>
      <c r="K420">
        <v>0</v>
      </c>
      <c r="L420" t="s">
        <v>46</v>
      </c>
      <c r="M420">
        <v>1</v>
      </c>
      <c r="N420" t="s">
        <v>66</v>
      </c>
      <c r="O420" t="s">
        <v>93</v>
      </c>
      <c r="P420" t="s">
        <v>67</v>
      </c>
      <c r="Q420" t="s">
        <v>56</v>
      </c>
      <c r="R420">
        <v>3</v>
      </c>
      <c r="S420" t="s">
        <v>49</v>
      </c>
      <c r="T420">
        <v>2</v>
      </c>
      <c r="U420" t="s">
        <v>96</v>
      </c>
      <c r="V420" t="s">
        <v>58</v>
      </c>
      <c r="W420" t="s">
        <v>38</v>
      </c>
    </row>
    <row r="421" spans="1:23" x14ac:dyDescent="0.3">
      <c r="A421" t="s">
        <v>404</v>
      </c>
      <c r="B421">
        <v>50</v>
      </c>
      <c r="C421" t="s">
        <v>40</v>
      </c>
      <c r="D421" t="s">
        <v>41</v>
      </c>
      <c r="E421" t="s">
        <v>70</v>
      </c>
      <c r="F421">
        <v>25</v>
      </c>
      <c r="G421" t="s">
        <v>54</v>
      </c>
      <c r="H421" t="s">
        <v>64</v>
      </c>
      <c r="I421">
        <v>33</v>
      </c>
      <c r="J421" t="s">
        <v>65</v>
      </c>
      <c r="K421">
        <v>9</v>
      </c>
      <c r="L421" t="s">
        <v>30</v>
      </c>
      <c r="M421">
        <v>5</v>
      </c>
      <c r="N421" t="s">
        <v>66</v>
      </c>
      <c r="O421" t="s">
        <v>47</v>
      </c>
      <c r="P421" t="s">
        <v>67</v>
      </c>
      <c r="Q421" t="s">
        <v>34</v>
      </c>
      <c r="R421">
        <v>3</v>
      </c>
      <c r="S421" t="s">
        <v>49</v>
      </c>
      <c r="T421">
        <v>2</v>
      </c>
      <c r="U421" t="s">
        <v>96</v>
      </c>
      <c r="V421" t="s">
        <v>58</v>
      </c>
      <c r="W421" t="s">
        <v>83</v>
      </c>
    </row>
    <row r="422" spans="1:23" x14ac:dyDescent="0.3">
      <c r="A422" t="s">
        <v>1816</v>
      </c>
      <c r="B422">
        <v>39</v>
      </c>
      <c r="C422" t="s">
        <v>61</v>
      </c>
      <c r="D422" t="s">
        <v>103</v>
      </c>
      <c r="E422" t="s">
        <v>70</v>
      </c>
      <c r="F422">
        <v>23</v>
      </c>
      <c r="G422" t="s">
        <v>54</v>
      </c>
      <c r="H422" t="s">
        <v>28</v>
      </c>
      <c r="I422">
        <v>30</v>
      </c>
      <c r="J422" t="s">
        <v>86</v>
      </c>
      <c r="K422">
        <v>14</v>
      </c>
      <c r="L422" t="s">
        <v>55</v>
      </c>
      <c r="M422">
        <v>2</v>
      </c>
      <c r="N422" t="s">
        <v>31</v>
      </c>
      <c r="O422" t="s">
        <v>47</v>
      </c>
      <c r="P422" t="s">
        <v>67</v>
      </c>
      <c r="Q422" t="s">
        <v>56</v>
      </c>
      <c r="R422">
        <v>2</v>
      </c>
      <c r="S422" t="s">
        <v>35</v>
      </c>
      <c r="T422">
        <v>2</v>
      </c>
      <c r="U422" t="s">
        <v>96</v>
      </c>
      <c r="V422" t="s">
        <v>58</v>
      </c>
      <c r="W422" t="s">
        <v>50</v>
      </c>
    </row>
    <row r="423" spans="1:23" x14ac:dyDescent="0.3">
      <c r="A423" t="s">
        <v>1812</v>
      </c>
      <c r="B423">
        <v>42</v>
      </c>
      <c r="C423" t="s">
        <v>61</v>
      </c>
      <c r="D423" t="s">
        <v>90</v>
      </c>
      <c r="E423" t="s">
        <v>70</v>
      </c>
      <c r="F423">
        <v>25</v>
      </c>
      <c r="G423" t="s">
        <v>54</v>
      </c>
      <c r="H423" t="s">
        <v>64</v>
      </c>
      <c r="I423">
        <v>31</v>
      </c>
      <c r="J423" t="s">
        <v>65</v>
      </c>
      <c r="K423">
        <v>2</v>
      </c>
      <c r="L423" t="s">
        <v>46</v>
      </c>
      <c r="M423">
        <v>3</v>
      </c>
      <c r="N423" t="s">
        <v>80</v>
      </c>
      <c r="O423" t="s">
        <v>93</v>
      </c>
      <c r="P423" t="s">
        <v>67</v>
      </c>
      <c r="Q423" t="s">
        <v>56</v>
      </c>
      <c r="R423">
        <v>4</v>
      </c>
      <c r="S423" t="s">
        <v>35</v>
      </c>
      <c r="T423">
        <v>5</v>
      </c>
      <c r="U423" t="s">
        <v>36</v>
      </c>
      <c r="V423" t="s">
        <v>72</v>
      </c>
      <c r="W423" t="s">
        <v>38</v>
      </c>
    </row>
    <row r="424" spans="1:23" x14ac:dyDescent="0.3">
      <c r="A424" t="s">
        <v>408</v>
      </c>
      <c r="B424">
        <v>50</v>
      </c>
      <c r="C424" t="s">
        <v>24</v>
      </c>
      <c r="D424" t="s">
        <v>90</v>
      </c>
      <c r="E424" t="s">
        <v>70</v>
      </c>
      <c r="F424">
        <v>24</v>
      </c>
      <c r="G424" t="s">
        <v>54</v>
      </c>
      <c r="H424" t="s">
        <v>28</v>
      </c>
      <c r="I424">
        <v>34</v>
      </c>
      <c r="J424" t="s">
        <v>65</v>
      </c>
      <c r="K424">
        <v>12</v>
      </c>
      <c r="L424" t="s">
        <v>55</v>
      </c>
      <c r="M424">
        <v>1</v>
      </c>
      <c r="N424" t="s">
        <v>66</v>
      </c>
      <c r="O424" t="s">
        <v>32</v>
      </c>
      <c r="P424" t="s">
        <v>67</v>
      </c>
      <c r="Q424" t="s">
        <v>34</v>
      </c>
      <c r="R424">
        <v>4</v>
      </c>
      <c r="S424" t="s">
        <v>35</v>
      </c>
      <c r="T424">
        <v>5</v>
      </c>
      <c r="U424" t="s">
        <v>57</v>
      </c>
      <c r="V424" t="s">
        <v>72</v>
      </c>
      <c r="W424" t="s">
        <v>83</v>
      </c>
    </row>
    <row r="425" spans="1:23" x14ac:dyDescent="0.3">
      <c r="A425" t="s">
        <v>1798</v>
      </c>
      <c r="B425">
        <v>48</v>
      </c>
      <c r="C425" t="s">
        <v>40</v>
      </c>
      <c r="D425" t="s">
        <v>41</v>
      </c>
      <c r="E425" t="s">
        <v>70</v>
      </c>
      <c r="F425">
        <v>12</v>
      </c>
      <c r="G425" t="s">
        <v>27</v>
      </c>
      <c r="H425" t="s">
        <v>44</v>
      </c>
      <c r="I425">
        <v>33</v>
      </c>
      <c r="J425" t="s">
        <v>65</v>
      </c>
      <c r="K425">
        <v>2</v>
      </c>
      <c r="L425" t="s">
        <v>46</v>
      </c>
      <c r="M425">
        <v>5</v>
      </c>
      <c r="N425" t="s">
        <v>66</v>
      </c>
      <c r="O425" t="s">
        <v>93</v>
      </c>
      <c r="P425" t="s">
        <v>67</v>
      </c>
      <c r="Q425" t="s">
        <v>56</v>
      </c>
      <c r="R425">
        <v>5</v>
      </c>
      <c r="S425" t="s">
        <v>49</v>
      </c>
      <c r="T425">
        <v>2</v>
      </c>
      <c r="U425" t="s">
        <v>57</v>
      </c>
      <c r="V425" t="s">
        <v>37</v>
      </c>
      <c r="W425" t="s">
        <v>38</v>
      </c>
    </row>
    <row r="426" spans="1:23" x14ac:dyDescent="0.3">
      <c r="A426" t="s">
        <v>1786</v>
      </c>
      <c r="B426">
        <v>45</v>
      </c>
      <c r="C426" t="s">
        <v>61</v>
      </c>
      <c r="D426" t="s">
        <v>103</v>
      </c>
      <c r="E426" t="s">
        <v>70</v>
      </c>
      <c r="F426">
        <v>19</v>
      </c>
      <c r="G426" t="s">
        <v>63</v>
      </c>
      <c r="H426" t="s">
        <v>64</v>
      </c>
      <c r="I426">
        <v>22</v>
      </c>
      <c r="J426" t="s">
        <v>86</v>
      </c>
      <c r="K426">
        <v>4</v>
      </c>
      <c r="L426" t="s">
        <v>46</v>
      </c>
      <c r="M426">
        <v>4</v>
      </c>
      <c r="N426" t="s">
        <v>66</v>
      </c>
      <c r="O426" t="s">
        <v>47</v>
      </c>
      <c r="P426" t="s">
        <v>67</v>
      </c>
      <c r="Q426" t="s">
        <v>34</v>
      </c>
      <c r="R426">
        <v>1</v>
      </c>
      <c r="S426" t="s">
        <v>49</v>
      </c>
      <c r="T426">
        <v>2</v>
      </c>
      <c r="U426" t="s">
        <v>57</v>
      </c>
      <c r="V426" t="s">
        <v>72</v>
      </c>
      <c r="W426" t="s">
        <v>74</v>
      </c>
    </row>
    <row r="427" spans="1:23" x14ac:dyDescent="0.3">
      <c r="A427" t="s">
        <v>1770</v>
      </c>
      <c r="B427">
        <v>29</v>
      </c>
      <c r="C427" t="s">
        <v>61</v>
      </c>
      <c r="D427" t="s">
        <v>52</v>
      </c>
      <c r="E427" t="s">
        <v>70</v>
      </c>
      <c r="F427">
        <v>23</v>
      </c>
      <c r="G427" t="s">
        <v>54</v>
      </c>
      <c r="H427" t="s">
        <v>44</v>
      </c>
      <c r="I427">
        <v>42</v>
      </c>
      <c r="J427" t="s">
        <v>29</v>
      </c>
      <c r="K427">
        <v>11</v>
      </c>
      <c r="L427" t="s">
        <v>55</v>
      </c>
      <c r="M427">
        <v>2</v>
      </c>
      <c r="N427" t="s">
        <v>31</v>
      </c>
      <c r="O427" t="s">
        <v>47</v>
      </c>
      <c r="P427" t="s">
        <v>67</v>
      </c>
      <c r="Q427" t="s">
        <v>48</v>
      </c>
      <c r="R427">
        <v>5</v>
      </c>
      <c r="S427" t="s">
        <v>49</v>
      </c>
      <c r="T427">
        <v>4</v>
      </c>
      <c r="U427" t="s">
        <v>36</v>
      </c>
      <c r="V427" t="s">
        <v>58</v>
      </c>
      <c r="W427" t="s">
        <v>38</v>
      </c>
    </row>
    <row r="428" spans="1:23" x14ac:dyDescent="0.3">
      <c r="A428" t="s">
        <v>1760</v>
      </c>
      <c r="B428">
        <v>25</v>
      </c>
      <c r="C428" t="s">
        <v>24</v>
      </c>
      <c r="D428" t="s">
        <v>69</v>
      </c>
      <c r="E428" t="s">
        <v>70</v>
      </c>
      <c r="F428">
        <v>12</v>
      </c>
      <c r="G428" t="s">
        <v>27</v>
      </c>
      <c r="H428" t="s">
        <v>28</v>
      </c>
      <c r="I428">
        <v>22</v>
      </c>
      <c r="J428" t="s">
        <v>86</v>
      </c>
      <c r="K428">
        <v>2</v>
      </c>
      <c r="L428" t="s">
        <v>46</v>
      </c>
      <c r="M428">
        <v>3</v>
      </c>
      <c r="N428" t="s">
        <v>80</v>
      </c>
      <c r="O428" t="s">
        <v>47</v>
      </c>
      <c r="P428" t="s">
        <v>67</v>
      </c>
      <c r="Q428" t="s">
        <v>48</v>
      </c>
      <c r="R428">
        <v>3</v>
      </c>
      <c r="S428" t="s">
        <v>35</v>
      </c>
      <c r="T428">
        <v>1</v>
      </c>
      <c r="U428" t="s">
        <v>36</v>
      </c>
      <c r="V428" t="s">
        <v>58</v>
      </c>
      <c r="W428" t="s">
        <v>38</v>
      </c>
    </row>
    <row r="429" spans="1:23" x14ac:dyDescent="0.3">
      <c r="A429" t="s">
        <v>1723</v>
      </c>
      <c r="B429">
        <v>45</v>
      </c>
      <c r="C429" t="s">
        <v>24</v>
      </c>
      <c r="D429" t="s">
        <v>103</v>
      </c>
      <c r="E429" t="s">
        <v>70</v>
      </c>
      <c r="F429">
        <v>16</v>
      </c>
      <c r="G429" t="s">
        <v>63</v>
      </c>
      <c r="H429" t="s">
        <v>44</v>
      </c>
      <c r="I429">
        <v>20</v>
      </c>
      <c r="J429" t="s">
        <v>86</v>
      </c>
      <c r="K429">
        <v>7</v>
      </c>
      <c r="L429" t="s">
        <v>30</v>
      </c>
      <c r="M429">
        <v>5</v>
      </c>
      <c r="N429" t="s">
        <v>31</v>
      </c>
      <c r="O429" t="s">
        <v>57</v>
      </c>
      <c r="P429" t="s">
        <v>67</v>
      </c>
      <c r="Q429" t="s">
        <v>34</v>
      </c>
      <c r="R429">
        <v>4</v>
      </c>
      <c r="S429" t="s">
        <v>81</v>
      </c>
      <c r="T429">
        <v>3</v>
      </c>
      <c r="U429" t="s">
        <v>36</v>
      </c>
      <c r="V429" t="s">
        <v>37</v>
      </c>
      <c r="W429" t="s">
        <v>59</v>
      </c>
    </row>
    <row r="430" spans="1:23" x14ac:dyDescent="0.3">
      <c r="A430" t="s">
        <v>424</v>
      </c>
      <c r="B430">
        <v>55</v>
      </c>
      <c r="C430" t="s">
        <v>40</v>
      </c>
      <c r="D430" t="s">
        <v>69</v>
      </c>
      <c r="E430" t="s">
        <v>70</v>
      </c>
      <c r="F430">
        <v>15</v>
      </c>
      <c r="G430" t="s">
        <v>27</v>
      </c>
      <c r="H430" t="s">
        <v>28</v>
      </c>
      <c r="I430">
        <v>22</v>
      </c>
      <c r="J430" t="s">
        <v>86</v>
      </c>
      <c r="K430">
        <v>9</v>
      </c>
      <c r="L430" t="s">
        <v>30</v>
      </c>
      <c r="M430">
        <v>4</v>
      </c>
      <c r="N430" t="s">
        <v>66</v>
      </c>
      <c r="O430" t="s">
        <v>47</v>
      </c>
      <c r="P430" t="s">
        <v>67</v>
      </c>
      <c r="Q430" t="s">
        <v>56</v>
      </c>
      <c r="R430">
        <v>1</v>
      </c>
      <c r="S430" t="s">
        <v>35</v>
      </c>
      <c r="T430">
        <v>2</v>
      </c>
      <c r="U430" t="s">
        <v>57</v>
      </c>
      <c r="V430" t="s">
        <v>58</v>
      </c>
      <c r="W430" t="s">
        <v>38</v>
      </c>
    </row>
    <row r="431" spans="1:23" x14ac:dyDescent="0.3">
      <c r="A431" t="s">
        <v>1722</v>
      </c>
      <c r="B431">
        <v>31</v>
      </c>
      <c r="C431" t="s">
        <v>61</v>
      </c>
      <c r="D431" t="s">
        <v>52</v>
      </c>
      <c r="E431" t="s">
        <v>70</v>
      </c>
      <c r="F431">
        <v>24</v>
      </c>
      <c r="G431" t="s">
        <v>54</v>
      </c>
      <c r="H431" t="s">
        <v>64</v>
      </c>
      <c r="I431">
        <v>22</v>
      </c>
      <c r="J431" t="s">
        <v>86</v>
      </c>
      <c r="K431">
        <v>11</v>
      </c>
      <c r="L431" t="s">
        <v>55</v>
      </c>
      <c r="M431">
        <v>3</v>
      </c>
      <c r="N431" t="s">
        <v>31</v>
      </c>
      <c r="O431" t="s">
        <v>47</v>
      </c>
      <c r="P431" t="s">
        <v>67</v>
      </c>
      <c r="Q431" t="s">
        <v>56</v>
      </c>
      <c r="R431">
        <v>1</v>
      </c>
      <c r="S431" t="s">
        <v>81</v>
      </c>
      <c r="T431">
        <v>4</v>
      </c>
      <c r="U431" t="s">
        <v>57</v>
      </c>
      <c r="V431" t="s">
        <v>58</v>
      </c>
      <c r="W431" t="s">
        <v>83</v>
      </c>
    </row>
    <row r="432" spans="1:23" x14ac:dyDescent="0.3">
      <c r="A432" t="s">
        <v>1711</v>
      </c>
      <c r="B432">
        <v>42</v>
      </c>
      <c r="C432" t="s">
        <v>61</v>
      </c>
      <c r="D432" t="s">
        <v>52</v>
      </c>
      <c r="E432" t="s">
        <v>70</v>
      </c>
      <c r="F432">
        <v>31</v>
      </c>
      <c r="G432" t="s">
        <v>71</v>
      </c>
      <c r="H432" t="s">
        <v>44</v>
      </c>
      <c r="I432">
        <v>51</v>
      </c>
      <c r="J432" t="s">
        <v>45</v>
      </c>
      <c r="K432">
        <v>10</v>
      </c>
      <c r="L432" t="s">
        <v>30</v>
      </c>
      <c r="M432">
        <v>4</v>
      </c>
      <c r="N432" t="s">
        <v>66</v>
      </c>
      <c r="O432" t="s">
        <v>32</v>
      </c>
      <c r="P432" t="s">
        <v>67</v>
      </c>
      <c r="Q432" t="s">
        <v>48</v>
      </c>
      <c r="R432">
        <v>4</v>
      </c>
      <c r="S432" t="s">
        <v>81</v>
      </c>
      <c r="T432">
        <v>3</v>
      </c>
      <c r="U432" t="s">
        <v>57</v>
      </c>
      <c r="V432" t="s">
        <v>72</v>
      </c>
      <c r="W432" t="s">
        <v>74</v>
      </c>
    </row>
    <row r="433" spans="1:23" x14ac:dyDescent="0.3">
      <c r="A433" t="s">
        <v>1689</v>
      </c>
      <c r="B433">
        <v>30</v>
      </c>
      <c r="C433" t="s">
        <v>24</v>
      </c>
      <c r="D433" t="s">
        <v>41</v>
      </c>
      <c r="E433" t="s">
        <v>70</v>
      </c>
      <c r="F433">
        <v>29</v>
      </c>
      <c r="G433" t="s">
        <v>79</v>
      </c>
      <c r="H433" t="s">
        <v>64</v>
      </c>
      <c r="I433">
        <v>58</v>
      </c>
      <c r="J433" t="s">
        <v>45</v>
      </c>
      <c r="K433">
        <v>8</v>
      </c>
      <c r="L433" t="s">
        <v>30</v>
      </c>
      <c r="M433">
        <v>3</v>
      </c>
      <c r="N433" t="s">
        <v>31</v>
      </c>
      <c r="O433" t="s">
        <v>32</v>
      </c>
      <c r="P433" t="s">
        <v>67</v>
      </c>
      <c r="Q433" t="s">
        <v>48</v>
      </c>
      <c r="R433">
        <v>5</v>
      </c>
      <c r="S433" t="s">
        <v>81</v>
      </c>
      <c r="T433">
        <v>5</v>
      </c>
      <c r="U433" t="s">
        <v>57</v>
      </c>
      <c r="V433" t="s">
        <v>37</v>
      </c>
      <c r="W433" t="s">
        <v>38</v>
      </c>
    </row>
    <row r="434" spans="1:23" x14ac:dyDescent="0.3">
      <c r="A434" t="s">
        <v>1686</v>
      </c>
      <c r="B434">
        <v>57</v>
      </c>
      <c r="C434" t="s">
        <v>24</v>
      </c>
      <c r="D434" t="s">
        <v>85</v>
      </c>
      <c r="E434" t="s">
        <v>70</v>
      </c>
      <c r="F434">
        <v>10</v>
      </c>
      <c r="G434" t="s">
        <v>77</v>
      </c>
      <c r="H434" t="s">
        <v>64</v>
      </c>
      <c r="I434">
        <v>44</v>
      </c>
      <c r="J434" t="s">
        <v>29</v>
      </c>
      <c r="K434">
        <v>8</v>
      </c>
      <c r="L434" t="s">
        <v>30</v>
      </c>
      <c r="M434">
        <v>2</v>
      </c>
      <c r="N434" t="s">
        <v>66</v>
      </c>
      <c r="O434" t="s">
        <v>32</v>
      </c>
      <c r="P434" t="s">
        <v>67</v>
      </c>
      <c r="Q434" t="s">
        <v>34</v>
      </c>
      <c r="R434">
        <v>2</v>
      </c>
      <c r="S434" t="s">
        <v>49</v>
      </c>
      <c r="T434">
        <v>3</v>
      </c>
      <c r="U434" t="s">
        <v>57</v>
      </c>
      <c r="V434" t="s">
        <v>58</v>
      </c>
      <c r="W434" t="s">
        <v>74</v>
      </c>
    </row>
    <row r="435" spans="1:23" x14ac:dyDescent="0.3">
      <c r="A435" t="s">
        <v>1680</v>
      </c>
      <c r="B435">
        <v>46</v>
      </c>
      <c r="C435" t="s">
        <v>40</v>
      </c>
      <c r="D435" t="s">
        <v>90</v>
      </c>
      <c r="E435" t="s">
        <v>70</v>
      </c>
      <c r="F435">
        <v>20</v>
      </c>
      <c r="G435" t="s">
        <v>63</v>
      </c>
      <c r="H435" t="s">
        <v>28</v>
      </c>
      <c r="I435">
        <v>20</v>
      </c>
      <c r="J435" t="s">
        <v>86</v>
      </c>
      <c r="K435">
        <v>4</v>
      </c>
      <c r="L435" t="s">
        <v>46</v>
      </c>
      <c r="M435">
        <v>5</v>
      </c>
      <c r="N435" t="s">
        <v>31</v>
      </c>
      <c r="O435" t="s">
        <v>57</v>
      </c>
      <c r="P435" t="s">
        <v>67</v>
      </c>
      <c r="Q435" t="s">
        <v>56</v>
      </c>
      <c r="R435">
        <v>3</v>
      </c>
      <c r="S435" t="s">
        <v>81</v>
      </c>
      <c r="T435">
        <v>4</v>
      </c>
      <c r="U435" t="s">
        <v>57</v>
      </c>
      <c r="V435" t="s">
        <v>72</v>
      </c>
      <c r="W435" t="s">
        <v>38</v>
      </c>
    </row>
    <row r="436" spans="1:23" x14ac:dyDescent="0.3">
      <c r="A436" t="s">
        <v>1674</v>
      </c>
      <c r="B436">
        <v>27</v>
      </c>
      <c r="C436" t="s">
        <v>61</v>
      </c>
      <c r="D436" t="s">
        <v>52</v>
      </c>
      <c r="E436" t="s">
        <v>70</v>
      </c>
      <c r="F436">
        <v>25</v>
      </c>
      <c r="G436" t="s">
        <v>54</v>
      </c>
      <c r="H436" t="s">
        <v>44</v>
      </c>
      <c r="I436">
        <v>41</v>
      </c>
      <c r="J436" t="s">
        <v>29</v>
      </c>
      <c r="K436">
        <v>6</v>
      </c>
      <c r="L436" t="s">
        <v>30</v>
      </c>
      <c r="M436">
        <v>3</v>
      </c>
      <c r="N436" t="s">
        <v>80</v>
      </c>
      <c r="O436" t="s">
        <v>47</v>
      </c>
      <c r="P436" t="s">
        <v>67</v>
      </c>
      <c r="Q436" t="s">
        <v>48</v>
      </c>
      <c r="R436">
        <v>4</v>
      </c>
      <c r="S436" t="s">
        <v>81</v>
      </c>
      <c r="T436">
        <v>4</v>
      </c>
      <c r="U436" t="s">
        <v>36</v>
      </c>
      <c r="V436" t="s">
        <v>72</v>
      </c>
      <c r="W436" t="s">
        <v>38</v>
      </c>
    </row>
    <row r="437" spans="1:23" x14ac:dyDescent="0.3">
      <c r="A437" t="s">
        <v>1606</v>
      </c>
      <c r="B437">
        <v>24</v>
      </c>
      <c r="C437" t="s">
        <v>61</v>
      </c>
      <c r="D437" t="s">
        <v>41</v>
      </c>
      <c r="E437" t="s">
        <v>70</v>
      </c>
      <c r="F437">
        <v>19</v>
      </c>
      <c r="G437" t="s">
        <v>63</v>
      </c>
      <c r="H437" t="s">
        <v>64</v>
      </c>
      <c r="I437">
        <v>22</v>
      </c>
      <c r="J437" t="s">
        <v>86</v>
      </c>
      <c r="K437">
        <v>10</v>
      </c>
      <c r="L437" t="s">
        <v>30</v>
      </c>
      <c r="M437">
        <v>1</v>
      </c>
      <c r="N437" t="s">
        <v>80</v>
      </c>
      <c r="O437" t="s">
        <v>32</v>
      </c>
      <c r="P437" t="s">
        <v>67</v>
      </c>
      <c r="Q437" t="s">
        <v>56</v>
      </c>
      <c r="R437">
        <v>5</v>
      </c>
      <c r="S437" t="s">
        <v>35</v>
      </c>
      <c r="T437">
        <v>3</v>
      </c>
      <c r="U437" t="s">
        <v>57</v>
      </c>
      <c r="V437" t="s">
        <v>58</v>
      </c>
      <c r="W437" t="s">
        <v>59</v>
      </c>
    </row>
    <row r="438" spans="1:23" x14ac:dyDescent="0.3">
      <c r="A438" t="s">
        <v>1597</v>
      </c>
      <c r="B438">
        <v>39</v>
      </c>
      <c r="C438" t="s">
        <v>61</v>
      </c>
      <c r="D438" t="s">
        <v>52</v>
      </c>
      <c r="E438" t="s">
        <v>70</v>
      </c>
      <c r="F438">
        <v>24</v>
      </c>
      <c r="G438" t="s">
        <v>54</v>
      </c>
      <c r="H438" t="s">
        <v>44</v>
      </c>
      <c r="I438">
        <v>55</v>
      </c>
      <c r="J438" t="s">
        <v>45</v>
      </c>
      <c r="K438">
        <v>3</v>
      </c>
      <c r="L438" t="s">
        <v>46</v>
      </c>
      <c r="M438">
        <v>1</v>
      </c>
      <c r="N438" t="s">
        <v>80</v>
      </c>
      <c r="O438" t="s">
        <v>47</v>
      </c>
      <c r="P438" t="s">
        <v>67</v>
      </c>
      <c r="Q438" t="s">
        <v>48</v>
      </c>
      <c r="R438">
        <v>3</v>
      </c>
      <c r="S438" t="s">
        <v>35</v>
      </c>
      <c r="T438">
        <v>2</v>
      </c>
      <c r="U438" t="s">
        <v>96</v>
      </c>
      <c r="V438" t="s">
        <v>58</v>
      </c>
      <c r="W438" t="s">
        <v>50</v>
      </c>
    </row>
    <row r="439" spans="1:23" x14ac:dyDescent="0.3">
      <c r="A439" t="s">
        <v>1590</v>
      </c>
      <c r="B439">
        <v>46</v>
      </c>
      <c r="C439" t="s">
        <v>40</v>
      </c>
      <c r="D439" t="s">
        <v>52</v>
      </c>
      <c r="E439" t="s">
        <v>70</v>
      </c>
      <c r="F439">
        <v>23</v>
      </c>
      <c r="G439" t="s">
        <v>54</v>
      </c>
      <c r="H439" t="s">
        <v>44</v>
      </c>
      <c r="I439">
        <v>22</v>
      </c>
      <c r="J439" t="s">
        <v>86</v>
      </c>
      <c r="K439">
        <v>9</v>
      </c>
      <c r="L439" t="s">
        <v>30</v>
      </c>
      <c r="M439">
        <v>3</v>
      </c>
      <c r="N439" t="s">
        <v>66</v>
      </c>
      <c r="O439" t="s">
        <v>47</v>
      </c>
      <c r="P439" t="s">
        <v>67</v>
      </c>
      <c r="Q439" t="s">
        <v>56</v>
      </c>
      <c r="R439">
        <v>2</v>
      </c>
      <c r="S439" t="s">
        <v>49</v>
      </c>
      <c r="T439">
        <v>5</v>
      </c>
      <c r="U439" t="s">
        <v>57</v>
      </c>
      <c r="V439" t="s">
        <v>37</v>
      </c>
      <c r="W439" t="s">
        <v>83</v>
      </c>
    </row>
    <row r="440" spans="1:23" x14ac:dyDescent="0.3">
      <c r="A440" t="s">
        <v>1581</v>
      </c>
      <c r="B440">
        <v>47</v>
      </c>
      <c r="C440" t="s">
        <v>24</v>
      </c>
      <c r="D440" t="s">
        <v>52</v>
      </c>
      <c r="E440" t="s">
        <v>70</v>
      </c>
      <c r="F440">
        <v>1</v>
      </c>
      <c r="G440" t="s">
        <v>43</v>
      </c>
      <c r="H440" t="s">
        <v>28</v>
      </c>
      <c r="I440">
        <v>55</v>
      </c>
      <c r="J440" t="s">
        <v>45</v>
      </c>
      <c r="K440">
        <v>10</v>
      </c>
      <c r="L440" t="s">
        <v>30</v>
      </c>
      <c r="M440">
        <v>2</v>
      </c>
      <c r="N440" t="s">
        <v>66</v>
      </c>
      <c r="O440" t="s">
        <v>47</v>
      </c>
      <c r="P440" t="s">
        <v>67</v>
      </c>
      <c r="Q440" t="s">
        <v>48</v>
      </c>
      <c r="R440">
        <v>3</v>
      </c>
      <c r="S440" t="s">
        <v>81</v>
      </c>
      <c r="T440">
        <v>1</v>
      </c>
      <c r="U440" t="s">
        <v>57</v>
      </c>
      <c r="V440" t="s">
        <v>58</v>
      </c>
      <c r="W440" t="s">
        <v>38</v>
      </c>
    </row>
    <row r="441" spans="1:23" x14ac:dyDescent="0.3">
      <c r="A441" t="s">
        <v>1568</v>
      </c>
      <c r="B441">
        <v>59</v>
      </c>
      <c r="C441" t="s">
        <v>40</v>
      </c>
      <c r="D441" t="s">
        <v>103</v>
      </c>
      <c r="E441" t="s">
        <v>70</v>
      </c>
      <c r="F441">
        <v>23</v>
      </c>
      <c r="G441" t="s">
        <v>54</v>
      </c>
      <c r="H441" t="s">
        <v>44</v>
      </c>
      <c r="I441">
        <v>34</v>
      </c>
      <c r="J441" t="s">
        <v>65</v>
      </c>
      <c r="K441">
        <v>14</v>
      </c>
      <c r="L441" t="s">
        <v>55</v>
      </c>
      <c r="M441">
        <v>1</v>
      </c>
      <c r="N441" t="s">
        <v>66</v>
      </c>
      <c r="O441" t="s">
        <v>32</v>
      </c>
      <c r="P441" t="s">
        <v>67</v>
      </c>
      <c r="Q441" t="s">
        <v>48</v>
      </c>
      <c r="R441">
        <v>2</v>
      </c>
      <c r="S441" t="s">
        <v>35</v>
      </c>
      <c r="T441">
        <v>4</v>
      </c>
      <c r="U441" t="s">
        <v>96</v>
      </c>
      <c r="V441" t="s">
        <v>58</v>
      </c>
      <c r="W441" t="s">
        <v>83</v>
      </c>
    </row>
    <row r="442" spans="1:23" x14ac:dyDescent="0.3">
      <c r="A442" t="s">
        <v>1554</v>
      </c>
      <c r="B442">
        <v>34</v>
      </c>
      <c r="C442" t="s">
        <v>24</v>
      </c>
      <c r="D442" t="s">
        <v>90</v>
      </c>
      <c r="E442" t="s">
        <v>70</v>
      </c>
      <c r="F442">
        <v>3</v>
      </c>
      <c r="G442" t="s">
        <v>43</v>
      </c>
      <c r="H442" t="s">
        <v>28</v>
      </c>
      <c r="I442">
        <v>46</v>
      </c>
      <c r="J442" t="s">
        <v>29</v>
      </c>
      <c r="K442">
        <v>15</v>
      </c>
      <c r="L442" t="s">
        <v>55</v>
      </c>
      <c r="M442">
        <v>5</v>
      </c>
      <c r="N442" t="s">
        <v>80</v>
      </c>
      <c r="O442" t="s">
        <v>32</v>
      </c>
      <c r="P442" t="s">
        <v>67</v>
      </c>
      <c r="Q442" t="s">
        <v>48</v>
      </c>
      <c r="R442">
        <v>2</v>
      </c>
      <c r="S442" t="s">
        <v>35</v>
      </c>
      <c r="T442">
        <v>1</v>
      </c>
      <c r="U442" t="s">
        <v>36</v>
      </c>
      <c r="V442" t="s">
        <v>37</v>
      </c>
      <c r="W442" t="s">
        <v>59</v>
      </c>
    </row>
    <row r="443" spans="1:23" x14ac:dyDescent="0.3">
      <c r="A443" t="s">
        <v>1543</v>
      </c>
      <c r="B443">
        <v>46</v>
      </c>
      <c r="C443" t="s">
        <v>24</v>
      </c>
      <c r="D443" t="s">
        <v>41</v>
      </c>
      <c r="E443" t="s">
        <v>70</v>
      </c>
      <c r="F443">
        <v>1</v>
      </c>
      <c r="G443" t="s">
        <v>43</v>
      </c>
      <c r="H443" t="s">
        <v>64</v>
      </c>
      <c r="I443">
        <v>48</v>
      </c>
      <c r="J443" t="s">
        <v>29</v>
      </c>
      <c r="K443">
        <v>11</v>
      </c>
      <c r="L443" t="s">
        <v>55</v>
      </c>
      <c r="M443">
        <v>2</v>
      </c>
      <c r="N443" t="s">
        <v>80</v>
      </c>
      <c r="O443" t="s">
        <v>32</v>
      </c>
      <c r="P443" t="s">
        <v>67</v>
      </c>
      <c r="Q443" t="s">
        <v>34</v>
      </c>
      <c r="R443">
        <v>3</v>
      </c>
      <c r="S443" t="s">
        <v>49</v>
      </c>
      <c r="T443">
        <v>3</v>
      </c>
      <c r="U443" t="s">
        <v>57</v>
      </c>
      <c r="V443" t="s">
        <v>72</v>
      </c>
      <c r="W443" t="s">
        <v>83</v>
      </c>
    </row>
    <row r="444" spans="1:23" x14ac:dyDescent="0.3">
      <c r="A444" t="s">
        <v>1516</v>
      </c>
      <c r="B444">
        <v>45</v>
      </c>
      <c r="C444" t="s">
        <v>61</v>
      </c>
      <c r="D444" t="s">
        <v>25</v>
      </c>
      <c r="E444" t="s">
        <v>70</v>
      </c>
      <c r="F444">
        <v>1</v>
      </c>
      <c r="G444" t="s">
        <v>43</v>
      </c>
      <c r="H444" t="s">
        <v>28</v>
      </c>
      <c r="I444">
        <v>30</v>
      </c>
      <c r="J444" t="s">
        <v>86</v>
      </c>
      <c r="K444">
        <v>2</v>
      </c>
      <c r="L444" t="s">
        <v>46</v>
      </c>
      <c r="M444">
        <v>3</v>
      </c>
      <c r="N444" t="s">
        <v>66</v>
      </c>
      <c r="O444" t="s">
        <v>32</v>
      </c>
      <c r="P444" t="s">
        <v>67</v>
      </c>
      <c r="Q444" t="s">
        <v>56</v>
      </c>
      <c r="R444">
        <v>1</v>
      </c>
      <c r="S444" t="s">
        <v>49</v>
      </c>
      <c r="T444">
        <v>5</v>
      </c>
      <c r="U444" t="s">
        <v>57</v>
      </c>
      <c r="V444" t="s">
        <v>37</v>
      </c>
      <c r="W444" t="s">
        <v>50</v>
      </c>
    </row>
    <row r="445" spans="1:23" x14ac:dyDescent="0.3">
      <c r="A445" t="s">
        <v>1507</v>
      </c>
      <c r="B445">
        <v>27</v>
      </c>
      <c r="C445" t="s">
        <v>40</v>
      </c>
      <c r="D445" t="s">
        <v>25</v>
      </c>
      <c r="E445" t="s">
        <v>70</v>
      </c>
      <c r="F445">
        <v>10</v>
      </c>
      <c r="G445" t="s">
        <v>77</v>
      </c>
      <c r="H445" t="s">
        <v>28</v>
      </c>
      <c r="I445">
        <v>30</v>
      </c>
      <c r="J445" t="s">
        <v>86</v>
      </c>
      <c r="K445">
        <v>5</v>
      </c>
      <c r="L445" t="s">
        <v>46</v>
      </c>
      <c r="M445">
        <v>4</v>
      </c>
      <c r="N445" t="s">
        <v>31</v>
      </c>
      <c r="O445" t="s">
        <v>32</v>
      </c>
      <c r="P445" t="s">
        <v>67</v>
      </c>
      <c r="Q445" t="s">
        <v>34</v>
      </c>
      <c r="R445">
        <v>1</v>
      </c>
      <c r="S445" t="s">
        <v>35</v>
      </c>
      <c r="T445">
        <v>1</v>
      </c>
      <c r="U445" t="s">
        <v>36</v>
      </c>
      <c r="V445" t="s">
        <v>72</v>
      </c>
      <c r="W445" t="s">
        <v>87</v>
      </c>
    </row>
    <row r="446" spans="1:23" x14ac:dyDescent="0.3">
      <c r="A446" t="s">
        <v>1489</v>
      </c>
      <c r="B446">
        <v>45</v>
      </c>
      <c r="C446" t="s">
        <v>24</v>
      </c>
      <c r="D446" t="s">
        <v>69</v>
      </c>
      <c r="E446" t="s">
        <v>70</v>
      </c>
      <c r="F446">
        <v>17</v>
      </c>
      <c r="G446" t="s">
        <v>63</v>
      </c>
      <c r="H446" t="s">
        <v>64</v>
      </c>
      <c r="I446">
        <v>34</v>
      </c>
      <c r="J446" t="s">
        <v>65</v>
      </c>
      <c r="K446">
        <v>5</v>
      </c>
      <c r="L446" t="s">
        <v>46</v>
      </c>
      <c r="M446">
        <v>5</v>
      </c>
      <c r="N446" t="s">
        <v>31</v>
      </c>
      <c r="O446" t="s">
        <v>47</v>
      </c>
      <c r="P446" t="s">
        <v>67</v>
      </c>
      <c r="Q446" t="s">
        <v>56</v>
      </c>
      <c r="R446">
        <v>5</v>
      </c>
      <c r="S446" t="s">
        <v>35</v>
      </c>
      <c r="T446">
        <v>3</v>
      </c>
      <c r="U446" t="s">
        <v>57</v>
      </c>
      <c r="V446" t="s">
        <v>72</v>
      </c>
      <c r="W446" t="s">
        <v>59</v>
      </c>
    </row>
    <row r="447" spans="1:23" x14ac:dyDescent="0.3">
      <c r="A447" t="s">
        <v>1466</v>
      </c>
      <c r="B447">
        <v>51</v>
      </c>
      <c r="C447" t="s">
        <v>61</v>
      </c>
      <c r="D447" t="s">
        <v>25</v>
      </c>
      <c r="E447" t="s">
        <v>70</v>
      </c>
      <c r="F447">
        <v>7</v>
      </c>
      <c r="G447" t="s">
        <v>77</v>
      </c>
      <c r="H447" t="s">
        <v>64</v>
      </c>
      <c r="I447">
        <v>36</v>
      </c>
      <c r="J447" t="s">
        <v>65</v>
      </c>
      <c r="K447">
        <v>0</v>
      </c>
      <c r="L447" t="s">
        <v>46</v>
      </c>
      <c r="M447">
        <v>3</v>
      </c>
      <c r="N447" t="s">
        <v>80</v>
      </c>
      <c r="O447" t="s">
        <v>32</v>
      </c>
      <c r="P447" t="s">
        <v>67</v>
      </c>
      <c r="Q447" t="s">
        <v>56</v>
      </c>
      <c r="R447">
        <v>5</v>
      </c>
      <c r="S447" t="s">
        <v>49</v>
      </c>
      <c r="T447">
        <v>3</v>
      </c>
      <c r="U447" t="s">
        <v>57</v>
      </c>
      <c r="V447" t="s">
        <v>37</v>
      </c>
      <c r="W447" t="s">
        <v>74</v>
      </c>
    </row>
    <row r="448" spans="1:23" x14ac:dyDescent="0.3">
      <c r="A448" t="s">
        <v>471</v>
      </c>
      <c r="B448">
        <v>60</v>
      </c>
      <c r="C448" t="s">
        <v>61</v>
      </c>
      <c r="D448" t="s">
        <v>103</v>
      </c>
      <c r="E448" t="s">
        <v>70</v>
      </c>
      <c r="F448">
        <v>6</v>
      </c>
      <c r="G448" t="s">
        <v>77</v>
      </c>
      <c r="H448" t="s">
        <v>28</v>
      </c>
      <c r="I448">
        <v>33</v>
      </c>
      <c r="J448" t="s">
        <v>65</v>
      </c>
      <c r="K448">
        <v>11</v>
      </c>
      <c r="L448" t="s">
        <v>55</v>
      </c>
      <c r="M448">
        <v>2</v>
      </c>
      <c r="N448" t="s">
        <v>31</v>
      </c>
      <c r="O448" t="s">
        <v>47</v>
      </c>
      <c r="P448" t="s">
        <v>67</v>
      </c>
      <c r="Q448" t="s">
        <v>34</v>
      </c>
      <c r="R448">
        <v>4</v>
      </c>
      <c r="S448" t="s">
        <v>49</v>
      </c>
      <c r="T448">
        <v>3</v>
      </c>
      <c r="U448" t="s">
        <v>36</v>
      </c>
      <c r="V448" t="s">
        <v>58</v>
      </c>
      <c r="W448" t="s">
        <v>83</v>
      </c>
    </row>
    <row r="449" spans="1:23" x14ac:dyDescent="0.3">
      <c r="A449" t="s">
        <v>1456</v>
      </c>
      <c r="B449">
        <v>29</v>
      </c>
      <c r="C449" t="s">
        <v>24</v>
      </c>
      <c r="D449" t="s">
        <v>90</v>
      </c>
      <c r="E449" t="s">
        <v>70</v>
      </c>
      <c r="F449">
        <v>30</v>
      </c>
      <c r="G449" t="s">
        <v>79</v>
      </c>
      <c r="H449" t="s">
        <v>28</v>
      </c>
      <c r="I449">
        <v>30</v>
      </c>
      <c r="J449" t="s">
        <v>86</v>
      </c>
      <c r="K449">
        <v>3</v>
      </c>
      <c r="L449" t="s">
        <v>46</v>
      </c>
      <c r="M449">
        <v>3</v>
      </c>
      <c r="N449" t="s">
        <v>80</v>
      </c>
      <c r="O449" t="s">
        <v>47</v>
      </c>
      <c r="P449" t="s">
        <v>67</v>
      </c>
      <c r="Q449" t="s">
        <v>56</v>
      </c>
      <c r="R449">
        <v>5</v>
      </c>
      <c r="S449" t="s">
        <v>81</v>
      </c>
      <c r="T449">
        <v>2</v>
      </c>
      <c r="U449" t="s">
        <v>96</v>
      </c>
      <c r="V449" t="s">
        <v>37</v>
      </c>
      <c r="W449" t="s">
        <v>83</v>
      </c>
    </row>
    <row r="450" spans="1:23" x14ac:dyDescent="0.3">
      <c r="A450" t="s">
        <v>1453</v>
      </c>
      <c r="B450">
        <v>29</v>
      </c>
      <c r="C450" t="s">
        <v>40</v>
      </c>
      <c r="D450" t="s">
        <v>90</v>
      </c>
      <c r="E450" t="s">
        <v>70</v>
      </c>
      <c r="F450">
        <v>19</v>
      </c>
      <c r="G450" t="s">
        <v>63</v>
      </c>
      <c r="H450" t="s">
        <v>44</v>
      </c>
      <c r="I450">
        <v>30</v>
      </c>
      <c r="J450" t="s">
        <v>86</v>
      </c>
      <c r="K450">
        <v>9</v>
      </c>
      <c r="L450" t="s">
        <v>30</v>
      </c>
      <c r="M450">
        <v>2</v>
      </c>
      <c r="N450" t="s">
        <v>66</v>
      </c>
      <c r="O450" t="s">
        <v>93</v>
      </c>
      <c r="P450" t="s">
        <v>67</v>
      </c>
      <c r="Q450" t="s">
        <v>48</v>
      </c>
      <c r="R450">
        <v>3</v>
      </c>
      <c r="S450" t="s">
        <v>49</v>
      </c>
      <c r="T450">
        <v>3</v>
      </c>
      <c r="U450" t="s">
        <v>96</v>
      </c>
      <c r="V450" t="s">
        <v>58</v>
      </c>
      <c r="W450" t="s">
        <v>74</v>
      </c>
    </row>
    <row r="451" spans="1:23" x14ac:dyDescent="0.3">
      <c r="A451" t="s">
        <v>1436</v>
      </c>
      <c r="B451">
        <v>41</v>
      </c>
      <c r="C451" t="s">
        <v>61</v>
      </c>
      <c r="D451" t="s">
        <v>69</v>
      </c>
      <c r="E451" t="s">
        <v>70</v>
      </c>
      <c r="F451">
        <v>11</v>
      </c>
      <c r="G451" t="s">
        <v>27</v>
      </c>
      <c r="H451" t="s">
        <v>64</v>
      </c>
      <c r="I451">
        <v>38</v>
      </c>
      <c r="J451" t="s">
        <v>65</v>
      </c>
      <c r="K451">
        <v>14</v>
      </c>
      <c r="L451" t="s">
        <v>55</v>
      </c>
      <c r="M451">
        <v>1</v>
      </c>
      <c r="N451" t="s">
        <v>66</v>
      </c>
      <c r="O451" t="s">
        <v>57</v>
      </c>
      <c r="P451" t="s">
        <v>67</v>
      </c>
      <c r="Q451" t="s">
        <v>48</v>
      </c>
      <c r="R451">
        <v>4</v>
      </c>
      <c r="S451" t="s">
        <v>81</v>
      </c>
      <c r="T451">
        <v>2</v>
      </c>
      <c r="U451" t="s">
        <v>96</v>
      </c>
      <c r="V451" t="s">
        <v>72</v>
      </c>
      <c r="W451" t="s">
        <v>38</v>
      </c>
    </row>
    <row r="452" spans="1:23" x14ac:dyDescent="0.3">
      <c r="A452" t="s">
        <v>1433</v>
      </c>
      <c r="B452">
        <v>52</v>
      </c>
      <c r="C452" t="s">
        <v>24</v>
      </c>
      <c r="D452" t="s">
        <v>69</v>
      </c>
      <c r="E452" t="s">
        <v>70</v>
      </c>
      <c r="F452">
        <v>1</v>
      </c>
      <c r="G452" t="s">
        <v>43</v>
      </c>
      <c r="H452" t="s">
        <v>64</v>
      </c>
      <c r="I452">
        <v>23</v>
      </c>
      <c r="J452" t="s">
        <v>86</v>
      </c>
      <c r="K452">
        <v>5</v>
      </c>
      <c r="L452" t="s">
        <v>46</v>
      </c>
      <c r="M452">
        <v>3</v>
      </c>
      <c r="N452" t="s">
        <v>66</v>
      </c>
      <c r="O452" t="s">
        <v>93</v>
      </c>
      <c r="P452" t="s">
        <v>67</v>
      </c>
      <c r="Q452" t="s">
        <v>56</v>
      </c>
      <c r="R452">
        <v>2</v>
      </c>
      <c r="S452" t="s">
        <v>49</v>
      </c>
      <c r="T452">
        <v>1</v>
      </c>
      <c r="U452" t="s">
        <v>36</v>
      </c>
      <c r="V452" t="s">
        <v>37</v>
      </c>
      <c r="W452" t="s">
        <v>87</v>
      </c>
    </row>
    <row r="453" spans="1:23" x14ac:dyDescent="0.3">
      <c r="A453" t="s">
        <v>1429</v>
      </c>
      <c r="B453">
        <v>51</v>
      </c>
      <c r="C453" t="s">
        <v>24</v>
      </c>
      <c r="D453" t="s">
        <v>25</v>
      </c>
      <c r="E453" t="s">
        <v>70</v>
      </c>
      <c r="F453">
        <v>20</v>
      </c>
      <c r="G453" t="s">
        <v>63</v>
      </c>
      <c r="H453" t="s">
        <v>44</v>
      </c>
      <c r="I453">
        <v>34</v>
      </c>
      <c r="J453" t="s">
        <v>65</v>
      </c>
      <c r="K453">
        <v>12</v>
      </c>
      <c r="L453" t="s">
        <v>55</v>
      </c>
      <c r="M453">
        <v>3</v>
      </c>
      <c r="N453" t="s">
        <v>80</v>
      </c>
      <c r="O453" t="s">
        <v>57</v>
      </c>
      <c r="P453" t="s">
        <v>67</v>
      </c>
      <c r="Q453" t="s">
        <v>56</v>
      </c>
      <c r="R453">
        <v>3</v>
      </c>
      <c r="S453" t="s">
        <v>35</v>
      </c>
      <c r="T453">
        <v>4</v>
      </c>
      <c r="U453" t="s">
        <v>96</v>
      </c>
      <c r="V453" t="s">
        <v>58</v>
      </c>
      <c r="W453" t="s">
        <v>50</v>
      </c>
    </row>
    <row r="454" spans="1:23" x14ac:dyDescent="0.3">
      <c r="A454" t="s">
        <v>1413</v>
      </c>
      <c r="B454">
        <v>23</v>
      </c>
      <c r="C454" t="s">
        <v>61</v>
      </c>
      <c r="D454" t="s">
        <v>25</v>
      </c>
      <c r="E454" t="s">
        <v>70</v>
      </c>
      <c r="F454">
        <v>30</v>
      </c>
      <c r="G454" t="s">
        <v>79</v>
      </c>
      <c r="H454" t="s">
        <v>44</v>
      </c>
      <c r="I454">
        <v>28</v>
      </c>
      <c r="J454" t="s">
        <v>86</v>
      </c>
      <c r="K454">
        <v>11</v>
      </c>
      <c r="L454" t="s">
        <v>55</v>
      </c>
      <c r="M454">
        <v>1</v>
      </c>
      <c r="N454" t="s">
        <v>80</v>
      </c>
      <c r="O454" t="s">
        <v>93</v>
      </c>
      <c r="P454" t="s">
        <v>67</v>
      </c>
      <c r="Q454" t="s">
        <v>56</v>
      </c>
      <c r="R454">
        <v>4</v>
      </c>
      <c r="S454" t="s">
        <v>35</v>
      </c>
      <c r="T454">
        <v>5</v>
      </c>
      <c r="U454" t="s">
        <v>57</v>
      </c>
      <c r="V454" t="s">
        <v>72</v>
      </c>
      <c r="W454" t="s">
        <v>83</v>
      </c>
    </row>
    <row r="455" spans="1:23" x14ac:dyDescent="0.3">
      <c r="A455" t="s">
        <v>1358</v>
      </c>
      <c r="B455">
        <v>51</v>
      </c>
      <c r="C455" t="s">
        <v>24</v>
      </c>
      <c r="D455" t="s">
        <v>52</v>
      </c>
      <c r="E455" t="s">
        <v>70</v>
      </c>
      <c r="F455">
        <v>32</v>
      </c>
      <c r="G455" t="s">
        <v>71</v>
      </c>
      <c r="H455" t="s">
        <v>28</v>
      </c>
      <c r="I455">
        <v>32</v>
      </c>
      <c r="J455" t="s">
        <v>65</v>
      </c>
      <c r="K455">
        <v>4</v>
      </c>
      <c r="L455" t="s">
        <v>46</v>
      </c>
      <c r="M455">
        <v>1</v>
      </c>
      <c r="N455" t="s">
        <v>31</v>
      </c>
      <c r="O455" t="s">
        <v>93</v>
      </c>
      <c r="P455" t="s">
        <v>67</v>
      </c>
      <c r="Q455" t="s">
        <v>34</v>
      </c>
      <c r="R455">
        <v>5</v>
      </c>
      <c r="S455" t="s">
        <v>49</v>
      </c>
      <c r="T455">
        <v>5</v>
      </c>
      <c r="U455" t="s">
        <v>36</v>
      </c>
      <c r="V455" t="s">
        <v>58</v>
      </c>
      <c r="W455" t="s">
        <v>87</v>
      </c>
    </row>
    <row r="456" spans="1:23" x14ac:dyDescent="0.3">
      <c r="A456" t="s">
        <v>1338</v>
      </c>
      <c r="B456">
        <v>43</v>
      </c>
      <c r="C456" t="s">
        <v>40</v>
      </c>
      <c r="D456" t="s">
        <v>90</v>
      </c>
      <c r="E456" t="s">
        <v>70</v>
      </c>
      <c r="F456">
        <v>27</v>
      </c>
      <c r="G456" t="s">
        <v>79</v>
      </c>
      <c r="H456" t="s">
        <v>28</v>
      </c>
      <c r="I456">
        <v>44</v>
      </c>
      <c r="J456" t="s">
        <v>29</v>
      </c>
      <c r="K456">
        <v>15</v>
      </c>
      <c r="L456" t="s">
        <v>55</v>
      </c>
      <c r="M456">
        <v>1</v>
      </c>
      <c r="N456" t="s">
        <v>66</v>
      </c>
      <c r="O456" t="s">
        <v>57</v>
      </c>
      <c r="P456" t="s">
        <v>67</v>
      </c>
      <c r="Q456" t="s">
        <v>34</v>
      </c>
      <c r="R456">
        <v>1</v>
      </c>
      <c r="S456" t="s">
        <v>49</v>
      </c>
      <c r="T456">
        <v>5</v>
      </c>
      <c r="U456" t="s">
        <v>57</v>
      </c>
      <c r="V456" t="s">
        <v>58</v>
      </c>
      <c r="W456" t="s">
        <v>50</v>
      </c>
    </row>
    <row r="457" spans="1:23" x14ac:dyDescent="0.3">
      <c r="A457" t="s">
        <v>1334</v>
      </c>
      <c r="B457">
        <v>44</v>
      </c>
      <c r="C457" t="s">
        <v>24</v>
      </c>
      <c r="D457" t="s">
        <v>41</v>
      </c>
      <c r="E457" t="s">
        <v>70</v>
      </c>
      <c r="F457">
        <v>24</v>
      </c>
      <c r="G457" t="s">
        <v>54</v>
      </c>
      <c r="H457" t="s">
        <v>28</v>
      </c>
      <c r="I457">
        <v>52</v>
      </c>
      <c r="J457" t="s">
        <v>45</v>
      </c>
      <c r="K457">
        <v>2</v>
      </c>
      <c r="L457" t="s">
        <v>46</v>
      </c>
      <c r="M457">
        <v>2</v>
      </c>
      <c r="N457" t="s">
        <v>80</v>
      </c>
      <c r="O457" t="s">
        <v>32</v>
      </c>
      <c r="P457" t="s">
        <v>67</v>
      </c>
      <c r="Q457" t="s">
        <v>56</v>
      </c>
      <c r="R457">
        <v>4</v>
      </c>
      <c r="S457" t="s">
        <v>49</v>
      </c>
      <c r="T457">
        <v>4</v>
      </c>
      <c r="U457" t="s">
        <v>36</v>
      </c>
      <c r="V457" t="s">
        <v>72</v>
      </c>
      <c r="W457" t="s">
        <v>83</v>
      </c>
    </row>
    <row r="458" spans="1:23" x14ac:dyDescent="0.3">
      <c r="A458" t="s">
        <v>1320</v>
      </c>
      <c r="B458">
        <v>37</v>
      </c>
      <c r="C458" t="s">
        <v>61</v>
      </c>
      <c r="D458" t="s">
        <v>90</v>
      </c>
      <c r="E458" t="s">
        <v>70</v>
      </c>
      <c r="F458">
        <v>10</v>
      </c>
      <c r="G458" t="s">
        <v>77</v>
      </c>
      <c r="H458" t="s">
        <v>44</v>
      </c>
      <c r="I458">
        <v>48</v>
      </c>
      <c r="J458" t="s">
        <v>29</v>
      </c>
      <c r="K458">
        <v>14</v>
      </c>
      <c r="L458" t="s">
        <v>55</v>
      </c>
      <c r="M458">
        <v>1</v>
      </c>
      <c r="N458" t="s">
        <v>31</v>
      </c>
      <c r="O458" t="s">
        <v>32</v>
      </c>
      <c r="P458" t="s">
        <v>67</v>
      </c>
      <c r="Q458" t="s">
        <v>48</v>
      </c>
      <c r="R458">
        <v>1</v>
      </c>
      <c r="S458" t="s">
        <v>81</v>
      </c>
      <c r="T458">
        <v>2</v>
      </c>
      <c r="U458" t="s">
        <v>36</v>
      </c>
      <c r="V458" t="s">
        <v>37</v>
      </c>
      <c r="W458" t="s">
        <v>87</v>
      </c>
    </row>
    <row r="459" spans="1:23" x14ac:dyDescent="0.3">
      <c r="A459" t="s">
        <v>1319</v>
      </c>
      <c r="B459">
        <v>32</v>
      </c>
      <c r="C459" t="s">
        <v>40</v>
      </c>
      <c r="D459" t="s">
        <v>52</v>
      </c>
      <c r="E459" t="s">
        <v>70</v>
      </c>
      <c r="F459">
        <v>23</v>
      </c>
      <c r="G459" t="s">
        <v>54</v>
      </c>
      <c r="H459" t="s">
        <v>28</v>
      </c>
      <c r="I459">
        <v>24</v>
      </c>
      <c r="J459" t="s">
        <v>86</v>
      </c>
      <c r="K459">
        <v>9</v>
      </c>
      <c r="L459" t="s">
        <v>30</v>
      </c>
      <c r="M459">
        <v>4</v>
      </c>
      <c r="N459" t="s">
        <v>31</v>
      </c>
      <c r="O459" t="s">
        <v>32</v>
      </c>
      <c r="P459" t="s">
        <v>67</v>
      </c>
      <c r="Q459" t="s">
        <v>34</v>
      </c>
      <c r="R459">
        <v>5</v>
      </c>
      <c r="S459" t="s">
        <v>81</v>
      </c>
      <c r="T459">
        <v>5</v>
      </c>
      <c r="U459" t="s">
        <v>96</v>
      </c>
      <c r="V459" t="s">
        <v>72</v>
      </c>
      <c r="W459" t="s">
        <v>74</v>
      </c>
    </row>
    <row r="460" spans="1:23" x14ac:dyDescent="0.3">
      <c r="A460" t="s">
        <v>1317</v>
      </c>
      <c r="B460">
        <v>25</v>
      </c>
      <c r="C460" t="s">
        <v>40</v>
      </c>
      <c r="D460" t="s">
        <v>52</v>
      </c>
      <c r="E460" t="s">
        <v>70</v>
      </c>
      <c r="F460">
        <v>26</v>
      </c>
      <c r="G460" t="s">
        <v>79</v>
      </c>
      <c r="H460" t="s">
        <v>64</v>
      </c>
      <c r="I460">
        <v>38</v>
      </c>
      <c r="J460" t="s">
        <v>65</v>
      </c>
      <c r="K460">
        <v>8</v>
      </c>
      <c r="L460" t="s">
        <v>30</v>
      </c>
      <c r="M460">
        <v>5</v>
      </c>
      <c r="N460" t="s">
        <v>80</v>
      </c>
      <c r="O460" t="s">
        <v>93</v>
      </c>
      <c r="P460" t="s">
        <v>67</v>
      </c>
      <c r="Q460" t="s">
        <v>48</v>
      </c>
      <c r="R460">
        <v>3</v>
      </c>
      <c r="S460" t="s">
        <v>81</v>
      </c>
      <c r="T460">
        <v>3</v>
      </c>
      <c r="U460" t="s">
        <v>96</v>
      </c>
      <c r="V460" t="s">
        <v>37</v>
      </c>
      <c r="W460" t="s">
        <v>50</v>
      </c>
    </row>
    <row r="461" spans="1:23" x14ac:dyDescent="0.3">
      <c r="A461" t="s">
        <v>1312</v>
      </c>
      <c r="B461">
        <v>47</v>
      </c>
      <c r="C461" t="s">
        <v>24</v>
      </c>
      <c r="D461" t="s">
        <v>90</v>
      </c>
      <c r="E461" t="s">
        <v>70</v>
      </c>
      <c r="F461">
        <v>8</v>
      </c>
      <c r="G461" t="s">
        <v>77</v>
      </c>
      <c r="H461" t="s">
        <v>28</v>
      </c>
      <c r="I461">
        <v>55</v>
      </c>
      <c r="J461" t="s">
        <v>45</v>
      </c>
      <c r="K461">
        <v>9</v>
      </c>
      <c r="L461" t="s">
        <v>30</v>
      </c>
      <c r="M461">
        <v>3</v>
      </c>
      <c r="N461" t="s">
        <v>31</v>
      </c>
      <c r="O461" t="s">
        <v>57</v>
      </c>
      <c r="P461" t="s">
        <v>67</v>
      </c>
      <c r="Q461" t="s">
        <v>48</v>
      </c>
      <c r="R461">
        <v>2</v>
      </c>
      <c r="S461" t="s">
        <v>35</v>
      </c>
      <c r="T461">
        <v>2</v>
      </c>
      <c r="U461" t="s">
        <v>96</v>
      </c>
      <c r="V461" t="s">
        <v>72</v>
      </c>
      <c r="W461" t="s">
        <v>74</v>
      </c>
    </row>
    <row r="462" spans="1:23" x14ac:dyDescent="0.3">
      <c r="A462" t="s">
        <v>1306</v>
      </c>
      <c r="B462">
        <v>46</v>
      </c>
      <c r="C462" t="s">
        <v>40</v>
      </c>
      <c r="D462" t="s">
        <v>25</v>
      </c>
      <c r="E462" t="s">
        <v>70</v>
      </c>
      <c r="F462">
        <v>28</v>
      </c>
      <c r="G462" t="s">
        <v>79</v>
      </c>
      <c r="H462" t="s">
        <v>64</v>
      </c>
      <c r="I462">
        <v>31</v>
      </c>
      <c r="J462" t="s">
        <v>65</v>
      </c>
      <c r="K462">
        <v>6</v>
      </c>
      <c r="L462" t="s">
        <v>30</v>
      </c>
      <c r="M462">
        <v>1</v>
      </c>
      <c r="N462" t="s">
        <v>66</v>
      </c>
      <c r="O462" t="s">
        <v>57</v>
      </c>
      <c r="P462" t="s">
        <v>67</v>
      </c>
      <c r="Q462" t="s">
        <v>56</v>
      </c>
      <c r="R462">
        <v>4</v>
      </c>
      <c r="S462" t="s">
        <v>81</v>
      </c>
      <c r="T462">
        <v>4</v>
      </c>
      <c r="U462" t="s">
        <v>36</v>
      </c>
      <c r="V462" t="s">
        <v>58</v>
      </c>
      <c r="W462" t="s">
        <v>74</v>
      </c>
    </row>
    <row r="463" spans="1:23" x14ac:dyDescent="0.3">
      <c r="A463" t="s">
        <v>1302</v>
      </c>
      <c r="B463">
        <v>55</v>
      </c>
      <c r="C463" t="s">
        <v>61</v>
      </c>
      <c r="D463" t="s">
        <v>52</v>
      </c>
      <c r="E463" t="s">
        <v>70</v>
      </c>
      <c r="F463">
        <v>3</v>
      </c>
      <c r="G463" t="s">
        <v>43</v>
      </c>
      <c r="H463" t="s">
        <v>44</v>
      </c>
      <c r="I463">
        <v>51</v>
      </c>
      <c r="J463" t="s">
        <v>45</v>
      </c>
      <c r="K463">
        <v>2</v>
      </c>
      <c r="L463" t="s">
        <v>46</v>
      </c>
      <c r="M463">
        <v>4</v>
      </c>
      <c r="N463" t="s">
        <v>80</v>
      </c>
      <c r="O463" t="s">
        <v>32</v>
      </c>
      <c r="P463" t="s">
        <v>67</v>
      </c>
      <c r="Q463" t="s">
        <v>34</v>
      </c>
      <c r="R463">
        <v>5</v>
      </c>
      <c r="S463" t="s">
        <v>49</v>
      </c>
      <c r="T463">
        <v>4</v>
      </c>
      <c r="U463" t="s">
        <v>57</v>
      </c>
      <c r="V463" t="s">
        <v>37</v>
      </c>
      <c r="W463" t="s">
        <v>83</v>
      </c>
    </row>
    <row r="464" spans="1:23" x14ac:dyDescent="0.3">
      <c r="A464" t="s">
        <v>1262</v>
      </c>
      <c r="B464">
        <v>34</v>
      </c>
      <c r="C464" t="s">
        <v>24</v>
      </c>
      <c r="D464" t="s">
        <v>90</v>
      </c>
      <c r="E464" t="s">
        <v>70</v>
      </c>
      <c r="F464">
        <v>33</v>
      </c>
      <c r="G464" t="s">
        <v>71</v>
      </c>
      <c r="H464" t="s">
        <v>64</v>
      </c>
      <c r="I464">
        <v>57</v>
      </c>
      <c r="J464" t="s">
        <v>45</v>
      </c>
      <c r="K464">
        <v>6</v>
      </c>
      <c r="L464" t="s">
        <v>30</v>
      </c>
      <c r="M464">
        <v>5</v>
      </c>
      <c r="N464" t="s">
        <v>66</v>
      </c>
      <c r="O464" t="s">
        <v>32</v>
      </c>
      <c r="P464" t="s">
        <v>67</v>
      </c>
      <c r="Q464" t="s">
        <v>34</v>
      </c>
      <c r="R464">
        <v>1</v>
      </c>
      <c r="S464" t="s">
        <v>81</v>
      </c>
      <c r="T464">
        <v>1</v>
      </c>
      <c r="U464" t="s">
        <v>96</v>
      </c>
      <c r="V464" t="s">
        <v>72</v>
      </c>
      <c r="W464" t="s">
        <v>83</v>
      </c>
    </row>
    <row r="465" spans="1:23" x14ac:dyDescent="0.3">
      <c r="A465" t="s">
        <v>1254</v>
      </c>
      <c r="B465">
        <v>55</v>
      </c>
      <c r="C465" t="s">
        <v>61</v>
      </c>
      <c r="D465" t="s">
        <v>85</v>
      </c>
      <c r="E465" t="s">
        <v>70</v>
      </c>
      <c r="F465">
        <v>6</v>
      </c>
      <c r="G465" t="s">
        <v>77</v>
      </c>
      <c r="H465" t="s">
        <v>28</v>
      </c>
      <c r="I465">
        <v>23</v>
      </c>
      <c r="J465" t="s">
        <v>86</v>
      </c>
      <c r="K465">
        <v>11</v>
      </c>
      <c r="L465" t="s">
        <v>55</v>
      </c>
      <c r="M465">
        <v>4</v>
      </c>
      <c r="N465" t="s">
        <v>80</v>
      </c>
      <c r="O465" t="s">
        <v>57</v>
      </c>
      <c r="P465" t="s">
        <v>67</v>
      </c>
      <c r="Q465" t="s">
        <v>34</v>
      </c>
      <c r="R465">
        <v>3</v>
      </c>
      <c r="S465" t="s">
        <v>49</v>
      </c>
      <c r="T465">
        <v>3</v>
      </c>
      <c r="U465" t="s">
        <v>57</v>
      </c>
      <c r="V465" t="s">
        <v>58</v>
      </c>
      <c r="W465" t="s">
        <v>87</v>
      </c>
    </row>
    <row r="466" spans="1:23" x14ac:dyDescent="0.3">
      <c r="A466" t="s">
        <v>1248</v>
      </c>
      <c r="B466">
        <v>35</v>
      </c>
      <c r="C466" t="s">
        <v>40</v>
      </c>
      <c r="D466" t="s">
        <v>69</v>
      </c>
      <c r="E466" t="s">
        <v>70</v>
      </c>
      <c r="F466">
        <v>35</v>
      </c>
      <c r="G466" t="s">
        <v>71</v>
      </c>
      <c r="H466" t="s">
        <v>28</v>
      </c>
      <c r="I466">
        <v>50</v>
      </c>
      <c r="J466" t="s">
        <v>29</v>
      </c>
      <c r="K466">
        <v>3</v>
      </c>
      <c r="L466" t="s">
        <v>46</v>
      </c>
      <c r="M466">
        <v>4</v>
      </c>
      <c r="N466" t="s">
        <v>80</v>
      </c>
      <c r="O466" t="s">
        <v>47</v>
      </c>
      <c r="P466" t="s">
        <v>67</v>
      </c>
      <c r="Q466" t="s">
        <v>56</v>
      </c>
      <c r="R466">
        <v>2</v>
      </c>
      <c r="S466" t="s">
        <v>81</v>
      </c>
      <c r="T466">
        <v>2</v>
      </c>
      <c r="U466" t="s">
        <v>57</v>
      </c>
      <c r="V466" t="s">
        <v>37</v>
      </c>
      <c r="W466" t="s">
        <v>38</v>
      </c>
    </row>
    <row r="467" spans="1:23" x14ac:dyDescent="0.3">
      <c r="A467" t="s">
        <v>507</v>
      </c>
      <c r="B467">
        <v>41</v>
      </c>
      <c r="C467" t="s">
        <v>40</v>
      </c>
      <c r="D467" t="s">
        <v>52</v>
      </c>
      <c r="E467" t="s">
        <v>70</v>
      </c>
      <c r="F467">
        <v>8</v>
      </c>
      <c r="G467" t="s">
        <v>77</v>
      </c>
      <c r="H467" t="s">
        <v>44</v>
      </c>
      <c r="I467">
        <v>45</v>
      </c>
      <c r="J467" t="s">
        <v>29</v>
      </c>
      <c r="K467">
        <v>0</v>
      </c>
      <c r="L467" t="s">
        <v>46</v>
      </c>
      <c r="M467">
        <v>4</v>
      </c>
      <c r="N467" t="s">
        <v>31</v>
      </c>
      <c r="O467" t="s">
        <v>47</v>
      </c>
      <c r="P467" t="s">
        <v>67</v>
      </c>
      <c r="Q467" t="s">
        <v>48</v>
      </c>
      <c r="R467">
        <v>4</v>
      </c>
      <c r="S467" t="s">
        <v>49</v>
      </c>
      <c r="T467">
        <v>3</v>
      </c>
      <c r="U467" t="s">
        <v>57</v>
      </c>
      <c r="V467" t="s">
        <v>37</v>
      </c>
      <c r="W467" t="s">
        <v>83</v>
      </c>
    </row>
    <row r="468" spans="1:23" x14ac:dyDescent="0.3">
      <c r="A468" t="s">
        <v>1234</v>
      </c>
      <c r="B468">
        <v>26</v>
      </c>
      <c r="C468" t="s">
        <v>40</v>
      </c>
      <c r="D468" t="s">
        <v>103</v>
      </c>
      <c r="E468" t="s">
        <v>70</v>
      </c>
      <c r="F468">
        <v>2</v>
      </c>
      <c r="G468" t="s">
        <v>43</v>
      </c>
      <c r="H468" t="s">
        <v>64</v>
      </c>
      <c r="I468">
        <v>54</v>
      </c>
      <c r="J468" t="s">
        <v>45</v>
      </c>
      <c r="K468">
        <v>12</v>
      </c>
      <c r="L468" t="s">
        <v>55</v>
      </c>
      <c r="M468">
        <v>4</v>
      </c>
      <c r="N468" t="s">
        <v>66</v>
      </c>
      <c r="O468" t="s">
        <v>32</v>
      </c>
      <c r="P468" t="s">
        <v>67</v>
      </c>
      <c r="Q468" t="s">
        <v>56</v>
      </c>
      <c r="R468">
        <v>5</v>
      </c>
      <c r="S468" t="s">
        <v>81</v>
      </c>
      <c r="T468">
        <v>3</v>
      </c>
      <c r="U468" t="s">
        <v>57</v>
      </c>
      <c r="V468" t="s">
        <v>58</v>
      </c>
      <c r="W468" t="s">
        <v>83</v>
      </c>
    </row>
    <row r="469" spans="1:23" x14ac:dyDescent="0.3">
      <c r="A469" t="s">
        <v>1214</v>
      </c>
      <c r="B469">
        <v>28</v>
      </c>
      <c r="C469" t="s">
        <v>40</v>
      </c>
      <c r="D469" t="s">
        <v>90</v>
      </c>
      <c r="E469" t="s">
        <v>70</v>
      </c>
      <c r="F469">
        <v>35</v>
      </c>
      <c r="G469" t="s">
        <v>71</v>
      </c>
      <c r="H469" t="s">
        <v>44</v>
      </c>
      <c r="I469">
        <v>20</v>
      </c>
      <c r="J469" t="s">
        <v>86</v>
      </c>
      <c r="K469">
        <v>8</v>
      </c>
      <c r="L469" t="s">
        <v>30</v>
      </c>
      <c r="M469">
        <v>5</v>
      </c>
      <c r="N469" t="s">
        <v>80</v>
      </c>
      <c r="O469" t="s">
        <v>32</v>
      </c>
      <c r="P469" t="s">
        <v>67</v>
      </c>
      <c r="Q469" t="s">
        <v>56</v>
      </c>
      <c r="R469">
        <v>2</v>
      </c>
      <c r="S469" t="s">
        <v>49</v>
      </c>
      <c r="T469">
        <v>2</v>
      </c>
      <c r="U469" t="s">
        <v>96</v>
      </c>
      <c r="V469" t="s">
        <v>58</v>
      </c>
      <c r="W469" t="s">
        <v>83</v>
      </c>
    </row>
    <row r="470" spans="1:23" x14ac:dyDescent="0.3">
      <c r="A470" t="s">
        <v>1208</v>
      </c>
      <c r="B470">
        <v>32</v>
      </c>
      <c r="C470" t="s">
        <v>40</v>
      </c>
      <c r="D470" t="s">
        <v>25</v>
      </c>
      <c r="E470" t="s">
        <v>70</v>
      </c>
      <c r="F470">
        <v>14</v>
      </c>
      <c r="G470" t="s">
        <v>27</v>
      </c>
      <c r="H470" t="s">
        <v>44</v>
      </c>
      <c r="I470">
        <v>37</v>
      </c>
      <c r="J470" t="s">
        <v>65</v>
      </c>
      <c r="K470">
        <v>8</v>
      </c>
      <c r="L470" t="s">
        <v>30</v>
      </c>
      <c r="M470">
        <v>2</v>
      </c>
      <c r="N470" t="s">
        <v>66</v>
      </c>
      <c r="O470" t="s">
        <v>32</v>
      </c>
      <c r="P470" t="s">
        <v>67</v>
      </c>
      <c r="Q470" t="s">
        <v>48</v>
      </c>
      <c r="R470">
        <v>1</v>
      </c>
      <c r="S470" t="s">
        <v>35</v>
      </c>
      <c r="T470">
        <v>3</v>
      </c>
      <c r="U470" t="s">
        <v>57</v>
      </c>
      <c r="V470" t="s">
        <v>72</v>
      </c>
      <c r="W470" t="s">
        <v>87</v>
      </c>
    </row>
    <row r="471" spans="1:23" x14ac:dyDescent="0.3">
      <c r="A471" t="s">
        <v>1192</v>
      </c>
      <c r="B471">
        <v>24</v>
      </c>
      <c r="C471" t="s">
        <v>40</v>
      </c>
      <c r="D471" t="s">
        <v>25</v>
      </c>
      <c r="E471" t="s">
        <v>70</v>
      </c>
      <c r="F471">
        <v>17</v>
      </c>
      <c r="G471" t="s">
        <v>63</v>
      </c>
      <c r="H471" t="s">
        <v>28</v>
      </c>
      <c r="I471">
        <v>43</v>
      </c>
      <c r="J471" t="s">
        <v>29</v>
      </c>
      <c r="K471">
        <v>11</v>
      </c>
      <c r="L471" t="s">
        <v>55</v>
      </c>
      <c r="M471">
        <v>2</v>
      </c>
      <c r="N471" t="s">
        <v>80</v>
      </c>
      <c r="O471" t="s">
        <v>32</v>
      </c>
      <c r="P471" t="s">
        <v>67</v>
      </c>
      <c r="Q471" t="s">
        <v>48</v>
      </c>
      <c r="R471">
        <v>2</v>
      </c>
      <c r="S471" t="s">
        <v>49</v>
      </c>
      <c r="T471">
        <v>1</v>
      </c>
      <c r="U471" t="s">
        <v>36</v>
      </c>
      <c r="V471" t="s">
        <v>58</v>
      </c>
      <c r="W471" t="s">
        <v>59</v>
      </c>
    </row>
    <row r="472" spans="1:23" x14ac:dyDescent="0.3">
      <c r="A472" t="s">
        <v>1185</v>
      </c>
      <c r="B472">
        <v>49</v>
      </c>
      <c r="C472" t="s">
        <v>24</v>
      </c>
      <c r="D472" t="s">
        <v>41</v>
      </c>
      <c r="E472" t="s">
        <v>70</v>
      </c>
      <c r="F472">
        <v>29</v>
      </c>
      <c r="G472" t="s">
        <v>79</v>
      </c>
      <c r="H472" t="s">
        <v>44</v>
      </c>
      <c r="I472">
        <v>27</v>
      </c>
      <c r="J472" t="s">
        <v>86</v>
      </c>
      <c r="K472">
        <v>6</v>
      </c>
      <c r="L472" t="s">
        <v>30</v>
      </c>
      <c r="M472">
        <v>2</v>
      </c>
      <c r="N472" t="s">
        <v>31</v>
      </c>
      <c r="O472" t="s">
        <v>32</v>
      </c>
      <c r="P472" t="s">
        <v>67</v>
      </c>
      <c r="Q472" t="s">
        <v>34</v>
      </c>
      <c r="R472">
        <v>4</v>
      </c>
      <c r="S472" t="s">
        <v>81</v>
      </c>
      <c r="T472">
        <v>2</v>
      </c>
      <c r="U472" t="s">
        <v>36</v>
      </c>
      <c r="V472" t="s">
        <v>72</v>
      </c>
      <c r="W472" t="s">
        <v>50</v>
      </c>
    </row>
    <row r="473" spans="1:23" x14ac:dyDescent="0.3">
      <c r="A473" t="s">
        <v>1153</v>
      </c>
      <c r="B473">
        <v>37</v>
      </c>
      <c r="C473" t="s">
        <v>40</v>
      </c>
      <c r="D473" t="s">
        <v>90</v>
      </c>
      <c r="E473" t="s">
        <v>70</v>
      </c>
      <c r="F473">
        <v>1</v>
      </c>
      <c r="G473" t="s">
        <v>43</v>
      </c>
      <c r="H473" t="s">
        <v>28</v>
      </c>
      <c r="I473">
        <v>54</v>
      </c>
      <c r="J473" t="s">
        <v>45</v>
      </c>
      <c r="K473">
        <v>13</v>
      </c>
      <c r="L473" t="s">
        <v>55</v>
      </c>
      <c r="M473">
        <v>3</v>
      </c>
      <c r="N473" t="s">
        <v>80</v>
      </c>
      <c r="O473" t="s">
        <v>57</v>
      </c>
      <c r="P473" t="s">
        <v>67</v>
      </c>
      <c r="Q473" t="s">
        <v>48</v>
      </c>
      <c r="R473">
        <v>2</v>
      </c>
      <c r="S473" t="s">
        <v>81</v>
      </c>
      <c r="T473">
        <v>1</v>
      </c>
      <c r="U473" t="s">
        <v>57</v>
      </c>
      <c r="V473" t="s">
        <v>37</v>
      </c>
      <c r="W473" t="s">
        <v>87</v>
      </c>
    </row>
    <row r="474" spans="1:23" x14ac:dyDescent="0.3">
      <c r="A474" t="s">
        <v>1133</v>
      </c>
      <c r="B474">
        <v>53</v>
      </c>
      <c r="C474" t="s">
        <v>40</v>
      </c>
      <c r="D474" t="s">
        <v>52</v>
      </c>
      <c r="E474" t="s">
        <v>70</v>
      </c>
      <c r="F474">
        <v>32</v>
      </c>
      <c r="G474" t="s">
        <v>71</v>
      </c>
      <c r="H474" t="s">
        <v>28</v>
      </c>
      <c r="I474">
        <v>32</v>
      </c>
      <c r="J474" t="s">
        <v>65</v>
      </c>
      <c r="K474">
        <v>13</v>
      </c>
      <c r="L474" t="s">
        <v>55</v>
      </c>
      <c r="M474">
        <v>4</v>
      </c>
      <c r="N474" t="s">
        <v>66</v>
      </c>
      <c r="O474" t="s">
        <v>32</v>
      </c>
      <c r="P474" t="s">
        <v>67</v>
      </c>
      <c r="Q474" t="s">
        <v>34</v>
      </c>
      <c r="R474">
        <v>5</v>
      </c>
      <c r="S474" t="s">
        <v>81</v>
      </c>
      <c r="T474">
        <v>5</v>
      </c>
      <c r="U474" t="s">
        <v>57</v>
      </c>
      <c r="V474" t="s">
        <v>37</v>
      </c>
      <c r="W474" t="s">
        <v>38</v>
      </c>
    </row>
    <row r="475" spans="1:23" x14ac:dyDescent="0.3">
      <c r="A475" t="s">
        <v>1132</v>
      </c>
      <c r="B475">
        <v>31</v>
      </c>
      <c r="C475" t="s">
        <v>24</v>
      </c>
      <c r="D475" t="s">
        <v>85</v>
      </c>
      <c r="E475" t="s">
        <v>70</v>
      </c>
      <c r="F475">
        <v>11</v>
      </c>
      <c r="G475" t="s">
        <v>27</v>
      </c>
      <c r="H475" t="s">
        <v>64</v>
      </c>
      <c r="I475">
        <v>43</v>
      </c>
      <c r="J475" t="s">
        <v>29</v>
      </c>
      <c r="K475">
        <v>3</v>
      </c>
      <c r="L475" t="s">
        <v>46</v>
      </c>
      <c r="M475">
        <v>3</v>
      </c>
      <c r="N475" t="s">
        <v>80</v>
      </c>
      <c r="O475" t="s">
        <v>57</v>
      </c>
      <c r="P475" t="s">
        <v>67</v>
      </c>
      <c r="Q475" t="s">
        <v>34</v>
      </c>
      <c r="R475">
        <v>1</v>
      </c>
      <c r="S475" t="s">
        <v>35</v>
      </c>
      <c r="T475">
        <v>5</v>
      </c>
      <c r="U475" t="s">
        <v>57</v>
      </c>
      <c r="V475" t="s">
        <v>37</v>
      </c>
      <c r="W475" t="s">
        <v>74</v>
      </c>
    </row>
    <row r="476" spans="1:23" x14ac:dyDescent="0.3">
      <c r="A476" t="s">
        <v>1121</v>
      </c>
      <c r="B476">
        <v>58</v>
      </c>
      <c r="C476" t="s">
        <v>61</v>
      </c>
      <c r="D476" t="s">
        <v>69</v>
      </c>
      <c r="E476" t="s">
        <v>70</v>
      </c>
      <c r="F476">
        <v>20</v>
      </c>
      <c r="G476" t="s">
        <v>63</v>
      </c>
      <c r="H476" t="s">
        <v>44</v>
      </c>
      <c r="I476">
        <v>20</v>
      </c>
      <c r="J476" t="s">
        <v>86</v>
      </c>
      <c r="K476">
        <v>5</v>
      </c>
      <c r="L476" t="s">
        <v>46</v>
      </c>
      <c r="M476">
        <v>5</v>
      </c>
      <c r="N476" t="s">
        <v>31</v>
      </c>
      <c r="O476" t="s">
        <v>57</v>
      </c>
      <c r="P476" t="s">
        <v>67</v>
      </c>
      <c r="Q476" t="s">
        <v>34</v>
      </c>
      <c r="R476">
        <v>2</v>
      </c>
      <c r="S476" t="s">
        <v>81</v>
      </c>
      <c r="T476">
        <v>3</v>
      </c>
      <c r="U476" t="s">
        <v>96</v>
      </c>
      <c r="V476" t="s">
        <v>37</v>
      </c>
      <c r="W476" t="s">
        <v>87</v>
      </c>
    </row>
    <row r="477" spans="1:23" x14ac:dyDescent="0.3">
      <c r="A477" t="s">
        <v>1099</v>
      </c>
      <c r="B477">
        <v>43</v>
      </c>
      <c r="C477" t="s">
        <v>24</v>
      </c>
      <c r="D477" t="s">
        <v>52</v>
      </c>
      <c r="E477" t="s">
        <v>70</v>
      </c>
      <c r="F477">
        <v>25</v>
      </c>
      <c r="G477" t="s">
        <v>54</v>
      </c>
      <c r="H477" t="s">
        <v>64</v>
      </c>
      <c r="I477">
        <v>24</v>
      </c>
      <c r="J477" t="s">
        <v>86</v>
      </c>
      <c r="K477">
        <v>5</v>
      </c>
      <c r="L477" t="s">
        <v>46</v>
      </c>
      <c r="M477">
        <v>3</v>
      </c>
      <c r="N477" t="s">
        <v>66</v>
      </c>
      <c r="O477" t="s">
        <v>47</v>
      </c>
      <c r="P477" t="s">
        <v>67</v>
      </c>
      <c r="Q477" t="s">
        <v>34</v>
      </c>
      <c r="R477">
        <v>5</v>
      </c>
      <c r="S477" t="s">
        <v>35</v>
      </c>
      <c r="T477">
        <v>4</v>
      </c>
      <c r="U477" t="s">
        <v>36</v>
      </c>
      <c r="V477" t="s">
        <v>72</v>
      </c>
      <c r="W477" t="s">
        <v>38</v>
      </c>
    </row>
    <row r="478" spans="1:23" x14ac:dyDescent="0.3">
      <c r="A478" t="s">
        <v>1093</v>
      </c>
      <c r="B478">
        <v>53</v>
      </c>
      <c r="C478" t="s">
        <v>40</v>
      </c>
      <c r="D478" t="s">
        <v>85</v>
      </c>
      <c r="E478" t="s">
        <v>70</v>
      </c>
      <c r="F478">
        <v>12</v>
      </c>
      <c r="G478" t="s">
        <v>27</v>
      </c>
      <c r="H478" t="s">
        <v>28</v>
      </c>
      <c r="I478">
        <v>43</v>
      </c>
      <c r="J478" t="s">
        <v>29</v>
      </c>
      <c r="K478">
        <v>11</v>
      </c>
      <c r="L478" t="s">
        <v>55</v>
      </c>
      <c r="M478">
        <v>4</v>
      </c>
      <c r="N478" t="s">
        <v>80</v>
      </c>
      <c r="O478" t="s">
        <v>47</v>
      </c>
      <c r="P478" t="s">
        <v>67</v>
      </c>
      <c r="Q478" t="s">
        <v>48</v>
      </c>
      <c r="R478">
        <v>4</v>
      </c>
      <c r="S478" t="s">
        <v>49</v>
      </c>
      <c r="T478">
        <v>5</v>
      </c>
      <c r="U478" t="s">
        <v>96</v>
      </c>
      <c r="V478" t="s">
        <v>37</v>
      </c>
      <c r="W478" t="s">
        <v>83</v>
      </c>
    </row>
    <row r="479" spans="1:23" x14ac:dyDescent="0.3">
      <c r="A479" t="s">
        <v>1083</v>
      </c>
      <c r="B479">
        <v>39</v>
      </c>
      <c r="C479" t="s">
        <v>24</v>
      </c>
      <c r="D479" t="s">
        <v>103</v>
      </c>
      <c r="E479" t="s">
        <v>70</v>
      </c>
      <c r="F479">
        <v>17</v>
      </c>
      <c r="G479" t="s">
        <v>63</v>
      </c>
      <c r="H479" t="s">
        <v>44</v>
      </c>
      <c r="I479">
        <v>34</v>
      </c>
      <c r="J479" t="s">
        <v>65</v>
      </c>
      <c r="K479">
        <v>8</v>
      </c>
      <c r="L479" t="s">
        <v>30</v>
      </c>
      <c r="M479">
        <v>3</v>
      </c>
      <c r="N479" t="s">
        <v>66</v>
      </c>
      <c r="O479" t="s">
        <v>32</v>
      </c>
      <c r="P479" t="s">
        <v>67</v>
      </c>
      <c r="Q479" t="s">
        <v>48</v>
      </c>
      <c r="R479">
        <v>4</v>
      </c>
      <c r="S479" t="s">
        <v>49</v>
      </c>
      <c r="T479">
        <v>3</v>
      </c>
      <c r="U479" t="s">
        <v>96</v>
      </c>
      <c r="V479" t="s">
        <v>37</v>
      </c>
      <c r="W479" t="s">
        <v>50</v>
      </c>
    </row>
    <row r="480" spans="1:23" x14ac:dyDescent="0.3">
      <c r="A480" t="s">
        <v>1074</v>
      </c>
      <c r="B480">
        <v>33</v>
      </c>
      <c r="C480" t="s">
        <v>61</v>
      </c>
      <c r="D480" t="s">
        <v>85</v>
      </c>
      <c r="E480" t="s">
        <v>70</v>
      </c>
      <c r="F480">
        <v>34</v>
      </c>
      <c r="G480" t="s">
        <v>71</v>
      </c>
      <c r="H480" t="s">
        <v>44</v>
      </c>
      <c r="I480">
        <v>53</v>
      </c>
      <c r="J480" t="s">
        <v>45</v>
      </c>
      <c r="K480">
        <v>7</v>
      </c>
      <c r="L480" t="s">
        <v>30</v>
      </c>
      <c r="M480">
        <v>4</v>
      </c>
      <c r="N480" t="s">
        <v>66</v>
      </c>
      <c r="O480" t="s">
        <v>47</v>
      </c>
      <c r="P480" t="s">
        <v>67</v>
      </c>
      <c r="Q480" t="s">
        <v>34</v>
      </c>
      <c r="R480">
        <v>4</v>
      </c>
      <c r="S480" t="s">
        <v>81</v>
      </c>
      <c r="T480">
        <v>3</v>
      </c>
      <c r="U480" t="s">
        <v>57</v>
      </c>
      <c r="V480" t="s">
        <v>37</v>
      </c>
      <c r="W480" t="s">
        <v>74</v>
      </c>
    </row>
    <row r="481" spans="1:23" x14ac:dyDescent="0.3">
      <c r="A481" t="s">
        <v>1054</v>
      </c>
      <c r="B481">
        <v>31</v>
      </c>
      <c r="C481" t="s">
        <v>61</v>
      </c>
      <c r="D481" t="s">
        <v>41</v>
      </c>
      <c r="E481" t="s">
        <v>70</v>
      </c>
      <c r="F481">
        <v>27</v>
      </c>
      <c r="G481" t="s">
        <v>79</v>
      </c>
      <c r="H481" t="s">
        <v>64</v>
      </c>
      <c r="I481">
        <v>57</v>
      </c>
      <c r="J481" t="s">
        <v>45</v>
      </c>
      <c r="K481">
        <v>2</v>
      </c>
      <c r="L481" t="s">
        <v>46</v>
      </c>
      <c r="M481">
        <v>4</v>
      </c>
      <c r="N481" t="s">
        <v>66</v>
      </c>
      <c r="O481" t="s">
        <v>47</v>
      </c>
      <c r="P481" t="s">
        <v>67</v>
      </c>
      <c r="Q481" t="s">
        <v>48</v>
      </c>
      <c r="R481">
        <v>4</v>
      </c>
      <c r="S481" t="s">
        <v>49</v>
      </c>
      <c r="T481">
        <v>5</v>
      </c>
      <c r="U481" t="s">
        <v>96</v>
      </c>
      <c r="V481" t="s">
        <v>58</v>
      </c>
      <c r="W481" t="s">
        <v>83</v>
      </c>
    </row>
    <row r="482" spans="1:23" x14ac:dyDescent="0.3">
      <c r="A482" t="s">
        <v>542</v>
      </c>
      <c r="B482">
        <v>34</v>
      </c>
      <c r="C482" t="s">
        <v>24</v>
      </c>
      <c r="D482" t="s">
        <v>85</v>
      </c>
      <c r="E482" t="s">
        <v>70</v>
      </c>
      <c r="F482">
        <v>31</v>
      </c>
      <c r="G482" t="s">
        <v>71</v>
      </c>
      <c r="H482" t="s">
        <v>44</v>
      </c>
      <c r="I482">
        <v>51</v>
      </c>
      <c r="J482" t="s">
        <v>45</v>
      </c>
      <c r="K482">
        <v>14</v>
      </c>
      <c r="L482" t="s">
        <v>55</v>
      </c>
      <c r="M482">
        <v>1</v>
      </c>
      <c r="N482" t="s">
        <v>80</v>
      </c>
      <c r="O482" t="s">
        <v>47</v>
      </c>
      <c r="P482" t="s">
        <v>67</v>
      </c>
      <c r="Q482" t="s">
        <v>48</v>
      </c>
      <c r="R482">
        <v>1</v>
      </c>
      <c r="S482" t="s">
        <v>35</v>
      </c>
      <c r="T482">
        <v>1</v>
      </c>
      <c r="U482" t="s">
        <v>96</v>
      </c>
      <c r="V482" t="s">
        <v>37</v>
      </c>
      <c r="W482" t="s">
        <v>87</v>
      </c>
    </row>
    <row r="483" spans="1:23" x14ac:dyDescent="0.3">
      <c r="A483" t="s">
        <v>1030</v>
      </c>
      <c r="B483">
        <v>28</v>
      </c>
      <c r="C483" t="s">
        <v>40</v>
      </c>
      <c r="D483" t="s">
        <v>25</v>
      </c>
      <c r="E483" t="s">
        <v>70</v>
      </c>
      <c r="F483">
        <v>25</v>
      </c>
      <c r="G483" t="s">
        <v>54</v>
      </c>
      <c r="H483" t="s">
        <v>44</v>
      </c>
      <c r="I483">
        <v>38</v>
      </c>
      <c r="J483" t="s">
        <v>65</v>
      </c>
      <c r="K483">
        <v>7</v>
      </c>
      <c r="L483" t="s">
        <v>30</v>
      </c>
      <c r="M483">
        <v>1</v>
      </c>
      <c r="N483" t="s">
        <v>31</v>
      </c>
      <c r="O483" t="s">
        <v>47</v>
      </c>
      <c r="P483" t="s">
        <v>67</v>
      </c>
      <c r="Q483" t="s">
        <v>56</v>
      </c>
      <c r="R483">
        <v>4</v>
      </c>
      <c r="S483" t="s">
        <v>35</v>
      </c>
      <c r="T483">
        <v>4</v>
      </c>
      <c r="U483" t="s">
        <v>36</v>
      </c>
      <c r="V483" t="s">
        <v>37</v>
      </c>
      <c r="W483" t="s">
        <v>74</v>
      </c>
    </row>
    <row r="484" spans="1:23" x14ac:dyDescent="0.3">
      <c r="A484" t="s">
        <v>979</v>
      </c>
      <c r="B484">
        <v>22</v>
      </c>
      <c r="C484" t="s">
        <v>61</v>
      </c>
      <c r="D484" t="s">
        <v>90</v>
      </c>
      <c r="E484" t="s">
        <v>70</v>
      </c>
      <c r="F484">
        <v>33</v>
      </c>
      <c r="G484" t="s">
        <v>71</v>
      </c>
      <c r="H484" t="s">
        <v>44</v>
      </c>
      <c r="I484">
        <v>32</v>
      </c>
      <c r="J484" t="s">
        <v>65</v>
      </c>
      <c r="K484">
        <v>2</v>
      </c>
      <c r="L484" t="s">
        <v>46</v>
      </c>
      <c r="M484">
        <v>1</v>
      </c>
      <c r="N484" t="s">
        <v>31</v>
      </c>
      <c r="O484" t="s">
        <v>47</v>
      </c>
      <c r="P484" t="s">
        <v>67</v>
      </c>
      <c r="Q484" t="s">
        <v>34</v>
      </c>
      <c r="R484">
        <v>4</v>
      </c>
      <c r="S484" t="s">
        <v>81</v>
      </c>
      <c r="T484">
        <v>4</v>
      </c>
      <c r="U484" t="s">
        <v>96</v>
      </c>
      <c r="V484" t="s">
        <v>37</v>
      </c>
      <c r="W484" t="s">
        <v>50</v>
      </c>
    </row>
    <row r="485" spans="1:23" x14ac:dyDescent="0.3">
      <c r="A485" t="s">
        <v>962</v>
      </c>
      <c r="B485">
        <v>35</v>
      </c>
      <c r="C485" t="s">
        <v>24</v>
      </c>
      <c r="D485" t="s">
        <v>69</v>
      </c>
      <c r="E485" t="s">
        <v>70</v>
      </c>
      <c r="F485">
        <v>7</v>
      </c>
      <c r="G485" t="s">
        <v>77</v>
      </c>
      <c r="H485" t="s">
        <v>64</v>
      </c>
      <c r="I485">
        <v>37</v>
      </c>
      <c r="J485" t="s">
        <v>65</v>
      </c>
      <c r="K485">
        <v>9</v>
      </c>
      <c r="L485" t="s">
        <v>30</v>
      </c>
      <c r="M485">
        <v>3</v>
      </c>
      <c r="N485" t="s">
        <v>31</v>
      </c>
      <c r="O485" t="s">
        <v>93</v>
      </c>
      <c r="P485" t="s">
        <v>67</v>
      </c>
      <c r="Q485" t="s">
        <v>56</v>
      </c>
      <c r="R485">
        <v>4</v>
      </c>
      <c r="S485" t="s">
        <v>81</v>
      </c>
      <c r="T485">
        <v>3</v>
      </c>
      <c r="U485" t="s">
        <v>57</v>
      </c>
      <c r="V485" t="s">
        <v>72</v>
      </c>
      <c r="W485" t="s">
        <v>87</v>
      </c>
    </row>
    <row r="486" spans="1:23" x14ac:dyDescent="0.3">
      <c r="A486" t="s">
        <v>946</v>
      </c>
      <c r="B486">
        <v>30</v>
      </c>
      <c r="C486" t="s">
        <v>61</v>
      </c>
      <c r="D486" t="s">
        <v>85</v>
      </c>
      <c r="E486" t="s">
        <v>70</v>
      </c>
      <c r="F486">
        <v>25</v>
      </c>
      <c r="G486" t="s">
        <v>54</v>
      </c>
      <c r="H486" t="s">
        <v>28</v>
      </c>
      <c r="I486">
        <v>20</v>
      </c>
      <c r="J486" t="s">
        <v>86</v>
      </c>
      <c r="K486">
        <v>4</v>
      </c>
      <c r="L486" t="s">
        <v>46</v>
      </c>
      <c r="M486">
        <v>3</v>
      </c>
      <c r="N486" t="s">
        <v>80</v>
      </c>
      <c r="O486" t="s">
        <v>93</v>
      </c>
      <c r="P486" t="s">
        <v>67</v>
      </c>
      <c r="Q486" t="s">
        <v>48</v>
      </c>
      <c r="R486">
        <v>1</v>
      </c>
      <c r="S486" t="s">
        <v>81</v>
      </c>
      <c r="T486">
        <v>4</v>
      </c>
      <c r="U486" t="s">
        <v>36</v>
      </c>
      <c r="V486" t="s">
        <v>37</v>
      </c>
      <c r="W486" t="s">
        <v>87</v>
      </c>
    </row>
    <row r="487" spans="1:23" x14ac:dyDescent="0.3">
      <c r="A487" t="s">
        <v>928</v>
      </c>
      <c r="B487">
        <v>54</v>
      </c>
      <c r="C487" t="s">
        <v>61</v>
      </c>
      <c r="D487" t="s">
        <v>85</v>
      </c>
      <c r="E487" t="s">
        <v>70</v>
      </c>
      <c r="F487">
        <v>22</v>
      </c>
      <c r="G487" t="s">
        <v>54</v>
      </c>
      <c r="H487" t="s">
        <v>28</v>
      </c>
      <c r="I487">
        <v>28</v>
      </c>
      <c r="J487" t="s">
        <v>86</v>
      </c>
      <c r="K487">
        <v>4</v>
      </c>
      <c r="L487" t="s">
        <v>46</v>
      </c>
      <c r="M487">
        <v>5</v>
      </c>
      <c r="N487" t="s">
        <v>31</v>
      </c>
      <c r="O487" t="s">
        <v>57</v>
      </c>
      <c r="P487" t="s">
        <v>67</v>
      </c>
      <c r="Q487" t="s">
        <v>34</v>
      </c>
      <c r="R487">
        <v>3</v>
      </c>
      <c r="S487" t="s">
        <v>49</v>
      </c>
      <c r="T487">
        <v>1</v>
      </c>
      <c r="U487" t="s">
        <v>57</v>
      </c>
      <c r="V487" t="s">
        <v>58</v>
      </c>
      <c r="W487" t="s">
        <v>74</v>
      </c>
    </row>
    <row r="488" spans="1:23" x14ac:dyDescent="0.3">
      <c r="A488" t="s">
        <v>927</v>
      </c>
      <c r="B488">
        <v>57</v>
      </c>
      <c r="C488" t="s">
        <v>40</v>
      </c>
      <c r="D488" t="s">
        <v>90</v>
      </c>
      <c r="E488" t="s">
        <v>70</v>
      </c>
      <c r="F488">
        <v>12</v>
      </c>
      <c r="G488" t="s">
        <v>27</v>
      </c>
      <c r="H488" t="s">
        <v>64</v>
      </c>
      <c r="I488">
        <v>43</v>
      </c>
      <c r="J488" t="s">
        <v>29</v>
      </c>
      <c r="K488">
        <v>9</v>
      </c>
      <c r="L488" t="s">
        <v>30</v>
      </c>
      <c r="M488">
        <v>5</v>
      </c>
      <c r="N488" t="s">
        <v>66</v>
      </c>
      <c r="O488" t="s">
        <v>47</v>
      </c>
      <c r="P488" t="s">
        <v>67</v>
      </c>
      <c r="Q488" t="s">
        <v>56</v>
      </c>
      <c r="R488">
        <v>4</v>
      </c>
      <c r="S488" t="s">
        <v>49</v>
      </c>
      <c r="T488">
        <v>1</v>
      </c>
      <c r="U488" t="s">
        <v>36</v>
      </c>
      <c r="V488" t="s">
        <v>58</v>
      </c>
      <c r="W488" t="s">
        <v>59</v>
      </c>
    </row>
    <row r="489" spans="1:23" x14ac:dyDescent="0.3">
      <c r="A489" t="s">
        <v>897</v>
      </c>
      <c r="B489">
        <v>33</v>
      </c>
      <c r="C489" t="s">
        <v>61</v>
      </c>
      <c r="D489" t="s">
        <v>85</v>
      </c>
      <c r="E489" t="s">
        <v>70</v>
      </c>
      <c r="F489">
        <v>25</v>
      </c>
      <c r="G489" t="s">
        <v>54</v>
      </c>
      <c r="H489" t="s">
        <v>28</v>
      </c>
      <c r="I489">
        <v>56</v>
      </c>
      <c r="J489" t="s">
        <v>45</v>
      </c>
      <c r="K489">
        <v>5</v>
      </c>
      <c r="L489" t="s">
        <v>46</v>
      </c>
      <c r="M489">
        <v>4</v>
      </c>
      <c r="N489" t="s">
        <v>66</v>
      </c>
      <c r="O489" t="s">
        <v>47</v>
      </c>
      <c r="P489" t="s">
        <v>67</v>
      </c>
      <c r="Q489" t="s">
        <v>34</v>
      </c>
      <c r="R489">
        <v>4</v>
      </c>
      <c r="S489" t="s">
        <v>49</v>
      </c>
      <c r="T489">
        <v>1</v>
      </c>
      <c r="U489" t="s">
        <v>57</v>
      </c>
      <c r="V489" t="s">
        <v>58</v>
      </c>
      <c r="W489" t="s">
        <v>87</v>
      </c>
    </row>
    <row r="490" spans="1:23" x14ac:dyDescent="0.3">
      <c r="A490" t="s">
        <v>895</v>
      </c>
      <c r="B490">
        <v>26</v>
      </c>
      <c r="C490" t="s">
        <v>61</v>
      </c>
      <c r="D490" t="s">
        <v>69</v>
      </c>
      <c r="E490" t="s">
        <v>70</v>
      </c>
      <c r="F490">
        <v>29</v>
      </c>
      <c r="G490" t="s">
        <v>79</v>
      </c>
      <c r="H490" t="s">
        <v>44</v>
      </c>
      <c r="I490">
        <v>33</v>
      </c>
      <c r="J490" t="s">
        <v>65</v>
      </c>
      <c r="K490">
        <v>1</v>
      </c>
      <c r="L490" t="s">
        <v>46</v>
      </c>
      <c r="M490">
        <v>2</v>
      </c>
      <c r="N490" t="s">
        <v>31</v>
      </c>
      <c r="O490" t="s">
        <v>57</v>
      </c>
      <c r="P490" t="s">
        <v>67</v>
      </c>
      <c r="Q490" t="s">
        <v>56</v>
      </c>
      <c r="R490">
        <v>1</v>
      </c>
      <c r="S490" t="s">
        <v>49</v>
      </c>
      <c r="T490">
        <v>4</v>
      </c>
      <c r="U490" t="s">
        <v>96</v>
      </c>
      <c r="V490" t="s">
        <v>37</v>
      </c>
      <c r="W490" t="s">
        <v>50</v>
      </c>
    </row>
    <row r="491" spans="1:23" x14ac:dyDescent="0.3">
      <c r="A491" t="s">
        <v>890</v>
      </c>
      <c r="B491">
        <v>51</v>
      </c>
      <c r="C491" t="s">
        <v>24</v>
      </c>
      <c r="D491" t="s">
        <v>90</v>
      </c>
      <c r="E491" t="s">
        <v>70</v>
      </c>
      <c r="F491">
        <v>24</v>
      </c>
      <c r="G491" t="s">
        <v>54</v>
      </c>
      <c r="H491" t="s">
        <v>28</v>
      </c>
      <c r="I491">
        <v>60</v>
      </c>
      <c r="J491" t="s">
        <v>45</v>
      </c>
      <c r="K491">
        <v>15</v>
      </c>
      <c r="L491" t="s">
        <v>55</v>
      </c>
      <c r="M491">
        <v>2</v>
      </c>
      <c r="N491" t="s">
        <v>31</v>
      </c>
      <c r="O491" t="s">
        <v>32</v>
      </c>
      <c r="P491" t="s">
        <v>67</v>
      </c>
      <c r="Q491" t="s">
        <v>48</v>
      </c>
      <c r="R491">
        <v>3</v>
      </c>
      <c r="S491" t="s">
        <v>49</v>
      </c>
      <c r="T491">
        <v>5</v>
      </c>
      <c r="U491" t="s">
        <v>96</v>
      </c>
      <c r="V491" t="s">
        <v>37</v>
      </c>
      <c r="W491" t="s">
        <v>87</v>
      </c>
    </row>
    <row r="492" spans="1:23" x14ac:dyDescent="0.3">
      <c r="A492" t="s">
        <v>558</v>
      </c>
      <c r="B492">
        <v>55</v>
      </c>
      <c r="C492" t="s">
        <v>61</v>
      </c>
      <c r="D492" t="s">
        <v>90</v>
      </c>
      <c r="E492" t="s">
        <v>70</v>
      </c>
      <c r="F492">
        <v>16</v>
      </c>
      <c r="G492" t="s">
        <v>63</v>
      </c>
      <c r="H492" t="s">
        <v>64</v>
      </c>
      <c r="I492">
        <v>47</v>
      </c>
      <c r="J492" t="s">
        <v>29</v>
      </c>
      <c r="K492">
        <v>8</v>
      </c>
      <c r="L492" t="s">
        <v>30</v>
      </c>
      <c r="M492">
        <v>1</v>
      </c>
      <c r="N492" t="s">
        <v>31</v>
      </c>
      <c r="O492" t="s">
        <v>57</v>
      </c>
      <c r="P492" t="s">
        <v>67</v>
      </c>
      <c r="Q492" t="s">
        <v>56</v>
      </c>
      <c r="R492">
        <v>3</v>
      </c>
      <c r="S492" t="s">
        <v>35</v>
      </c>
      <c r="T492">
        <v>5</v>
      </c>
      <c r="U492" t="s">
        <v>57</v>
      </c>
      <c r="V492" t="s">
        <v>72</v>
      </c>
      <c r="W492" t="s">
        <v>74</v>
      </c>
    </row>
    <row r="493" spans="1:23" x14ac:dyDescent="0.3">
      <c r="A493" t="s">
        <v>888</v>
      </c>
      <c r="B493">
        <v>56</v>
      </c>
      <c r="C493" t="s">
        <v>24</v>
      </c>
      <c r="D493" t="s">
        <v>90</v>
      </c>
      <c r="E493" t="s">
        <v>70</v>
      </c>
      <c r="F493">
        <v>35</v>
      </c>
      <c r="G493" t="s">
        <v>71</v>
      </c>
      <c r="H493" t="s">
        <v>64</v>
      </c>
      <c r="I493">
        <v>33</v>
      </c>
      <c r="J493" t="s">
        <v>65</v>
      </c>
      <c r="K493">
        <v>5</v>
      </c>
      <c r="L493" t="s">
        <v>46</v>
      </c>
      <c r="M493">
        <v>3</v>
      </c>
      <c r="N493" t="s">
        <v>80</v>
      </c>
      <c r="O493" t="s">
        <v>57</v>
      </c>
      <c r="P493" t="s">
        <v>67</v>
      </c>
      <c r="Q493" t="s">
        <v>34</v>
      </c>
      <c r="R493">
        <v>4</v>
      </c>
      <c r="S493" t="s">
        <v>81</v>
      </c>
      <c r="T493">
        <v>2</v>
      </c>
      <c r="U493" t="s">
        <v>57</v>
      </c>
      <c r="V493" t="s">
        <v>72</v>
      </c>
      <c r="W493" t="s">
        <v>83</v>
      </c>
    </row>
    <row r="494" spans="1:23" x14ac:dyDescent="0.3">
      <c r="A494" t="s">
        <v>562</v>
      </c>
      <c r="B494">
        <v>25</v>
      </c>
      <c r="C494" t="s">
        <v>40</v>
      </c>
      <c r="D494" t="s">
        <v>52</v>
      </c>
      <c r="E494" t="s">
        <v>70</v>
      </c>
      <c r="F494">
        <v>1</v>
      </c>
      <c r="G494" t="s">
        <v>43</v>
      </c>
      <c r="H494" t="s">
        <v>44</v>
      </c>
      <c r="I494">
        <v>39</v>
      </c>
      <c r="J494" t="s">
        <v>65</v>
      </c>
      <c r="K494">
        <v>6</v>
      </c>
      <c r="L494" t="s">
        <v>30</v>
      </c>
      <c r="M494">
        <v>4</v>
      </c>
      <c r="N494" t="s">
        <v>80</v>
      </c>
      <c r="O494" t="s">
        <v>47</v>
      </c>
      <c r="P494" t="s">
        <v>67</v>
      </c>
      <c r="Q494" t="s">
        <v>34</v>
      </c>
      <c r="R494">
        <v>2</v>
      </c>
      <c r="S494" t="s">
        <v>35</v>
      </c>
      <c r="T494">
        <v>5</v>
      </c>
      <c r="U494" t="s">
        <v>96</v>
      </c>
      <c r="V494" t="s">
        <v>72</v>
      </c>
      <c r="W494" t="s">
        <v>87</v>
      </c>
    </row>
    <row r="495" spans="1:23" x14ac:dyDescent="0.3">
      <c r="A495" t="s">
        <v>872</v>
      </c>
      <c r="B495">
        <v>40</v>
      </c>
      <c r="C495" t="s">
        <v>24</v>
      </c>
      <c r="D495" t="s">
        <v>69</v>
      </c>
      <c r="E495" t="s">
        <v>70</v>
      </c>
      <c r="F495">
        <v>10</v>
      </c>
      <c r="G495" t="s">
        <v>77</v>
      </c>
      <c r="H495" t="s">
        <v>44</v>
      </c>
      <c r="I495">
        <v>60</v>
      </c>
      <c r="J495" t="s">
        <v>45</v>
      </c>
      <c r="K495">
        <v>13</v>
      </c>
      <c r="L495" t="s">
        <v>55</v>
      </c>
      <c r="M495">
        <v>1</v>
      </c>
      <c r="N495" t="s">
        <v>66</v>
      </c>
      <c r="O495" t="s">
        <v>32</v>
      </c>
      <c r="P495" t="s">
        <v>67</v>
      </c>
      <c r="Q495" t="s">
        <v>56</v>
      </c>
      <c r="R495">
        <v>4</v>
      </c>
      <c r="S495" t="s">
        <v>49</v>
      </c>
      <c r="T495">
        <v>5</v>
      </c>
      <c r="U495" t="s">
        <v>57</v>
      </c>
      <c r="V495" t="s">
        <v>72</v>
      </c>
      <c r="W495" t="s">
        <v>38</v>
      </c>
    </row>
    <row r="496" spans="1:23" x14ac:dyDescent="0.3">
      <c r="A496" t="s">
        <v>855</v>
      </c>
      <c r="B496">
        <v>52</v>
      </c>
      <c r="C496" t="s">
        <v>61</v>
      </c>
      <c r="D496" t="s">
        <v>103</v>
      </c>
      <c r="E496" t="s">
        <v>70</v>
      </c>
      <c r="F496">
        <v>6</v>
      </c>
      <c r="G496" t="s">
        <v>77</v>
      </c>
      <c r="H496" t="s">
        <v>28</v>
      </c>
      <c r="I496">
        <v>23</v>
      </c>
      <c r="J496" t="s">
        <v>86</v>
      </c>
      <c r="K496">
        <v>10</v>
      </c>
      <c r="L496" t="s">
        <v>30</v>
      </c>
      <c r="M496">
        <v>4</v>
      </c>
      <c r="N496" t="s">
        <v>31</v>
      </c>
      <c r="O496" t="s">
        <v>93</v>
      </c>
      <c r="P496" t="s">
        <v>67</v>
      </c>
      <c r="Q496" t="s">
        <v>34</v>
      </c>
      <c r="R496">
        <v>2</v>
      </c>
      <c r="S496" t="s">
        <v>35</v>
      </c>
      <c r="T496">
        <v>4</v>
      </c>
      <c r="U496" t="s">
        <v>36</v>
      </c>
      <c r="V496" t="s">
        <v>72</v>
      </c>
      <c r="W496" t="s">
        <v>59</v>
      </c>
    </row>
    <row r="497" spans="1:23" x14ac:dyDescent="0.3">
      <c r="A497" t="s">
        <v>852</v>
      </c>
      <c r="B497">
        <v>26</v>
      </c>
      <c r="C497" t="s">
        <v>24</v>
      </c>
      <c r="D497" t="s">
        <v>90</v>
      </c>
      <c r="E497" t="s">
        <v>70</v>
      </c>
      <c r="F497">
        <v>28</v>
      </c>
      <c r="G497" t="s">
        <v>79</v>
      </c>
      <c r="H497" t="s">
        <v>28</v>
      </c>
      <c r="I497">
        <v>32</v>
      </c>
      <c r="J497" t="s">
        <v>65</v>
      </c>
      <c r="K497">
        <v>9</v>
      </c>
      <c r="L497" t="s">
        <v>30</v>
      </c>
      <c r="M497">
        <v>4</v>
      </c>
      <c r="N497" t="s">
        <v>80</v>
      </c>
      <c r="O497" t="s">
        <v>93</v>
      </c>
      <c r="P497" t="s">
        <v>67</v>
      </c>
      <c r="Q497" t="s">
        <v>56</v>
      </c>
      <c r="R497">
        <v>1</v>
      </c>
      <c r="S497" t="s">
        <v>49</v>
      </c>
      <c r="T497">
        <v>5</v>
      </c>
      <c r="U497" t="s">
        <v>57</v>
      </c>
      <c r="V497" t="s">
        <v>72</v>
      </c>
      <c r="W497" t="s">
        <v>50</v>
      </c>
    </row>
    <row r="498" spans="1:23" x14ac:dyDescent="0.3">
      <c r="A498" t="s">
        <v>840</v>
      </c>
      <c r="B498">
        <v>38</v>
      </c>
      <c r="C498" t="s">
        <v>40</v>
      </c>
      <c r="D498" t="s">
        <v>103</v>
      </c>
      <c r="E498" t="s">
        <v>70</v>
      </c>
      <c r="F498">
        <v>33</v>
      </c>
      <c r="G498" t="s">
        <v>71</v>
      </c>
      <c r="H498" t="s">
        <v>44</v>
      </c>
      <c r="I498">
        <v>26</v>
      </c>
      <c r="J498" t="s">
        <v>86</v>
      </c>
      <c r="K498">
        <v>12</v>
      </c>
      <c r="L498" t="s">
        <v>55</v>
      </c>
      <c r="M498">
        <v>2</v>
      </c>
      <c r="N498" t="s">
        <v>80</v>
      </c>
      <c r="O498" t="s">
        <v>93</v>
      </c>
      <c r="P498" t="s">
        <v>67</v>
      </c>
      <c r="Q498" t="s">
        <v>56</v>
      </c>
      <c r="R498">
        <v>4</v>
      </c>
      <c r="S498" t="s">
        <v>49</v>
      </c>
      <c r="T498">
        <v>3</v>
      </c>
      <c r="U498" t="s">
        <v>96</v>
      </c>
      <c r="V498" t="s">
        <v>72</v>
      </c>
      <c r="W498" t="s">
        <v>59</v>
      </c>
    </row>
    <row r="499" spans="1:23" x14ac:dyDescent="0.3">
      <c r="A499" t="s">
        <v>827</v>
      </c>
      <c r="B499">
        <v>37</v>
      </c>
      <c r="C499" t="s">
        <v>40</v>
      </c>
      <c r="D499" t="s">
        <v>41</v>
      </c>
      <c r="E499" t="s">
        <v>70</v>
      </c>
      <c r="F499">
        <v>8</v>
      </c>
      <c r="G499" t="s">
        <v>77</v>
      </c>
      <c r="H499" t="s">
        <v>64</v>
      </c>
      <c r="I499">
        <v>35</v>
      </c>
      <c r="J499" t="s">
        <v>65</v>
      </c>
      <c r="K499">
        <v>6</v>
      </c>
      <c r="L499" t="s">
        <v>30</v>
      </c>
      <c r="M499">
        <v>4</v>
      </c>
      <c r="N499" t="s">
        <v>66</v>
      </c>
      <c r="O499" t="s">
        <v>32</v>
      </c>
      <c r="P499" t="s">
        <v>67</v>
      </c>
      <c r="Q499" t="s">
        <v>34</v>
      </c>
      <c r="R499">
        <v>1</v>
      </c>
      <c r="S499" t="s">
        <v>81</v>
      </c>
      <c r="T499">
        <v>5</v>
      </c>
      <c r="U499" t="s">
        <v>96</v>
      </c>
      <c r="V499" t="s">
        <v>58</v>
      </c>
      <c r="W499" t="s">
        <v>74</v>
      </c>
    </row>
    <row r="500" spans="1:23" x14ac:dyDescent="0.3">
      <c r="A500" t="s">
        <v>569</v>
      </c>
      <c r="B500">
        <v>33</v>
      </c>
      <c r="C500" t="s">
        <v>61</v>
      </c>
      <c r="D500" t="s">
        <v>85</v>
      </c>
      <c r="E500" t="s">
        <v>70</v>
      </c>
      <c r="F500">
        <v>12</v>
      </c>
      <c r="G500" t="s">
        <v>27</v>
      </c>
      <c r="H500" t="s">
        <v>44</v>
      </c>
      <c r="I500">
        <v>51</v>
      </c>
      <c r="J500" t="s">
        <v>45</v>
      </c>
      <c r="K500">
        <v>12</v>
      </c>
      <c r="L500" t="s">
        <v>55</v>
      </c>
      <c r="M500">
        <v>1</v>
      </c>
      <c r="N500" t="s">
        <v>80</v>
      </c>
      <c r="O500" t="s">
        <v>93</v>
      </c>
      <c r="P500" t="s">
        <v>67</v>
      </c>
      <c r="Q500" t="s">
        <v>48</v>
      </c>
      <c r="R500">
        <v>5</v>
      </c>
      <c r="S500" t="s">
        <v>81</v>
      </c>
      <c r="T500">
        <v>2</v>
      </c>
      <c r="U500" t="s">
        <v>57</v>
      </c>
      <c r="V500" t="s">
        <v>58</v>
      </c>
      <c r="W500" t="s">
        <v>83</v>
      </c>
    </row>
    <row r="501" spans="1:23" x14ac:dyDescent="0.3">
      <c r="A501" t="s">
        <v>802</v>
      </c>
      <c r="B501">
        <v>43</v>
      </c>
      <c r="C501" t="s">
        <v>40</v>
      </c>
      <c r="D501" t="s">
        <v>25</v>
      </c>
      <c r="E501" t="s">
        <v>70</v>
      </c>
      <c r="F501">
        <v>24</v>
      </c>
      <c r="G501" t="s">
        <v>54</v>
      </c>
      <c r="H501" t="s">
        <v>44</v>
      </c>
      <c r="I501">
        <v>22</v>
      </c>
      <c r="J501" t="s">
        <v>86</v>
      </c>
      <c r="K501">
        <v>3</v>
      </c>
      <c r="L501" t="s">
        <v>46</v>
      </c>
      <c r="M501">
        <v>4</v>
      </c>
      <c r="N501" t="s">
        <v>66</v>
      </c>
      <c r="O501" t="s">
        <v>93</v>
      </c>
      <c r="P501" t="s">
        <v>67</v>
      </c>
      <c r="Q501" t="s">
        <v>48</v>
      </c>
      <c r="R501">
        <v>3</v>
      </c>
      <c r="S501" t="s">
        <v>49</v>
      </c>
      <c r="T501">
        <v>5</v>
      </c>
      <c r="U501" t="s">
        <v>57</v>
      </c>
      <c r="V501" t="s">
        <v>72</v>
      </c>
      <c r="W501" t="s">
        <v>38</v>
      </c>
    </row>
    <row r="502" spans="1:23" x14ac:dyDescent="0.3">
      <c r="A502" t="s">
        <v>777</v>
      </c>
      <c r="B502">
        <v>58</v>
      </c>
      <c r="C502" t="s">
        <v>40</v>
      </c>
      <c r="D502" t="s">
        <v>69</v>
      </c>
      <c r="E502" t="s">
        <v>70</v>
      </c>
      <c r="F502">
        <v>9</v>
      </c>
      <c r="G502" t="s">
        <v>77</v>
      </c>
      <c r="H502" t="s">
        <v>64</v>
      </c>
      <c r="I502">
        <v>32</v>
      </c>
      <c r="J502" t="s">
        <v>65</v>
      </c>
      <c r="K502">
        <v>11</v>
      </c>
      <c r="L502" t="s">
        <v>55</v>
      </c>
      <c r="M502">
        <v>3</v>
      </c>
      <c r="N502" t="s">
        <v>66</v>
      </c>
      <c r="O502" t="s">
        <v>93</v>
      </c>
      <c r="P502" t="s">
        <v>67</v>
      </c>
      <c r="Q502" t="s">
        <v>56</v>
      </c>
      <c r="R502">
        <v>4</v>
      </c>
      <c r="S502" t="s">
        <v>49</v>
      </c>
      <c r="T502">
        <v>1</v>
      </c>
      <c r="U502" t="s">
        <v>57</v>
      </c>
      <c r="V502" t="s">
        <v>72</v>
      </c>
      <c r="W502" t="s">
        <v>83</v>
      </c>
    </row>
    <row r="503" spans="1:23" x14ac:dyDescent="0.3">
      <c r="A503" t="s">
        <v>761</v>
      </c>
      <c r="B503">
        <v>27</v>
      </c>
      <c r="C503" t="s">
        <v>40</v>
      </c>
      <c r="D503" t="s">
        <v>25</v>
      </c>
      <c r="E503" t="s">
        <v>70</v>
      </c>
      <c r="F503">
        <v>4</v>
      </c>
      <c r="G503" t="s">
        <v>43</v>
      </c>
      <c r="H503" t="s">
        <v>28</v>
      </c>
      <c r="I503">
        <v>21</v>
      </c>
      <c r="J503" t="s">
        <v>86</v>
      </c>
      <c r="K503">
        <v>3</v>
      </c>
      <c r="L503" t="s">
        <v>46</v>
      </c>
      <c r="M503">
        <v>1</v>
      </c>
      <c r="N503" t="s">
        <v>80</v>
      </c>
      <c r="O503" t="s">
        <v>93</v>
      </c>
      <c r="P503" t="s">
        <v>67</v>
      </c>
      <c r="Q503" t="s">
        <v>48</v>
      </c>
      <c r="R503">
        <v>4</v>
      </c>
      <c r="S503" t="s">
        <v>35</v>
      </c>
      <c r="T503">
        <v>2</v>
      </c>
      <c r="U503" t="s">
        <v>36</v>
      </c>
      <c r="V503" t="s">
        <v>37</v>
      </c>
      <c r="W503" t="s">
        <v>50</v>
      </c>
    </row>
    <row r="504" spans="1:23" x14ac:dyDescent="0.3">
      <c r="A504" t="s">
        <v>757</v>
      </c>
      <c r="B504">
        <v>35</v>
      </c>
      <c r="C504" t="s">
        <v>61</v>
      </c>
      <c r="D504" t="s">
        <v>90</v>
      </c>
      <c r="E504" t="s">
        <v>70</v>
      </c>
      <c r="F504">
        <v>33</v>
      </c>
      <c r="G504" t="s">
        <v>71</v>
      </c>
      <c r="H504" t="s">
        <v>28</v>
      </c>
      <c r="I504">
        <v>22</v>
      </c>
      <c r="J504" t="s">
        <v>86</v>
      </c>
      <c r="K504">
        <v>1</v>
      </c>
      <c r="L504" t="s">
        <v>46</v>
      </c>
      <c r="M504">
        <v>3</v>
      </c>
      <c r="N504" t="s">
        <v>31</v>
      </c>
      <c r="O504" t="s">
        <v>93</v>
      </c>
      <c r="P504" t="s">
        <v>67</v>
      </c>
      <c r="Q504" t="s">
        <v>34</v>
      </c>
      <c r="R504">
        <v>3</v>
      </c>
      <c r="S504" t="s">
        <v>49</v>
      </c>
      <c r="T504">
        <v>3</v>
      </c>
      <c r="U504" t="s">
        <v>96</v>
      </c>
      <c r="V504" t="s">
        <v>58</v>
      </c>
      <c r="W504" t="s">
        <v>59</v>
      </c>
    </row>
    <row r="505" spans="1:23" x14ac:dyDescent="0.3">
      <c r="A505" t="s">
        <v>752</v>
      </c>
      <c r="B505">
        <v>48</v>
      </c>
      <c r="C505" t="s">
        <v>24</v>
      </c>
      <c r="D505" t="s">
        <v>90</v>
      </c>
      <c r="E505" t="s">
        <v>70</v>
      </c>
      <c r="F505">
        <v>3</v>
      </c>
      <c r="G505" t="s">
        <v>43</v>
      </c>
      <c r="H505" t="s">
        <v>44</v>
      </c>
      <c r="I505">
        <v>34</v>
      </c>
      <c r="J505" t="s">
        <v>65</v>
      </c>
      <c r="K505">
        <v>13</v>
      </c>
      <c r="L505" t="s">
        <v>55</v>
      </c>
      <c r="M505">
        <v>5</v>
      </c>
      <c r="N505" t="s">
        <v>31</v>
      </c>
      <c r="O505" t="s">
        <v>57</v>
      </c>
      <c r="P505" t="s">
        <v>67</v>
      </c>
      <c r="Q505" t="s">
        <v>34</v>
      </c>
      <c r="R505">
        <v>5</v>
      </c>
      <c r="S505" t="s">
        <v>81</v>
      </c>
      <c r="T505">
        <v>3</v>
      </c>
      <c r="U505" t="s">
        <v>96</v>
      </c>
      <c r="V505" t="s">
        <v>58</v>
      </c>
      <c r="W505" t="s">
        <v>87</v>
      </c>
    </row>
    <row r="506" spans="1:23" x14ac:dyDescent="0.3">
      <c r="A506" t="s">
        <v>738</v>
      </c>
      <c r="B506">
        <v>30</v>
      </c>
      <c r="C506" t="s">
        <v>40</v>
      </c>
      <c r="D506" t="s">
        <v>52</v>
      </c>
      <c r="E506" t="s">
        <v>70</v>
      </c>
      <c r="F506">
        <v>20</v>
      </c>
      <c r="G506" t="s">
        <v>63</v>
      </c>
      <c r="H506" t="s">
        <v>64</v>
      </c>
      <c r="I506">
        <v>50</v>
      </c>
      <c r="J506" t="s">
        <v>29</v>
      </c>
      <c r="K506">
        <v>5</v>
      </c>
      <c r="L506" t="s">
        <v>46</v>
      </c>
      <c r="M506">
        <v>2</v>
      </c>
      <c r="N506" t="s">
        <v>80</v>
      </c>
      <c r="O506" t="s">
        <v>93</v>
      </c>
      <c r="P506" t="s">
        <v>67</v>
      </c>
      <c r="Q506" t="s">
        <v>48</v>
      </c>
      <c r="R506">
        <v>2</v>
      </c>
      <c r="S506" t="s">
        <v>81</v>
      </c>
      <c r="T506">
        <v>5</v>
      </c>
      <c r="U506" t="s">
        <v>57</v>
      </c>
      <c r="V506" t="s">
        <v>37</v>
      </c>
      <c r="W506" t="s">
        <v>83</v>
      </c>
    </row>
    <row r="507" spans="1:23" x14ac:dyDescent="0.3">
      <c r="A507" t="s">
        <v>720</v>
      </c>
      <c r="B507">
        <v>53</v>
      </c>
      <c r="C507" t="s">
        <v>24</v>
      </c>
      <c r="D507" t="s">
        <v>85</v>
      </c>
      <c r="E507" t="s">
        <v>70</v>
      </c>
      <c r="F507">
        <v>25</v>
      </c>
      <c r="G507" t="s">
        <v>54</v>
      </c>
      <c r="H507" t="s">
        <v>64</v>
      </c>
      <c r="I507">
        <v>28</v>
      </c>
      <c r="J507" t="s">
        <v>86</v>
      </c>
      <c r="K507">
        <v>5</v>
      </c>
      <c r="L507" t="s">
        <v>46</v>
      </c>
      <c r="M507">
        <v>2</v>
      </c>
      <c r="N507" t="s">
        <v>80</v>
      </c>
      <c r="O507" t="s">
        <v>57</v>
      </c>
      <c r="P507" t="s">
        <v>67</v>
      </c>
      <c r="Q507" t="s">
        <v>56</v>
      </c>
      <c r="R507">
        <v>5</v>
      </c>
      <c r="S507" t="s">
        <v>35</v>
      </c>
      <c r="T507">
        <v>3</v>
      </c>
      <c r="U507" t="s">
        <v>36</v>
      </c>
      <c r="V507" t="s">
        <v>72</v>
      </c>
      <c r="W507" t="s">
        <v>74</v>
      </c>
    </row>
    <row r="508" spans="1:23" x14ac:dyDescent="0.3">
      <c r="A508" t="s">
        <v>707</v>
      </c>
      <c r="B508">
        <v>42</v>
      </c>
      <c r="C508" t="s">
        <v>24</v>
      </c>
      <c r="D508" t="s">
        <v>25</v>
      </c>
      <c r="E508" t="s">
        <v>70</v>
      </c>
      <c r="F508">
        <v>25</v>
      </c>
      <c r="G508" t="s">
        <v>54</v>
      </c>
      <c r="H508" t="s">
        <v>64</v>
      </c>
      <c r="I508">
        <v>56</v>
      </c>
      <c r="J508" t="s">
        <v>45</v>
      </c>
      <c r="K508">
        <v>9</v>
      </c>
      <c r="L508" t="s">
        <v>30</v>
      </c>
      <c r="M508">
        <v>3</v>
      </c>
      <c r="N508" t="s">
        <v>66</v>
      </c>
      <c r="O508" t="s">
        <v>57</v>
      </c>
      <c r="P508" t="s">
        <v>67</v>
      </c>
      <c r="Q508" t="s">
        <v>34</v>
      </c>
      <c r="R508">
        <v>4</v>
      </c>
      <c r="S508" t="s">
        <v>81</v>
      </c>
      <c r="T508">
        <v>2</v>
      </c>
      <c r="U508" t="s">
        <v>96</v>
      </c>
      <c r="V508" t="s">
        <v>58</v>
      </c>
      <c r="W508" t="s">
        <v>83</v>
      </c>
    </row>
    <row r="509" spans="1:23" x14ac:dyDescent="0.3">
      <c r="A509" t="s">
        <v>699</v>
      </c>
      <c r="B509">
        <v>43</v>
      </c>
      <c r="C509" t="s">
        <v>40</v>
      </c>
      <c r="D509" t="s">
        <v>41</v>
      </c>
      <c r="E509" t="s">
        <v>70</v>
      </c>
      <c r="F509">
        <v>4</v>
      </c>
      <c r="G509" t="s">
        <v>43</v>
      </c>
      <c r="H509" t="s">
        <v>28</v>
      </c>
      <c r="I509">
        <v>57</v>
      </c>
      <c r="J509" t="s">
        <v>45</v>
      </c>
      <c r="K509">
        <v>12</v>
      </c>
      <c r="L509" t="s">
        <v>55</v>
      </c>
      <c r="M509">
        <v>3</v>
      </c>
      <c r="N509" t="s">
        <v>66</v>
      </c>
      <c r="O509" t="s">
        <v>47</v>
      </c>
      <c r="P509" t="s">
        <v>67</v>
      </c>
      <c r="Q509" t="s">
        <v>48</v>
      </c>
      <c r="R509">
        <v>3</v>
      </c>
      <c r="S509" t="s">
        <v>35</v>
      </c>
      <c r="T509">
        <v>1</v>
      </c>
      <c r="U509" t="s">
        <v>96</v>
      </c>
      <c r="V509" t="s">
        <v>72</v>
      </c>
      <c r="W509" t="s">
        <v>50</v>
      </c>
    </row>
    <row r="510" spans="1:23" x14ac:dyDescent="0.3">
      <c r="A510" t="s">
        <v>684</v>
      </c>
      <c r="B510">
        <v>25</v>
      </c>
      <c r="C510" t="s">
        <v>24</v>
      </c>
      <c r="D510" t="s">
        <v>103</v>
      </c>
      <c r="E510" t="s">
        <v>70</v>
      </c>
      <c r="F510">
        <v>10</v>
      </c>
      <c r="G510" t="s">
        <v>77</v>
      </c>
      <c r="H510" t="s">
        <v>64</v>
      </c>
      <c r="I510">
        <v>22</v>
      </c>
      <c r="J510" t="s">
        <v>86</v>
      </c>
      <c r="K510">
        <v>9</v>
      </c>
      <c r="L510" t="s">
        <v>30</v>
      </c>
      <c r="M510">
        <v>5</v>
      </c>
      <c r="N510" t="s">
        <v>31</v>
      </c>
      <c r="O510" t="s">
        <v>57</v>
      </c>
      <c r="P510" t="s">
        <v>67</v>
      </c>
      <c r="Q510" t="s">
        <v>34</v>
      </c>
      <c r="R510">
        <v>2</v>
      </c>
      <c r="S510" t="s">
        <v>35</v>
      </c>
      <c r="T510">
        <v>5</v>
      </c>
      <c r="U510" t="s">
        <v>96</v>
      </c>
      <c r="V510" t="s">
        <v>58</v>
      </c>
      <c r="W510" t="s">
        <v>50</v>
      </c>
    </row>
    <row r="511" spans="1:23" x14ac:dyDescent="0.3">
      <c r="A511" t="s">
        <v>675</v>
      </c>
      <c r="B511">
        <v>36</v>
      </c>
      <c r="C511" t="s">
        <v>40</v>
      </c>
      <c r="D511" t="s">
        <v>85</v>
      </c>
      <c r="E511" t="s">
        <v>70</v>
      </c>
      <c r="F511">
        <v>7</v>
      </c>
      <c r="G511" t="s">
        <v>77</v>
      </c>
      <c r="H511" t="s">
        <v>64</v>
      </c>
      <c r="I511">
        <v>20</v>
      </c>
      <c r="J511" t="s">
        <v>86</v>
      </c>
      <c r="K511">
        <v>8</v>
      </c>
      <c r="L511" t="s">
        <v>30</v>
      </c>
      <c r="M511">
        <v>1</v>
      </c>
      <c r="N511" t="s">
        <v>80</v>
      </c>
      <c r="O511" t="s">
        <v>32</v>
      </c>
      <c r="P511" t="s">
        <v>67</v>
      </c>
      <c r="Q511" t="s">
        <v>34</v>
      </c>
      <c r="R511">
        <v>3</v>
      </c>
      <c r="S511" t="s">
        <v>35</v>
      </c>
      <c r="T511">
        <v>3</v>
      </c>
      <c r="U511" t="s">
        <v>96</v>
      </c>
      <c r="V511" t="s">
        <v>58</v>
      </c>
      <c r="W511" t="s">
        <v>87</v>
      </c>
    </row>
    <row r="512" spans="1:23" x14ac:dyDescent="0.3">
      <c r="A512" t="s">
        <v>664</v>
      </c>
      <c r="B512">
        <v>24</v>
      </c>
      <c r="C512" t="s">
        <v>24</v>
      </c>
      <c r="D512" t="s">
        <v>41</v>
      </c>
      <c r="E512" t="s">
        <v>70</v>
      </c>
      <c r="F512">
        <v>8</v>
      </c>
      <c r="G512" t="s">
        <v>77</v>
      </c>
      <c r="H512" t="s">
        <v>64</v>
      </c>
      <c r="I512">
        <v>26</v>
      </c>
      <c r="J512" t="s">
        <v>86</v>
      </c>
      <c r="K512">
        <v>8</v>
      </c>
      <c r="L512" t="s">
        <v>30</v>
      </c>
      <c r="M512">
        <v>1</v>
      </c>
      <c r="N512" t="s">
        <v>80</v>
      </c>
      <c r="O512" t="s">
        <v>57</v>
      </c>
      <c r="P512" t="s">
        <v>67</v>
      </c>
      <c r="Q512" t="s">
        <v>48</v>
      </c>
      <c r="R512">
        <v>1</v>
      </c>
      <c r="S512" t="s">
        <v>49</v>
      </c>
      <c r="T512">
        <v>4</v>
      </c>
      <c r="U512" t="s">
        <v>96</v>
      </c>
      <c r="V512" t="s">
        <v>58</v>
      </c>
      <c r="W512" t="s">
        <v>87</v>
      </c>
    </row>
    <row r="513" spans="1:23" x14ac:dyDescent="0.3">
      <c r="A513" t="s">
        <v>658</v>
      </c>
      <c r="B513">
        <v>38</v>
      </c>
      <c r="C513" t="s">
        <v>61</v>
      </c>
      <c r="D513" t="s">
        <v>90</v>
      </c>
      <c r="E513" t="s">
        <v>70</v>
      </c>
      <c r="F513">
        <v>20</v>
      </c>
      <c r="G513" t="s">
        <v>63</v>
      </c>
      <c r="H513" t="s">
        <v>28</v>
      </c>
      <c r="I513">
        <v>36</v>
      </c>
      <c r="J513" t="s">
        <v>65</v>
      </c>
      <c r="K513">
        <v>7</v>
      </c>
      <c r="L513" t="s">
        <v>30</v>
      </c>
      <c r="M513">
        <v>5</v>
      </c>
      <c r="N513" t="s">
        <v>31</v>
      </c>
      <c r="O513" t="s">
        <v>47</v>
      </c>
      <c r="P513" t="s">
        <v>67</v>
      </c>
      <c r="Q513" t="s">
        <v>48</v>
      </c>
      <c r="R513">
        <v>5</v>
      </c>
      <c r="S513" t="s">
        <v>35</v>
      </c>
      <c r="T513">
        <v>5</v>
      </c>
      <c r="U513" t="s">
        <v>57</v>
      </c>
      <c r="V513" t="s">
        <v>72</v>
      </c>
      <c r="W513" t="s">
        <v>59</v>
      </c>
    </row>
    <row r="514" spans="1:23" x14ac:dyDescent="0.3">
      <c r="A514" t="s">
        <v>650</v>
      </c>
      <c r="B514">
        <v>40</v>
      </c>
      <c r="C514" t="s">
        <v>40</v>
      </c>
      <c r="D514" t="s">
        <v>85</v>
      </c>
      <c r="E514" t="s">
        <v>70</v>
      </c>
      <c r="F514">
        <v>3</v>
      </c>
      <c r="G514" t="s">
        <v>43</v>
      </c>
      <c r="H514" t="s">
        <v>44</v>
      </c>
      <c r="I514">
        <v>45</v>
      </c>
      <c r="J514" t="s">
        <v>29</v>
      </c>
      <c r="K514">
        <v>0</v>
      </c>
      <c r="L514" t="s">
        <v>46</v>
      </c>
      <c r="M514">
        <v>2</v>
      </c>
      <c r="N514" t="s">
        <v>31</v>
      </c>
      <c r="O514" t="s">
        <v>47</v>
      </c>
      <c r="P514" t="s">
        <v>67</v>
      </c>
      <c r="Q514" t="s">
        <v>34</v>
      </c>
      <c r="R514">
        <v>2</v>
      </c>
      <c r="S514" t="s">
        <v>81</v>
      </c>
      <c r="T514">
        <v>3</v>
      </c>
      <c r="U514" t="s">
        <v>96</v>
      </c>
      <c r="V514" t="s">
        <v>37</v>
      </c>
      <c r="W514" t="s">
        <v>38</v>
      </c>
    </row>
    <row r="515" spans="1:23" x14ac:dyDescent="0.3">
      <c r="A515" t="s">
        <v>627</v>
      </c>
      <c r="B515">
        <v>55</v>
      </c>
      <c r="C515" t="s">
        <v>61</v>
      </c>
      <c r="D515" t="s">
        <v>85</v>
      </c>
      <c r="E515" t="s">
        <v>70</v>
      </c>
      <c r="F515">
        <v>14</v>
      </c>
      <c r="G515" t="s">
        <v>27</v>
      </c>
      <c r="H515" t="s">
        <v>28</v>
      </c>
      <c r="I515">
        <v>40</v>
      </c>
      <c r="J515" t="s">
        <v>65</v>
      </c>
      <c r="K515">
        <v>4</v>
      </c>
      <c r="L515" t="s">
        <v>46</v>
      </c>
      <c r="M515">
        <v>5</v>
      </c>
      <c r="N515" t="s">
        <v>31</v>
      </c>
      <c r="O515" t="s">
        <v>32</v>
      </c>
      <c r="P515" t="s">
        <v>67</v>
      </c>
      <c r="Q515" t="s">
        <v>34</v>
      </c>
      <c r="R515">
        <v>1</v>
      </c>
      <c r="S515" t="s">
        <v>35</v>
      </c>
      <c r="T515">
        <v>4</v>
      </c>
      <c r="U515" t="s">
        <v>57</v>
      </c>
      <c r="V515" t="s">
        <v>72</v>
      </c>
      <c r="W515" t="s">
        <v>50</v>
      </c>
    </row>
    <row r="516" spans="1:23" x14ac:dyDescent="0.3">
      <c r="A516" t="s">
        <v>620</v>
      </c>
      <c r="B516">
        <v>53</v>
      </c>
      <c r="C516" t="s">
        <v>24</v>
      </c>
      <c r="D516" t="s">
        <v>103</v>
      </c>
      <c r="E516" t="s">
        <v>70</v>
      </c>
      <c r="F516">
        <v>19</v>
      </c>
      <c r="G516" t="s">
        <v>63</v>
      </c>
      <c r="H516" t="s">
        <v>64</v>
      </c>
      <c r="I516">
        <v>45</v>
      </c>
      <c r="J516" t="s">
        <v>29</v>
      </c>
      <c r="K516">
        <v>6</v>
      </c>
      <c r="L516" t="s">
        <v>30</v>
      </c>
      <c r="M516">
        <v>1</v>
      </c>
      <c r="N516" t="s">
        <v>31</v>
      </c>
      <c r="O516" t="s">
        <v>57</v>
      </c>
      <c r="P516" t="s">
        <v>67</v>
      </c>
      <c r="Q516" t="s">
        <v>34</v>
      </c>
      <c r="R516">
        <v>3</v>
      </c>
      <c r="S516" t="s">
        <v>49</v>
      </c>
      <c r="T516">
        <v>2</v>
      </c>
      <c r="U516" t="s">
        <v>36</v>
      </c>
      <c r="V516" t="s">
        <v>72</v>
      </c>
      <c r="W516" t="s">
        <v>38</v>
      </c>
    </row>
    <row r="517" spans="1:23" x14ac:dyDescent="0.3">
      <c r="A517" t="s">
        <v>613</v>
      </c>
      <c r="B517">
        <v>41</v>
      </c>
      <c r="C517" t="s">
        <v>24</v>
      </c>
      <c r="D517" t="s">
        <v>90</v>
      </c>
      <c r="E517" t="s">
        <v>70</v>
      </c>
      <c r="F517">
        <v>30</v>
      </c>
      <c r="G517" t="s">
        <v>79</v>
      </c>
      <c r="H517" t="s">
        <v>44</v>
      </c>
      <c r="I517">
        <v>26</v>
      </c>
      <c r="J517" t="s">
        <v>86</v>
      </c>
      <c r="K517">
        <v>6</v>
      </c>
      <c r="L517" t="s">
        <v>30</v>
      </c>
      <c r="M517">
        <v>5</v>
      </c>
      <c r="N517" t="s">
        <v>80</v>
      </c>
      <c r="O517" t="s">
        <v>93</v>
      </c>
      <c r="P517" t="s">
        <v>67</v>
      </c>
      <c r="Q517" t="s">
        <v>34</v>
      </c>
      <c r="R517">
        <v>1</v>
      </c>
      <c r="S517" t="s">
        <v>49</v>
      </c>
      <c r="T517">
        <v>1</v>
      </c>
      <c r="U517" t="s">
        <v>57</v>
      </c>
      <c r="V517" t="s">
        <v>72</v>
      </c>
      <c r="W517" t="s">
        <v>50</v>
      </c>
    </row>
    <row r="518" spans="1:23" x14ac:dyDescent="0.3">
      <c r="A518" t="s">
        <v>605</v>
      </c>
      <c r="B518">
        <v>59</v>
      </c>
      <c r="C518" t="s">
        <v>61</v>
      </c>
      <c r="D518" t="s">
        <v>103</v>
      </c>
      <c r="E518" t="s">
        <v>70</v>
      </c>
      <c r="F518">
        <v>35</v>
      </c>
      <c r="G518" t="s">
        <v>71</v>
      </c>
      <c r="H518" t="s">
        <v>44</v>
      </c>
      <c r="I518">
        <v>48</v>
      </c>
      <c r="J518" t="s">
        <v>29</v>
      </c>
      <c r="K518">
        <v>0</v>
      </c>
      <c r="L518" t="s">
        <v>46</v>
      </c>
      <c r="M518">
        <v>4</v>
      </c>
      <c r="N518" t="s">
        <v>31</v>
      </c>
      <c r="O518" t="s">
        <v>57</v>
      </c>
      <c r="P518" t="s">
        <v>67</v>
      </c>
      <c r="Q518" t="s">
        <v>34</v>
      </c>
      <c r="R518">
        <v>3</v>
      </c>
      <c r="S518" t="s">
        <v>35</v>
      </c>
      <c r="T518">
        <v>1</v>
      </c>
      <c r="U518" t="s">
        <v>36</v>
      </c>
      <c r="V518" t="s">
        <v>72</v>
      </c>
      <c r="W518" t="s">
        <v>50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104CF-28DA-43B6-90FC-843FC659CD6C}">
  <dimension ref="A3:E132"/>
  <sheetViews>
    <sheetView topLeftCell="A103" workbookViewId="0">
      <selection activeCell="B116" sqref="B116"/>
    </sheetView>
  </sheetViews>
  <sheetFormatPr defaultRowHeight="14.4" x14ac:dyDescent="0.3"/>
  <cols>
    <col min="1" max="1" width="20.109375" bestFit="1" customWidth="1"/>
    <col min="2" max="2" width="15.5546875" bestFit="1" customWidth="1"/>
    <col min="3" max="3" width="5" bestFit="1" customWidth="1"/>
    <col min="4" max="6" width="10.77734375" bestFit="1" customWidth="1"/>
    <col min="7" max="7" width="45.44140625" bestFit="1" customWidth="1"/>
    <col min="8" max="8" width="20" bestFit="1" customWidth="1"/>
    <col min="9" max="11" width="18.88671875" bestFit="1" customWidth="1"/>
    <col min="12" max="12" width="21.77734375" bestFit="1" customWidth="1"/>
    <col min="13" max="15" width="13.21875" bestFit="1" customWidth="1"/>
    <col min="16" max="16" width="16" bestFit="1" customWidth="1"/>
    <col min="17" max="19" width="22" bestFit="1" customWidth="1"/>
    <col min="20" max="20" width="24.77734375" bestFit="1" customWidth="1"/>
    <col min="21" max="23" width="16.77734375" bestFit="1" customWidth="1"/>
    <col min="24" max="24" width="19.5546875" bestFit="1" customWidth="1"/>
    <col min="25" max="27" width="24.109375" bestFit="1" customWidth="1"/>
    <col min="28" max="28" width="26.88671875" bestFit="1" customWidth="1"/>
    <col min="29" max="29" width="10.77734375" bestFit="1" customWidth="1"/>
  </cols>
  <sheetData>
    <row r="3" spans="1:2" x14ac:dyDescent="0.3">
      <c r="A3" s="5" t="s">
        <v>4</v>
      </c>
      <c r="B3" t="s">
        <v>3843</v>
      </c>
    </row>
    <row r="4" spans="1:2" x14ac:dyDescent="0.3">
      <c r="A4" s="6" t="s">
        <v>70</v>
      </c>
      <c r="B4" s="8">
        <v>2.9669902912621358</v>
      </c>
    </row>
    <row r="5" spans="1:2" x14ac:dyDescent="0.3">
      <c r="A5" s="6" t="s">
        <v>53</v>
      </c>
      <c r="B5" s="8">
        <v>3.0190839694656488</v>
      </c>
    </row>
    <row r="6" spans="1:2" x14ac:dyDescent="0.3">
      <c r="A6" s="6" t="s">
        <v>62</v>
      </c>
      <c r="B6" s="8">
        <v>3.007233273056058</v>
      </c>
    </row>
    <row r="7" spans="1:2" x14ac:dyDescent="0.3">
      <c r="A7" s="6" t="s">
        <v>26</v>
      </c>
      <c r="B7" s="8">
        <v>2.9655797101449277</v>
      </c>
    </row>
    <row r="8" spans="1:2" x14ac:dyDescent="0.3">
      <c r="A8" s="6" t="s">
        <v>42</v>
      </c>
      <c r="B8" s="8">
        <v>3.0580762250453719</v>
      </c>
    </row>
    <row r="9" spans="1:2" x14ac:dyDescent="0.3">
      <c r="A9" s="6" t="s">
        <v>76</v>
      </c>
      <c r="B9" s="8">
        <v>2.8723404255319149</v>
      </c>
    </row>
    <row r="10" spans="1:2" x14ac:dyDescent="0.3">
      <c r="A10" s="6" t="s">
        <v>98</v>
      </c>
      <c r="B10" s="8">
        <v>3.0732600732600734</v>
      </c>
    </row>
    <row r="11" spans="1:2" x14ac:dyDescent="0.3">
      <c r="A11" s="6" t="s">
        <v>3842</v>
      </c>
      <c r="B11" s="8">
        <v>2.9957424161788184</v>
      </c>
    </row>
    <row r="12" spans="1:2" x14ac:dyDescent="0.3">
      <c r="B12" s="8"/>
    </row>
    <row r="13" spans="1:2" x14ac:dyDescent="0.3">
      <c r="A13" s="5" t="s">
        <v>22</v>
      </c>
      <c r="B13" t="s">
        <v>3845</v>
      </c>
    </row>
    <row r="15" spans="1:2" x14ac:dyDescent="0.3">
      <c r="A15" s="5" t="s">
        <v>4</v>
      </c>
      <c r="B15" t="s">
        <v>3841</v>
      </c>
    </row>
    <row r="16" spans="1:2" x14ac:dyDescent="0.3">
      <c r="A16" s="6" t="s">
        <v>40</v>
      </c>
      <c r="B16" s="9">
        <v>1274</v>
      </c>
    </row>
    <row r="17" spans="1:2" x14ac:dyDescent="0.3">
      <c r="A17" s="6" t="s">
        <v>61</v>
      </c>
      <c r="B17" s="9">
        <v>1270</v>
      </c>
    </row>
    <row r="18" spans="1:2" x14ac:dyDescent="0.3">
      <c r="A18" s="6" t="s">
        <v>24</v>
      </c>
      <c r="B18" s="9">
        <v>1214</v>
      </c>
    </row>
    <row r="19" spans="1:2" x14ac:dyDescent="0.3">
      <c r="A19" s="6" t="s">
        <v>3842</v>
      </c>
      <c r="B19" s="9">
        <v>3758</v>
      </c>
    </row>
    <row r="25" spans="1:2" x14ac:dyDescent="0.3">
      <c r="A25" s="7" t="s">
        <v>4</v>
      </c>
      <c r="B25" s="7" t="s">
        <v>3841</v>
      </c>
    </row>
    <row r="26" spans="1:2" x14ac:dyDescent="0.3">
      <c r="A26" s="10" t="s">
        <v>40</v>
      </c>
      <c r="B26" s="11">
        <v>1274</v>
      </c>
    </row>
    <row r="27" spans="1:2" x14ac:dyDescent="0.3">
      <c r="A27" s="10" t="s">
        <v>61</v>
      </c>
      <c r="B27" s="11">
        <v>1270</v>
      </c>
    </row>
    <row r="28" spans="1:2" x14ac:dyDescent="0.3">
      <c r="A28" s="10" t="s">
        <v>24</v>
      </c>
      <c r="B28" s="11">
        <v>1214</v>
      </c>
    </row>
    <row r="29" spans="1:2" x14ac:dyDescent="0.3">
      <c r="A29" s="12" t="s">
        <v>3842</v>
      </c>
      <c r="B29" s="13">
        <v>3758</v>
      </c>
    </row>
    <row r="33" spans="1:2" x14ac:dyDescent="0.3">
      <c r="A33" s="7"/>
      <c r="B33" s="7" t="s">
        <v>3843</v>
      </c>
    </row>
    <row r="34" spans="1:2" x14ac:dyDescent="0.3">
      <c r="A34" s="6" t="s">
        <v>70</v>
      </c>
      <c r="B34" s="8">
        <v>2.9669902912621358</v>
      </c>
    </row>
    <row r="35" spans="1:2" x14ac:dyDescent="0.3">
      <c r="A35" s="6" t="s">
        <v>53</v>
      </c>
      <c r="B35" s="8">
        <v>3.0190839694656502</v>
      </c>
    </row>
    <row r="36" spans="1:2" x14ac:dyDescent="0.3">
      <c r="A36" s="6" t="s">
        <v>62</v>
      </c>
      <c r="B36" s="8">
        <v>3.007233273056058</v>
      </c>
    </row>
    <row r="37" spans="1:2" x14ac:dyDescent="0.3">
      <c r="A37" s="6" t="s">
        <v>26</v>
      </c>
      <c r="B37" s="8">
        <v>2.9655797101449277</v>
      </c>
    </row>
    <row r="38" spans="1:2" x14ac:dyDescent="0.3">
      <c r="A38" s="6" t="s">
        <v>42</v>
      </c>
      <c r="B38" s="8">
        <v>3.0580762250453719</v>
      </c>
    </row>
    <row r="39" spans="1:2" x14ac:dyDescent="0.3">
      <c r="A39" s="6" t="s">
        <v>76</v>
      </c>
      <c r="B39" s="8">
        <v>2.8723404255319149</v>
      </c>
    </row>
    <row r="40" spans="1:2" x14ac:dyDescent="0.3">
      <c r="A40" s="6" t="s">
        <v>98</v>
      </c>
      <c r="B40" s="8">
        <v>3.0732600732600734</v>
      </c>
    </row>
    <row r="43" spans="1:2" x14ac:dyDescent="0.3">
      <c r="A43" s="5" t="s">
        <v>4</v>
      </c>
      <c r="B43" t="s">
        <v>3841</v>
      </c>
    </row>
    <row r="44" spans="1:2" x14ac:dyDescent="0.3">
      <c r="A44" s="6" t="s">
        <v>53</v>
      </c>
      <c r="B44" s="9">
        <v>524</v>
      </c>
    </row>
    <row r="45" spans="1:2" x14ac:dyDescent="0.3">
      <c r="A45" s="6" t="s">
        <v>98</v>
      </c>
      <c r="B45" s="9">
        <v>546</v>
      </c>
    </row>
    <row r="46" spans="1:2" x14ac:dyDescent="0.3">
      <c r="A46" s="6" t="s">
        <v>42</v>
      </c>
      <c r="B46" s="9">
        <v>551</v>
      </c>
    </row>
    <row r="47" spans="1:2" x14ac:dyDescent="0.3">
      <c r="A47" s="6" t="s">
        <v>26</v>
      </c>
      <c r="B47" s="9">
        <v>552</v>
      </c>
    </row>
    <row r="48" spans="1:2" x14ac:dyDescent="0.3">
      <c r="A48" s="6" t="s">
        <v>62</v>
      </c>
      <c r="B48" s="9">
        <v>553</v>
      </c>
    </row>
    <row r="49" spans="1:5" x14ac:dyDescent="0.3">
      <c r="A49" s="6" t="s">
        <v>3842</v>
      </c>
      <c r="B49" s="9">
        <v>2726</v>
      </c>
    </row>
    <row r="53" spans="1:5" x14ac:dyDescent="0.3">
      <c r="A53" s="5" t="s">
        <v>3843</v>
      </c>
      <c r="B53" s="5" t="s">
        <v>3844</v>
      </c>
    </row>
    <row r="54" spans="1:5" x14ac:dyDescent="0.3">
      <c r="A54" s="5" t="s">
        <v>4</v>
      </c>
      <c r="B54" t="s">
        <v>66</v>
      </c>
      <c r="C54" t="s">
        <v>80</v>
      </c>
      <c r="D54" t="s">
        <v>31</v>
      </c>
      <c r="E54" t="s">
        <v>3842</v>
      </c>
    </row>
    <row r="55" spans="1:5" x14ac:dyDescent="0.3">
      <c r="A55" s="6" t="s">
        <v>65</v>
      </c>
      <c r="B55" s="8">
        <v>3.1607717041800645</v>
      </c>
      <c r="C55" s="8">
        <v>3.0252365930599368</v>
      </c>
      <c r="D55" s="8">
        <v>2.9761904761904763</v>
      </c>
      <c r="E55" s="8">
        <v>3.0553145336225596</v>
      </c>
    </row>
    <row r="56" spans="1:5" x14ac:dyDescent="0.3">
      <c r="A56" s="6" t="s">
        <v>45</v>
      </c>
      <c r="B56" s="8">
        <v>3.1148648648648649</v>
      </c>
      <c r="C56" s="8">
        <v>3.062043795620438</v>
      </c>
      <c r="D56" s="8">
        <v>3.0249110320284696</v>
      </c>
      <c r="E56" s="8">
        <v>3.0681551116333723</v>
      </c>
    </row>
    <row r="57" spans="1:5" x14ac:dyDescent="0.3">
      <c r="A57" s="6" t="s">
        <v>29</v>
      </c>
      <c r="B57" s="8">
        <v>2.8956228956228958</v>
      </c>
      <c r="C57" s="8">
        <v>2.9833333333333334</v>
      </c>
      <c r="D57" s="8">
        <v>2.875</v>
      </c>
      <c r="E57" s="8">
        <v>2.9163987138263665</v>
      </c>
    </row>
    <row r="58" spans="1:5" x14ac:dyDescent="0.3">
      <c r="A58" s="6" t="s">
        <v>86</v>
      </c>
      <c r="B58" s="8">
        <v>3.0730994152046782</v>
      </c>
      <c r="C58" s="8">
        <v>2.9002849002849005</v>
      </c>
      <c r="D58" s="8">
        <v>2.8969359331476321</v>
      </c>
      <c r="E58" s="8">
        <v>2.95532319391635</v>
      </c>
    </row>
    <row r="59" spans="1:5" x14ac:dyDescent="0.3">
      <c r="A59" s="6" t="s">
        <v>3842</v>
      </c>
      <c r="B59" s="8">
        <v>3.0626003210272872</v>
      </c>
      <c r="C59" s="8">
        <v>2.9879227053140096</v>
      </c>
      <c r="D59" s="8">
        <v>2.9377952755905512</v>
      </c>
      <c r="E59" s="8">
        <v>2.9957424161788184</v>
      </c>
    </row>
    <row r="64" spans="1:5" x14ac:dyDescent="0.3">
      <c r="A64" t="s">
        <v>3841</v>
      </c>
    </row>
    <row r="65" spans="1:1" x14ac:dyDescent="0.3">
      <c r="A65" s="9">
        <v>3758</v>
      </c>
    </row>
    <row r="68" spans="1:1" x14ac:dyDescent="0.3">
      <c r="A68" t="s">
        <v>3847</v>
      </c>
    </row>
    <row r="69" spans="1:1" x14ac:dyDescent="0.3">
      <c r="A69" s="9">
        <v>40.801756253326239</v>
      </c>
    </row>
    <row r="82" spans="1:2" x14ac:dyDescent="0.3">
      <c r="A82" s="5" t="s">
        <v>4</v>
      </c>
      <c r="B82" t="s">
        <v>3843</v>
      </c>
    </row>
    <row r="83" spans="1:2" x14ac:dyDescent="0.3">
      <c r="A83" s="6" t="s">
        <v>66</v>
      </c>
      <c r="B83" s="8">
        <v>3.0626003210272872</v>
      </c>
    </row>
    <row r="84" spans="1:2" x14ac:dyDescent="0.3">
      <c r="A84" s="6" t="s">
        <v>80</v>
      </c>
      <c r="B84" s="8">
        <v>2.9879227053140096</v>
      </c>
    </row>
    <row r="85" spans="1:2" x14ac:dyDescent="0.3">
      <c r="A85" s="6" t="s">
        <v>31</v>
      </c>
      <c r="B85" s="8">
        <v>2.9377952755905512</v>
      </c>
    </row>
    <row r="86" spans="1:2" x14ac:dyDescent="0.3">
      <c r="A86" s="6" t="s">
        <v>3842</v>
      </c>
      <c r="B86" s="8">
        <v>2.9957424161788184</v>
      </c>
    </row>
    <row r="97" spans="1:2" x14ac:dyDescent="0.3">
      <c r="A97" s="5" t="s">
        <v>4</v>
      </c>
      <c r="B97" t="s">
        <v>3843</v>
      </c>
    </row>
    <row r="98" spans="1:2" x14ac:dyDescent="0.3">
      <c r="A98" s="6" t="s">
        <v>87</v>
      </c>
      <c r="B98" s="8">
        <v>2.9552469135802468</v>
      </c>
    </row>
    <row r="99" spans="1:2" x14ac:dyDescent="0.3">
      <c r="A99" s="6" t="s">
        <v>50</v>
      </c>
      <c r="B99" s="8">
        <v>3.0710900473933651</v>
      </c>
    </row>
    <row r="100" spans="1:2" x14ac:dyDescent="0.3">
      <c r="A100" s="6" t="s">
        <v>38</v>
      </c>
      <c r="B100" s="8">
        <v>3.0276422764227644</v>
      </c>
    </row>
    <row r="101" spans="1:2" x14ac:dyDescent="0.3">
      <c r="A101" s="6" t="s">
        <v>59</v>
      </c>
      <c r="B101" s="8">
        <v>2.9645270270270272</v>
      </c>
    </row>
    <row r="102" spans="1:2" x14ac:dyDescent="0.3">
      <c r="A102" s="6" t="s">
        <v>83</v>
      </c>
      <c r="B102" s="8">
        <v>2.9598765432098766</v>
      </c>
    </row>
    <row r="103" spans="1:2" x14ac:dyDescent="0.3">
      <c r="A103" s="6" t="s">
        <v>74</v>
      </c>
      <c r="B103" s="8">
        <v>2.9967845659163985</v>
      </c>
    </row>
    <row r="104" spans="1:2" x14ac:dyDescent="0.3">
      <c r="A104" s="6" t="s">
        <v>3842</v>
      </c>
      <c r="B104" s="8">
        <v>2.9957424161788184</v>
      </c>
    </row>
    <row r="112" spans="1:2" x14ac:dyDescent="0.3">
      <c r="A112" s="5" t="s">
        <v>3841</v>
      </c>
      <c r="B112" s="5" t="s">
        <v>3844</v>
      </c>
    </row>
    <row r="113" spans="1:4" x14ac:dyDescent="0.3">
      <c r="A113" s="5" t="s">
        <v>4</v>
      </c>
      <c r="B113" t="s">
        <v>33</v>
      </c>
      <c r="C113" t="s">
        <v>67</v>
      </c>
      <c r="D113" t="s">
        <v>3842</v>
      </c>
    </row>
    <row r="114" spans="1:4" x14ac:dyDescent="0.3">
      <c r="A114" s="6" t="s">
        <v>53</v>
      </c>
      <c r="B114" s="9">
        <v>264</v>
      </c>
      <c r="C114" s="9">
        <v>260</v>
      </c>
      <c r="D114" s="9">
        <v>524</v>
      </c>
    </row>
    <row r="115" spans="1:4" x14ac:dyDescent="0.3">
      <c r="A115" s="6" t="s">
        <v>62</v>
      </c>
      <c r="B115" s="9">
        <v>302</v>
      </c>
      <c r="C115" s="9">
        <v>251</v>
      </c>
      <c r="D115" s="9">
        <v>553</v>
      </c>
    </row>
    <row r="116" spans="1:4" x14ac:dyDescent="0.3">
      <c r="A116" s="6" t="s">
        <v>26</v>
      </c>
      <c r="B116" s="9">
        <v>288</v>
      </c>
      <c r="C116" s="9">
        <v>264</v>
      </c>
      <c r="D116" s="9">
        <v>552</v>
      </c>
    </row>
    <row r="117" spans="1:4" x14ac:dyDescent="0.3">
      <c r="A117" s="6" t="s">
        <v>42</v>
      </c>
      <c r="B117" s="9">
        <v>292</v>
      </c>
      <c r="C117" s="9">
        <v>259</v>
      </c>
      <c r="D117" s="9">
        <v>551</v>
      </c>
    </row>
    <row r="118" spans="1:4" x14ac:dyDescent="0.3">
      <c r="A118" s="6" t="s">
        <v>98</v>
      </c>
      <c r="B118" s="9">
        <v>284</v>
      </c>
      <c r="C118" s="9">
        <v>262</v>
      </c>
      <c r="D118" s="9">
        <v>546</v>
      </c>
    </row>
    <row r="119" spans="1:4" x14ac:dyDescent="0.3">
      <c r="A119" s="6" t="s">
        <v>3842</v>
      </c>
      <c r="B119" s="9">
        <v>1430</v>
      </c>
      <c r="C119" s="9">
        <v>1296</v>
      </c>
      <c r="D119" s="9">
        <v>2726</v>
      </c>
    </row>
    <row r="124" spans="1:4" x14ac:dyDescent="0.3">
      <c r="A124" s="5" t="s">
        <v>4</v>
      </c>
      <c r="B124" t="s">
        <v>3841</v>
      </c>
    </row>
    <row r="125" spans="1:4" x14ac:dyDescent="0.3">
      <c r="A125" s="6" t="s">
        <v>70</v>
      </c>
      <c r="B125" s="9">
        <v>515</v>
      </c>
    </row>
    <row r="126" spans="1:4" x14ac:dyDescent="0.3">
      <c r="A126" s="6" t="s">
        <v>53</v>
      </c>
      <c r="B126" s="9">
        <v>524</v>
      </c>
    </row>
    <row r="127" spans="1:4" x14ac:dyDescent="0.3">
      <c r="A127" s="6" t="s">
        <v>62</v>
      </c>
      <c r="B127" s="9">
        <v>553</v>
      </c>
    </row>
    <row r="128" spans="1:4" x14ac:dyDescent="0.3">
      <c r="A128" s="6" t="s">
        <v>26</v>
      </c>
      <c r="B128" s="9">
        <v>552</v>
      </c>
    </row>
    <row r="129" spans="1:2" x14ac:dyDescent="0.3">
      <c r="A129" s="6" t="s">
        <v>42</v>
      </c>
      <c r="B129" s="9">
        <v>551</v>
      </c>
    </row>
    <row r="130" spans="1:2" x14ac:dyDescent="0.3">
      <c r="A130" s="6" t="s">
        <v>76</v>
      </c>
      <c r="B130" s="9">
        <v>517</v>
      </c>
    </row>
    <row r="131" spans="1:2" x14ac:dyDescent="0.3">
      <c r="A131" s="6" t="s">
        <v>98</v>
      </c>
      <c r="B131" s="9">
        <v>546</v>
      </c>
    </row>
    <row r="132" spans="1:2" x14ac:dyDescent="0.3">
      <c r="A132" s="6" t="s">
        <v>3842</v>
      </c>
      <c r="B132" s="9">
        <v>3758</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92FCF-876E-4CBE-B1CA-E301FC0D2F9D}">
  <dimension ref="A1"/>
  <sheetViews>
    <sheetView showGridLines="0" showRowColHeaders="0" tabSelected="1"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E8E758A-C2F5-44BE-BB55-C492C39E5CE2}">
  <ds:schemaRefs>
    <ds:schemaRef ds:uri="http://schemas.microsoft.com/DataMashup"/>
  </ds:schemaRefs>
</ds:datastoreItem>
</file>

<file path=customXml/itemProps2.xml><?xml version="1.0" encoding="utf-8"?>
<ds:datastoreItem xmlns:ds="http://schemas.openxmlformats.org/officeDocument/2006/customXml" ds:itemID="{83A730F2-8EC6-4F15-A9AE-DC93AC019F59}">
  <ds:schemaRefs/>
</ds:datastoreItem>
</file>

<file path=customXml/itemProps3.xml><?xml version="1.0" encoding="utf-8"?>
<ds:datastoreItem xmlns:ds="http://schemas.openxmlformats.org/officeDocument/2006/customXml" ds:itemID="{C6DDE2AE-A2A8-4101-AEC8-63BC006EC822}">
  <ds:schemaRefs/>
</ds:datastoreItem>
</file>

<file path=customXml/itemProps4.xml><?xml version="1.0" encoding="utf-8"?>
<ds:datastoreItem xmlns:ds="http://schemas.openxmlformats.org/officeDocument/2006/customXml" ds:itemID="{AA4EBE87-96C4-41B9-89C9-EE3DBC342778}">
  <ds:schemaRefs/>
</ds:datastoreItem>
</file>

<file path=customXml/itemProps5.xml><?xml version="1.0" encoding="utf-8"?>
<ds:datastoreItem xmlns:ds="http://schemas.openxmlformats.org/officeDocument/2006/customXml" ds:itemID="{363B5E7D-51F4-4A74-B1F3-8F36DDAD4672}">
  <ds:schemaRefs/>
</ds:datastoreItem>
</file>

<file path=customXml/itemProps6.xml><?xml version="1.0" encoding="utf-8"?>
<ds:datastoreItem xmlns:ds="http://schemas.openxmlformats.org/officeDocument/2006/customXml" ds:itemID="{45BA760A-D10C-4BFE-92CD-5AD3FB66BE76}">
  <ds:schemaRefs/>
</ds:datastoreItem>
</file>

<file path=customXml/itemProps7.xml><?xml version="1.0" encoding="utf-8"?>
<ds:datastoreItem xmlns:ds="http://schemas.openxmlformats.org/officeDocument/2006/customXml" ds:itemID="{02BB6C8A-DFED-477B-9B45-88E2CC2D60AC}">
  <ds:schemaRefs/>
</ds:datastoreItem>
</file>

<file path=customXml/itemProps8.xml><?xml version="1.0" encoding="utf-8"?>
<ds:datastoreItem xmlns:ds="http://schemas.openxmlformats.org/officeDocument/2006/customXml" ds:itemID="{B49C4E9E-4F59-462D-8869-A56DC42425F6}">
  <ds:schemaRefs/>
</ds:datastoreItem>
</file>

<file path=customXml/itemProps9.xml><?xml version="1.0" encoding="utf-8"?>
<ds:datastoreItem xmlns:ds="http://schemas.openxmlformats.org/officeDocument/2006/customXml" ds:itemID="{6E6D765A-2260-46C1-ADEE-34ED125754AD}">
  <ds:schemaRefs/>
</ds:datastoreItem>
</file>

<file path=customXml/itemProps10.xml><?xml version="1.0" encoding="utf-8"?>
<ds:datastoreItem xmlns:ds="http://schemas.openxmlformats.org/officeDocument/2006/customXml" ds:itemID="{9A1337E1-CC7F-4DA2-B1D1-EE4A4943F255}">
  <ds:schemaRefs/>
</ds:datastoreItem>
</file>

<file path=customXml/itemProps11.xml><?xml version="1.0" encoding="utf-8"?>
<ds:datastoreItem xmlns:ds="http://schemas.openxmlformats.org/officeDocument/2006/customXml" ds:itemID="{EEFC2776-9BAD-4B53-B6EF-E264994CEB08}">
  <ds:schemaRefs/>
</ds:datastoreItem>
</file>

<file path=customXml/itemProps12.xml><?xml version="1.0" encoding="utf-8"?>
<ds:datastoreItem xmlns:ds="http://schemas.openxmlformats.org/officeDocument/2006/customXml" ds:itemID="{C161D869-7BE9-4EFD-B57A-3A255B948642}">
  <ds:schemaRefs/>
</ds:datastoreItem>
</file>

<file path=customXml/itemProps13.xml><?xml version="1.0" encoding="utf-8"?>
<ds:datastoreItem xmlns:ds="http://schemas.openxmlformats.org/officeDocument/2006/customXml" ds:itemID="{A6BCE6D9-551D-493D-9C77-5FF6C02F77F7}">
  <ds:schemaRefs/>
</ds:datastoreItem>
</file>

<file path=customXml/itemProps14.xml><?xml version="1.0" encoding="utf-8"?>
<ds:datastoreItem xmlns:ds="http://schemas.openxmlformats.org/officeDocument/2006/customXml" ds:itemID="{CD4D8765-04DB-480B-9B43-6E1AF105843D}">
  <ds:schemaRefs/>
</ds:datastoreItem>
</file>

<file path=customXml/itemProps15.xml><?xml version="1.0" encoding="utf-8"?>
<ds:datastoreItem xmlns:ds="http://schemas.openxmlformats.org/officeDocument/2006/customXml" ds:itemID="{6A03F898-FC21-439B-AAF4-4E3B75F647E1}">
  <ds:schemaRefs/>
</ds:datastoreItem>
</file>

<file path=customXml/itemProps16.xml><?xml version="1.0" encoding="utf-8"?>
<ds:datastoreItem xmlns:ds="http://schemas.openxmlformats.org/officeDocument/2006/customXml" ds:itemID="{9C0B137E-BF48-4AAD-9FF8-B5B53ED2A087}">
  <ds:schemaRefs/>
</ds:datastoreItem>
</file>

<file path=customXml/itemProps17.xml><?xml version="1.0" encoding="utf-8"?>
<ds:datastoreItem xmlns:ds="http://schemas.openxmlformats.org/officeDocument/2006/customXml" ds:itemID="{DA9F7E58-2835-48A1-A948-8FBC4172E11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Impact_of_Remote_Work_on_Mental</vt:lpstr>
      <vt:lpstr>KPI</vt:lpstr>
      <vt:lpstr>Detail1</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GOKUL M</dc:creator>
  <cp:lastModifiedBy>GOKUL M</cp:lastModifiedBy>
  <dcterms:created xsi:type="dcterms:W3CDTF">2025-04-12T05:38:10Z</dcterms:created>
  <dcterms:modified xsi:type="dcterms:W3CDTF">2025-04-14T14:05:40Z</dcterms:modified>
</cp:coreProperties>
</file>