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ulkumarMurugesan\Downloads\"/>
    </mc:Choice>
  </mc:AlternateContent>
  <xr:revisionPtr revIDLastSave="0" documentId="13_ncr:1_{8B99F9F8-A8CC-45C7-9AF0-37EE906F4633}" xr6:coauthVersionLast="47" xr6:coauthVersionMax="47" xr10:uidLastSave="{00000000-0000-0000-0000-00000000000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G26" i="2"/>
  <c r="E26" i="2"/>
  <c r="G25" i="2"/>
  <c r="E25" i="2"/>
</calcChain>
</file>

<file path=xl/sharedStrings.xml><?xml version="1.0" encoding="utf-8"?>
<sst xmlns="http://schemas.openxmlformats.org/spreadsheetml/2006/main" count="14100" uniqueCount="2998">
  <si>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</si>
  <si>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</si>
  <si>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</si>
  <si>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</si>
  <si>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</si>
  <si>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</si>
  <si>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</si>
  <si>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</si>
  <si>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</si>
  <si>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</si>
  <si>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</si>
  <si>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</si>
  <si>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</si>
  <si>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</si>
  <si>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</si>
  <si>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</si>
  <si>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</si>
  <si>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</si>
  <si>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</si>
  <si>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</si>
  <si>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</si>
  <si>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</si>
  <si>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</si>
  <si>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</si>
  <si>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</si>
  <si>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</si>
  <si>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</si>
  <si>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</si>
  <si>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</si>
  <si>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</si>
  <si>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</si>
  <si>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</si>
  <si>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</si>
  <si>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</si>
  <si>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</si>
  <si>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</si>
  <si>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</si>
  <si>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</si>
  <si>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</si>
  <si>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</si>
  <si>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</si>
  <si>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</si>
  <si>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</si>
  <si>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</si>
  <si>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</si>
  <si>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</si>
  <si>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</si>
  <si>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</si>
  <si>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</si>
  <si>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</si>
  <si>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</si>
  <si>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</si>
  <si>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</si>
  <si>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</si>
  <si>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</si>
  <si>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</si>
  <si>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</si>
  <si>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</si>
  <si>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</si>
  <si>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</si>
  <si>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</si>
  <si>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</si>
  <si>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</si>
  <si>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</si>
  <si>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</si>
  <si>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</si>
  <si>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</si>
  <si>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</si>
  <si>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</si>
  <si>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</si>
  <si>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</si>
  <si>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</si>
  <si>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</si>
  <si>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</si>
  <si>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</si>
  <si>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</si>
  <si>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</si>
  <si>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</si>
  <si>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</si>
  <si>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</si>
  <si>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</si>
  <si>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</si>
  <si>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</si>
  <si>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</si>
  <si>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</si>
  <si>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</si>
  <si>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</si>
  <si>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</si>
  <si>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</si>
  <si>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</si>
  <si>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</si>
  <si>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</si>
  <si>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</si>
  <si>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</si>
  <si>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</si>
  <si>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</si>
  <si>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</si>
  <si>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</si>
  <si>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</si>
  <si>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</si>
  <si>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</si>
  <si>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</si>
  <si>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</si>
  <si>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</si>
  <si>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</si>
  <si>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</si>
  <si>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</si>
  <si>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</si>
  <si>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</si>
  <si>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</si>
  <si>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</si>
  <si>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</si>
  <si>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</si>
  <si>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</si>
  <si>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</si>
  <si>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</si>
  <si>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</si>
  <si>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</si>
  <si>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</si>
  <si>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</si>
  <si>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</si>
  <si>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</si>
  <si>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</si>
  <si>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</si>
  <si>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</si>
  <si>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</si>
  <si>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</si>
  <si>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</si>
  <si>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</si>
  <si>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</si>
  <si>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</si>
  <si>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</si>
  <si>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</si>
  <si>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</si>
  <si>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</si>
  <si>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</si>
  <si>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</si>
  <si>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</si>
  <si>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</si>
  <si>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</si>
  <si>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</si>
  <si>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</si>
  <si>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</si>
  <si>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</si>
  <si>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</si>
  <si>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</si>
  <si>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</si>
  <si>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</si>
  <si>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</si>
  <si>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</si>
  <si>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</si>
  <si>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</si>
  <si>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</si>
  <si>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</si>
  <si>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</si>
  <si>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</si>
  <si>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</si>
  <si>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</si>
  <si>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</si>
  <si>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</si>
  <si>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</si>
  <si>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</si>
  <si>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</si>
  <si>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</si>
  <si>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</si>
  <si>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</si>
  <si>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</si>
  <si>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</si>
  <si>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</si>
  <si>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</si>
  <si>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</si>
  <si>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</si>
  <si>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</si>
  <si>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</si>
  <si>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</si>
  <si>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</si>
  <si>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</si>
  <si>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</si>
  <si>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</si>
  <si>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</si>
  <si>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</si>
  <si>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</si>
  <si>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</si>
  <si>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</si>
  <si>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</si>
  <si>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</si>
  <si>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</si>
  <si>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</si>
  <si>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</si>
  <si>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</si>
  <si>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</si>
  <si>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</si>
  <si>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</si>
  <si>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</si>
  <si>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</si>
  <si>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</si>
  <si>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</si>
  <si>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</si>
  <si>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</si>
  <si>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</si>
  <si>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</si>
  <si>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</si>
  <si>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</si>
  <si>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</si>
  <si>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</si>
  <si>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</si>
  <si>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</si>
  <si>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</si>
  <si>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</si>
  <si>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</si>
  <si>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</si>
  <si>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</si>
  <si>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</si>
  <si>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</si>
  <si>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</si>
  <si>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</si>
  <si>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</si>
  <si>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</si>
  <si>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</si>
  <si>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</si>
  <si>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</si>
  <si>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</si>
  <si>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</si>
  <si>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</si>
  <si>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</si>
  <si>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</si>
  <si>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</si>
  <si>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</si>
  <si>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</si>
  <si>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</si>
  <si>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</si>
  <si>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</si>
  <si>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</si>
  <si>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</si>
  <si>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</si>
  <si>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</si>
  <si>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</si>
  <si>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</si>
  <si>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</si>
  <si>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</si>
  <si>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</si>
  <si>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</si>
  <si>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</si>
  <si>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</si>
  <si>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</si>
  <si>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</si>
  <si>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</si>
  <si>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</si>
  <si>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</si>
  <si>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</si>
  <si>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</si>
  <si>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</si>
  <si>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</si>
  <si>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</si>
  <si>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</si>
  <si>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</si>
  <si>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</si>
  <si>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</si>
  <si>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</si>
  <si>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</si>
  <si>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</si>
  <si>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</si>
  <si>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</si>
  <si>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</si>
  <si>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</si>
  <si>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</si>
  <si>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</si>
  <si>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</si>
  <si>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</si>
  <si>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</si>
  <si>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</si>
  <si>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</si>
  <si>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</si>
  <si>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</si>
  <si>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</si>
  <si>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</si>
  <si>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</si>
  <si>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</si>
  <si>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</si>
  <si>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</si>
  <si>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</si>
  <si>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</si>
  <si>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</si>
  <si>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</si>
  <si>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</si>
  <si>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</si>
  <si>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</si>
  <si>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</si>
  <si>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</si>
  <si>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</si>
  <si>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</si>
  <si>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</si>
  <si>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</si>
  <si>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</si>
  <si>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</si>
  <si>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</si>
  <si>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</si>
  <si>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</si>
  <si>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</si>
  <si>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</si>
  <si>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</si>
  <si>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</si>
  <si>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</si>
  <si>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</si>
  <si>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</si>
  <si>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</si>
  <si>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</si>
  <si>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</si>
  <si>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</si>
  <si>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</si>
  <si>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</si>
  <si>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</si>
  <si>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</si>
  <si>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</si>
  <si>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</si>
  <si>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</si>
  <si>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</si>
  <si>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</si>
  <si>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</si>
  <si>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</si>
  <si>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</si>
  <si>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</si>
  <si>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</si>
  <si>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</si>
  <si>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</si>
  <si>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</si>
  <si>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</si>
  <si>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</si>
  <si>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</si>
  <si>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</si>
  <si>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</si>
  <si>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</si>
  <si>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</si>
  <si>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</si>
  <si>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</si>
  <si>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</si>
  <si>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</si>
  <si>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</si>
  <si>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</si>
  <si>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</si>
  <si>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</si>
  <si>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</si>
  <si>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</si>
  <si>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</si>
  <si>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</si>
  <si>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</si>
  <si>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</si>
  <si>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</si>
  <si>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</si>
  <si>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</si>
  <si>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</si>
  <si>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</si>
  <si>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</si>
  <si>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</si>
  <si>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</si>
  <si>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</si>
  <si>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</si>
  <si>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</si>
  <si>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</si>
  <si>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</si>
  <si>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</si>
  <si>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</si>
  <si>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</si>
  <si>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</si>
  <si>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</si>
  <si>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</si>
  <si>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</si>
  <si>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</si>
  <si>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</si>
  <si>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</si>
  <si>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</si>
  <si>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</si>
  <si>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</si>
  <si>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</si>
  <si>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</si>
  <si>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</si>
  <si>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</si>
  <si>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</si>
  <si>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</si>
  <si>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</si>
  <si>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</si>
  <si>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</si>
  <si>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</si>
  <si>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</si>
  <si>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</si>
  <si>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</si>
  <si>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</si>
  <si>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</si>
  <si>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</si>
  <si>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</si>
  <si>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</si>
  <si>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</si>
  <si>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</si>
  <si>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</si>
  <si>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</si>
  <si>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</si>
  <si>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</si>
  <si>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</si>
  <si>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</si>
  <si>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</si>
  <si>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</si>
  <si>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</si>
  <si>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</si>
  <si>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</si>
  <si>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</si>
  <si>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</si>
  <si>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</si>
  <si>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</si>
  <si>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</si>
  <si>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</si>
  <si>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</si>
  <si>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</si>
  <si>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</si>
  <si>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</si>
  <si>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</si>
  <si>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</si>
  <si>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</si>
  <si>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</si>
  <si>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</si>
  <si>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</si>
  <si>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</si>
  <si>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</si>
  <si>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</si>
  <si>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</si>
  <si>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</si>
  <si>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</si>
  <si>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</si>
  <si>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</si>
  <si>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</si>
  <si>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</si>
  <si>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</si>
  <si>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</si>
  <si>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</si>
  <si>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</si>
  <si>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</si>
  <si>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</si>
  <si>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</si>
  <si>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</si>
  <si>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</si>
  <si>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</si>
  <si>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</si>
  <si>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</si>
  <si>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</si>
  <si>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</si>
  <si>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</si>
  <si>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</si>
  <si>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</si>
  <si>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</si>
  <si>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</si>
  <si>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</si>
  <si>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</si>
  <si>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</si>
  <si>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</si>
  <si>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</si>
  <si>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</si>
  <si>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</si>
  <si>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</si>
  <si>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</si>
  <si>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</si>
  <si>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</si>
  <si>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</si>
  <si>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</si>
  <si>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</si>
  <si>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</si>
  <si>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</si>
  <si>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</si>
  <si>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</si>
  <si>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</si>
  <si>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</si>
  <si>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</si>
  <si>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</si>
  <si>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</si>
  <si>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</si>
  <si>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</si>
  <si>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</si>
  <si>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</si>
  <si>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</si>
  <si>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</si>
  <si>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</si>
  <si>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</si>
  <si>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</si>
  <si>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</si>
  <si>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</si>
  <si>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</si>
  <si>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</si>
  <si>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</si>
  <si>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</si>
  <si>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</si>
  <si>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</si>
  <si>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</si>
  <si>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</si>
  <si>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</si>
  <si>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</si>
  <si>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</si>
  <si>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</si>
  <si>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</si>
  <si>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</si>
  <si>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</si>
  <si>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</si>
  <si>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</si>
  <si>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</si>
  <si>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</si>
  <si>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</si>
  <si>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</si>
  <si>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</si>
  <si>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</si>
  <si>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</si>
  <si>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</si>
  <si>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</si>
  <si>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</si>
  <si>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</si>
  <si>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</si>
  <si>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</si>
  <si>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</si>
  <si>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</si>
  <si>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</si>
  <si>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</si>
  <si>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</si>
  <si>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</si>
  <si>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</si>
  <si>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</si>
  <si>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</si>
  <si>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</si>
  <si>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</si>
  <si>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</si>
  <si>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</si>
  <si>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</si>
  <si>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</si>
  <si>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</si>
  <si>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</si>
  <si>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</si>
  <si>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</si>
  <si>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</si>
  <si>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</si>
  <si>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</si>
  <si>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</si>
  <si>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</si>
  <si>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</si>
  <si>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</si>
  <si>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</si>
  <si>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</si>
  <si>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</si>
  <si>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</si>
  <si>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</si>
  <si>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</si>
  <si>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</si>
  <si>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</si>
  <si>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</si>
  <si>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</si>
  <si>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</si>
  <si>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</si>
  <si>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</si>
  <si>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</si>
  <si>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</si>
  <si>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</si>
  <si>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</si>
  <si>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</si>
  <si>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</si>
  <si>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</si>
  <si>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</si>
  <si>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</si>
  <si>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</si>
  <si>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</si>
  <si>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</si>
  <si>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</si>
  <si>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</si>
  <si>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</si>
  <si>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</si>
  <si>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</si>
  <si>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</si>
  <si>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</si>
  <si>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</si>
  <si>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</si>
  <si>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</si>
  <si>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</si>
  <si>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</si>
  <si>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</si>
  <si>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</si>
  <si>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</si>
  <si>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</si>
  <si>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</si>
  <si>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</si>
  <si>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</si>
  <si>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</si>
  <si>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</si>
  <si>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</si>
  <si>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</si>
  <si>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</si>
  <si>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</si>
  <si>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</si>
  <si>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</si>
  <si>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</si>
  <si>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</si>
  <si>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</si>
  <si>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</si>
  <si>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</si>
  <si>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</si>
  <si>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</si>
  <si>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</si>
  <si>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</si>
  <si>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</si>
  <si>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</si>
  <si>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</si>
  <si>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</si>
  <si>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</si>
  <si>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</si>
  <si>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</si>
  <si>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</si>
  <si>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</si>
  <si>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</si>
  <si>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</si>
  <si>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</si>
  <si>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</si>
  <si>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</si>
  <si>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</si>
  <si>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</si>
  <si>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</si>
  <si>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</si>
  <si>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</si>
  <si>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</si>
  <si>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</si>
  <si>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</si>
  <si>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</si>
  <si>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</si>
  <si>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</si>
  <si>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</si>
  <si>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</si>
  <si>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</si>
  <si>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</si>
  <si>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</si>
  <si>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</si>
  <si>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</si>
  <si>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</si>
  <si>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</si>
  <si>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</si>
  <si>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</si>
  <si>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</si>
  <si>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</si>
  <si>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</si>
  <si>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</si>
  <si>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</si>
  <si>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</si>
  <si>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</si>
  <si>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</si>
  <si>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</si>
  <si>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</si>
  <si>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</si>
  <si>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</si>
  <si>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</si>
  <si>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</si>
  <si>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</si>
  <si>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</si>
  <si>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</si>
  <si>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</si>
  <si>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</si>
  <si>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</si>
  <si>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</si>
  <si>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</si>
  <si>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</si>
  <si>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</si>
  <si>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</si>
  <si>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</si>
  <si>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</si>
  <si>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</si>
  <si>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</si>
  <si>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</si>
  <si>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</si>
  <si>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</si>
  <si>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</si>
  <si>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</si>
  <si>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</si>
  <si>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</si>
  <si>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</si>
  <si>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</si>
  <si>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</si>
  <si>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</si>
  <si>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</si>
  <si>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</si>
  <si>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</si>
  <si>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</si>
  <si>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</si>
  <si>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</si>
  <si>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</si>
  <si>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</si>
  <si>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</si>
  <si>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</si>
  <si>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</si>
  <si>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</si>
  <si>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</si>
  <si>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</si>
  <si>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</si>
  <si>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</si>
  <si>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</si>
  <si>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</si>
  <si>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</si>
  <si>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</si>
  <si>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</si>
  <si>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</si>
  <si>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</si>
  <si>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</si>
  <si>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</si>
  <si>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</si>
  <si>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</si>
  <si>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</si>
  <si>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</si>
  <si>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</si>
  <si>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</si>
  <si>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</si>
  <si>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</si>
  <si>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</si>
  <si>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</si>
  <si>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</si>
  <si>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</si>
  <si>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</si>
  <si>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</si>
  <si>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</si>
  <si>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</si>
  <si>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</si>
  <si>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</si>
  <si>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</si>
  <si>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</si>
  <si>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</si>
  <si>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</si>
  <si>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</si>
  <si>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</si>
  <si>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</si>
  <si>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</si>
  <si>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</si>
  <si>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</si>
  <si>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</si>
  <si>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</si>
  <si>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</si>
  <si>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</si>
  <si>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</si>
  <si>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</si>
  <si>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</si>
  <si>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</si>
  <si>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</si>
  <si>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</si>
  <si>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</si>
  <si>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</si>
  <si>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</si>
  <si>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</si>
  <si>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</si>
  <si>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</si>
  <si>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</si>
  <si>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</si>
  <si>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</si>
  <si>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</si>
  <si>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</si>
  <si>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</si>
  <si>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</si>
  <si>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</si>
  <si>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</si>
  <si>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</si>
  <si>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</si>
  <si>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</si>
  <si>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</si>
  <si>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</si>
  <si>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</si>
  <si>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</si>
  <si>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</si>
  <si>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</si>
  <si>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</si>
  <si>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</si>
  <si>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</si>
  <si>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</si>
  <si>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</si>
  <si>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</si>
  <si>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</si>
  <si>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</si>
  <si>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</si>
  <si>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</si>
  <si>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</si>
  <si>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</si>
  <si>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</si>
  <si>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</si>
  <si>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</si>
  <si>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</si>
  <si>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</si>
  <si>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</si>
  <si>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</si>
  <si>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</si>
  <si>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</si>
  <si>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</si>
  <si>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</si>
  <si>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</si>
  <si>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</si>
  <si>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</si>
  <si>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</si>
  <si>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</si>
  <si>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</si>
  <si>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</si>
  <si>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</si>
  <si>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</si>
  <si>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</si>
  <si>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</si>
  <si>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</si>
  <si>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</si>
  <si>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</si>
  <si>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</si>
  <si>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</si>
  <si>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</si>
  <si>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</si>
  <si>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</si>
  <si>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</si>
  <si>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</si>
  <si>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</si>
  <si>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</si>
  <si>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</si>
  <si>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</si>
  <si>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</si>
  <si>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</si>
  <si>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</si>
  <si>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</si>
  <si>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</si>
  <si>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</si>
  <si>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</si>
  <si>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</si>
  <si>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</si>
  <si>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</si>
  <si>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</si>
  <si>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</si>
  <si>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</si>
  <si>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</si>
  <si>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</si>
  <si>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</si>
  <si>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</si>
  <si>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</si>
  <si>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</si>
  <si>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</si>
  <si>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</si>
  <si>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</si>
  <si>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</si>
  <si>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</si>
  <si>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</si>
  <si>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</si>
  <si>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</si>
  <si>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</si>
  <si>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</si>
  <si>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</si>
  <si>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</si>
  <si>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</si>
  <si>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</si>
  <si>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</si>
  <si>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</si>
  <si>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</si>
  <si>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</si>
  <si>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</si>
  <si>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</si>
  <si>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</si>
  <si>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</si>
  <si>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</si>
  <si>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</si>
  <si>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</si>
  <si>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</si>
  <si>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</si>
  <si>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</si>
  <si>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</si>
  <si>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</si>
  <si>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</si>
  <si>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</si>
  <si>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</si>
  <si>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</si>
  <si>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</si>
  <si>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</si>
  <si>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</si>
  <si>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</si>
  <si>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</si>
  <si>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</si>
  <si>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</si>
  <si>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</si>
  <si>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</si>
  <si>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</si>
  <si>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</si>
  <si>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</si>
  <si>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</si>
  <si>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</si>
  <si>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</si>
  <si>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</si>
  <si>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</si>
  <si>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</si>
  <si>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</si>
  <si>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</si>
  <si>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</si>
  <si>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</si>
  <si>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</si>
  <si>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</si>
  <si>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</si>
  <si>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</si>
  <si>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</si>
  <si>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</si>
  <si>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</si>
  <si>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</si>
  <si>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</si>
  <si>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</si>
  <si>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</si>
  <si>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</si>
  <si>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</si>
  <si>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</si>
  <si>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</si>
  <si>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</si>
  <si>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</si>
  <si>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</si>
  <si>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</si>
  <si>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</si>
  <si>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</si>
  <si>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</si>
  <si>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</si>
  <si>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</si>
  <si>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</si>
  <si>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</si>
  <si>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</si>
  <si>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</si>
  <si>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</si>
  <si>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</si>
  <si>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</si>
  <si>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</si>
  <si>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</si>
  <si>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</si>
  <si>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</si>
  <si>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</si>
  <si>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</si>
  <si>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</si>
  <si>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</si>
  <si>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</si>
  <si>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</si>
  <si>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</si>
  <si>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</si>
  <si>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</si>
  <si>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</si>
  <si>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</si>
  <si>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</si>
  <si>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</si>
  <si>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</si>
  <si>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</si>
  <si>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</si>
  <si>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</si>
  <si>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</si>
  <si>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</si>
  <si>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</si>
  <si>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</si>
  <si>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</si>
  <si>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</si>
  <si>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</si>
  <si>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</si>
  <si>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</si>
  <si>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</si>
  <si>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</si>
  <si>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</si>
  <si>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</si>
  <si>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</si>
  <si>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</si>
  <si>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</si>
  <si>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</si>
  <si>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</si>
  <si>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</si>
  <si>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</si>
  <si>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</si>
  <si>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</si>
  <si>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</si>
  <si>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</si>
  <si>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</si>
  <si>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</si>
  <si>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</si>
  <si>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</si>
  <si>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</si>
  <si>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</si>
  <si>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</si>
  <si>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</si>
  <si>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</si>
  <si>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</si>
  <si>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</si>
  <si>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</si>
  <si>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</si>
  <si>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</si>
  <si>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</si>
  <si>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</si>
  <si>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</si>
  <si>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</si>
  <si>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</si>
  <si>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</si>
  <si>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</si>
  <si>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</si>
  <si>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</si>
  <si>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</si>
  <si>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</si>
  <si>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</si>
  <si>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</si>
  <si>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</si>
  <si>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</si>
  <si>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</si>
  <si>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</si>
  <si>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</si>
  <si>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</si>
  <si>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</si>
  <si>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</si>
  <si>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</si>
  <si>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</si>
  <si>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</si>
  <si>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</si>
  <si>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</si>
  <si>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</si>
  <si>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</si>
  <si>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</si>
  <si>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</si>
  <si>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</si>
  <si>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</si>
  <si>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</si>
  <si>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</si>
  <si>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</si>
  <si>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</si>
  <si>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</si>
  <si>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</si>
  <si>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</si>
  <si>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</si>
  <si>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</si>
  <si>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</si>
  <si>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</si>
  <si>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</si>
  <si>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</si>
  <si>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</si>
  <si>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</si>
  <si>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</si>
  <si>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</si>
  <si>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</si>
  <si>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</si>
  <si>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</si>
  <si>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</si>
  <si>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</si>
  <si>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</si>
  <si>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</si>
  <si>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</si>
  <si>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</si>
  <si>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</si>
  <si>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</si>
  <si>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</si>
  <si>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</si>
  <si>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</si>
  <si>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</si>
  <si>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</si>
  <si>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</si>
  <si>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</si>
  <si>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</si>
  <si>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</si>
  <si>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</si>
  <si>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</si>
  <si>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</si>
  <si>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</si>
  <si>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</si>
  <si>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</si>
  <si>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</si>
  <si>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</si>
  <si>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</si>
  <si>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</si>
  <si>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</si>
  <si>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</si>
  <si>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</si>
  <si>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</si>
  <si>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</si>
  <si>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</si>
  <si>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</si>
  <si>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</si>
  <si>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</si>
  <si>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</si>
  <si>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</si>
  <si>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</si>
  <si>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</si>
  <si>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</si>
  <si>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</si>
  <si>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</si>
  <si>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</si>
  <si>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</si>
  <si>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</si>
  <si>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</si>
  <si>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</si>
  <si>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</si>
  <si>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</si>
  <si>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</si>
  <si>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</si>
  <si>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</si>
  <si>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</si>
  <si>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</si>
  <si>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</si>
  <si>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</si>
  <si>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</si>
  <si>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</si>
  <si>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</si>
  <si>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</si>
  <si>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</si>
  <si>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</si>
  <si>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</si>
  <si>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</si>
  <si>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</si>
  <si>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</si>
  <si>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</si>
  <si>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</si>
  <si>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</si>
  <si>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</si>
  <si>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</si>
  <si>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</si>
  <si>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</si>
  <si>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</si>
  <si>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</si>
  <si>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</si>
  <si>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</si>
  <si>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</si>
  <si>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</si>
  <si>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</si>
  <si>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</si>
  <si>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</si>
  <si>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</si>
  <si>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</si>
  <si>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</si>
  <si>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</si>
  <si>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</si>
  <si>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</si>
  <si>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</si>
  <si>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</si>
  <si>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</si>
  <si>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</si>
  <si>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</si>
  <si>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</si>
  <si>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</si>
  <si>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</si>
  <si>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</si>
  <si>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</si>
  <si>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</si>
  <si>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</si>
  <si>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</si>
  <si>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</si>
  <si>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</si>
  <si>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</si>
  <si>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</si>
  <si>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</si>
  <si>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</si>
  <si>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</si>
  <si>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</si>
  <si>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</si>
  <si>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</si>
  <si>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</si>
  <si>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</si>
  <si>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</si>
  <si>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</si>
  <si>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</si>
  <si>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</si>
  <si>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</si>
  <si>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</si>
  <si>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</si>
  <si>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</si>
  <si>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</si>
  <si>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</si>
  <si>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</si>
  <si>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</si>
  <si>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</si>
  <si>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</si>
  <si>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</si>
  <si>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</si>
  <si>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</si>
  <si>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</si>
  <si>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</si>
  <si>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</si>
  <si>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</si>
  <si>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</si>
  <si>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</si>
  <si>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</si>
  <si>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</si>
  <si>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</si>
  <si>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</si>
  <si>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</si>
  <si>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</si>
  <si>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</si>
  <si>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</si>
  <si>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</si>
  <si>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</si>
  <si>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</si>
  <si>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</si>
  <si>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</si>
  <si>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</si>
  <si>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</si>
  <si>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</si>
  <si>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</si>
  <si>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</si>
  <si>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</si>
  <si>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</si>
  <si>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</si>
  <si>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</si>
  <si>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</si>
  <si>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</si>
  <si>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</si>
  <si>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</si>
  <si>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</si>
  <si>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</si>
  <si>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</si>
  <si>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</si>
  <si>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</si>
  <si>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</si>
  <si>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</si>
  <si>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</si>
  <si>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</si>
  <si>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</si>
  <si>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</si>
  <si>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</si>
  <si>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</si>
  <si>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</si>
  <si>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</si>
  <si>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</si>
  <si>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</si>
  <si>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</si>
  <si>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</si>
  <si>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</si>
  <si>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</si>
  <si>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</si>
  <si>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</si>
  <si>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</si>
  <si>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</si>
  <si>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</si>
  <si>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</si>
  <si>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</si>
  <si>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</si>
  <si>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</si>
  <si>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</si>
  <si>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</si>
  <si>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</si>
  <si>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</si>
  <si>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</si>
  <si>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</si>
  <si>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</si>
  <si>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</si>
  <si>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</si>
  <si>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</si>
  <si>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</si>
  <si>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</si>
  <si>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</si>
  <si>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</si>
  <si>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</si>
  <si>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</si>
  <si>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</si>
  <si>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</si>
  <si>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</si>
  <si>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</si>
  <si>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</si>
  <si>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</si>
  <si>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</si>
  <si>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</si>
  <si>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</si>
  <si>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</si>
  <si>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</si>
  <si>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</si>
  <si>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</si>
  <si>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</si>
  <si>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</si>
  <si>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</si>
  <si>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</si>
  <si>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</si>
  <si>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</si>
  <si>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</si>
  <si>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</si>
  <si>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</si>
  <si>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</si>
  <si>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</si>
  <si>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</si>
  <si>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</si>
  <si>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</si>
  <si>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</si>
  <si>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</si>
  <si>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</si>
  <si>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</si>
  <si>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</si>
  <si>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</si>
  <si>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</si>
  <si>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</si>
  <si>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</si>
  <si>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</si>
  <si>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</si>
  <si>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</si>
  <si>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</si>
  <si>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</si>
  <si>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</si>
  <si>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</si>
  <si>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</si>
  <si>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</si>
  <si>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</si>
  <si>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</si>
  <si>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</si>
  <si>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</si>
  <si>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</si>
  <si>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</si>
  <si>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</si>
  <si>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</si>
  <si>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</si>
  <si>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</si>
  <si>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</si>
  <si>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</si>
  <si>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</si>
  <si>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</si>
  <si>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</si>
  <si>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</si>
  <si>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</si>
  <si>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</si>
  <si>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</si>
  <si>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</si>
  <si>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</si>
  <si>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</si>
  <si>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</si>
  <si>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</si>
  <si>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</si>
  <si>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</si>
  <si>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</si>
  <si>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</si>
  <si>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</si>
  <si>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</si>
  <si>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</si>
  <si>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</si>
  <si>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</si>
  <si>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</si>
  <si>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</si>
  <si>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</si>
  <si>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</si>
  <si>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</si>
  <si>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</si>
  <si>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</si>
  <si>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</si>
  <si>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</si>
  <si>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</si>
  <si>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</si>
  <si>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</si>
  <si>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</si>
  <si>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</si>
  <si>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</si>
  <si>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</si>
  <si>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</si>
  <si>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</si>
  <si>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</si>
  <si>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</si>
  <si>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</si>
  <si>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</si>
  <si>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</si>
  <si>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</si>
  <si>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</si>
  <si>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</si>
  <si>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</si>
  <si>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</si>
  <si>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</si>
  <si>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</si>
  <si>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</si>
  <si>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</si>
  <si>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</si>
  <si>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</si>
  <si>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</si>
  <si>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</si>
  <si>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</si>
  <si>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</si>
  <si>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</si>
  <si>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</si>
  <si>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</si>
  <si>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</si>
  <si>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</si>
  <si>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</si>
  <si>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</si>
  <si>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</si>
  <si>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</si>
  <si>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</si>
  <si>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</si>
  <si>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</si>
  <si>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</si>
  <si>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</si>
  <si>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</si>
  <si>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</si>
  <si>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</si>
  <si>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</si>
  <si>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</si>
  <si>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</si>
  <si>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</si>
  <si>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</si>
  <si>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</si>
  <si>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</si>
  <si>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</si>
  <si>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</si>
  <si>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</si>
  <si>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</si>
  <si>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</si>
  <si>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</si>
  <si>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</si>
  <si>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</si>
  <si>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</si>
  <si>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</si>
  <si>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</si>
  <si>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</si>
  <si>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</si>
  <si>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</si>
  <si>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</si>
  <si>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</si>
  <si>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</si>
  <si>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</si>
  <si>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</si>
  <si>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</si>
  <si>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</si>
  <si>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</si>
  <si>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</si>
  <si>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</si>
  <si>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</si>
  <si>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</si>
  <si>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</si>
  <si>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</si>
  <si>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</si>
  <si>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</si>
  <si>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</si>
  <si>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</si>
  <si>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</si>
  <si>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</si>
  <si>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</si>
  <si>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</si>
  <si>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</si>
  <si>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</si>
  <si>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</si>
  <si>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</si>
  <si>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</si>
  <si>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</si>
  <si>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</si>
  <si>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</si>
  <si>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</si>
  <si>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</si>
  <si>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</si>
  <si>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</si>
  <si>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</si>
  <si>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</si>
  <si>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</si>
  <si>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</si>
  <si>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</si>
  <si>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</si>
  <si>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</si>
  <si>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</si>
  <si>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</si>
  <si>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</si>
  <si>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</si>
  <si>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</si>
  <si>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</si>
  <si>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</si>
  <si>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</si>
  <si>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</si>
  <si>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</si>
  <si>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</si>
  <si>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</si>
  <si>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</si>
  <si>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</si>
  <si>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</si>
  <si>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</si>
  <si>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</si>
  <si>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</si>
  <si>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</si>
  <si>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</si>
  <si>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</si>
  <si>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</si>
  <si>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</si>
  <si>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</si>
  <si>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</si>
  <si>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</si>
  <si>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</si>
  <si>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</si>
  <si>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</si>
  <si>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</si>
  <si>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</si>
  <si>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</si>
  <si>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</si>
  <si>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</si>
  <si>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</si>
  <si>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</si>
  <si>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</si>
  <si>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</si>
  <si>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</si>
  <si>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</si>
  <si>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</si>
  <si>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</si>
  <si>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</si>
  <si>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</si>
  <si>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</si>
  <si>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</si>
  <si>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</si>
  <si>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</si>
  <si>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</si>
  <si>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</si>
  <si>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</si>
  <si>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</si>
  <si>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</si>
  <si>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</si>
  <si>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</si>
  <si>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</si>
  <si>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</si>
  <si>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</si>
  <si>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</si>
  <si>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</si>
  <si>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</si>
  <si>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</si>
  <si>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</si>
  <si>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</si>
  <si>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</si>
  <si>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</si>
  <si>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</si>
  <si>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</si>
  <si>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</si>
  <si>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</si>
  <si>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</si>
  <si>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</si>
  <si>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</si>
  <si>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</si>
  <si>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</si>
  <si>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</si>
  <si>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</si>
  <si>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</si>
  <si>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</si>
  <si>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</si>
  <si>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</si>
  <si>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</si>
  <si>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</si>
  <si>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</si>
  <si>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</si>
  <si>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</si>
  <si>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</si>
  <si>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</si>
  <si>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</si>
  <si>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</si>
  <si>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</si>
  <si>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</si>
  <si>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</si>
  <si>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</si>
  <si>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</si>
  <si>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</si>
  <si>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</si>
  <si>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</si>
  <si>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</si>
  <si>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</si>
  <si>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</si>
  <si>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</si>
  <si>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</si>
  <si>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</si>
  <si>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</si>
  <si>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</si>
  <si>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</si>
  <si>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</si>
  <si>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</si>
  <si>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</si>
  <si>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</si>
  <si>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</si>
  <si>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</si>
  <si>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</si>
  <si>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</si>
  <si>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</si>
  <si>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</si>
  <si>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</si>
  <si>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</si>
  <si>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</si>
  <si>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</si>
  <si>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</si>
  <si>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</si>
  <si>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</si>
  <si>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</si>
  <si>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</si>
  <si>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</si>
  <si>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</si>
  <si>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</si>
  <si>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</si>
  <si>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</si>
  <si>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</si>
  <si>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</si>
  <si>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</si>
  <si>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</si>
  <si>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</si>
  <si>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</si>
  <si>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</si>
  <si>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</si>
  <si>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</si>
  <si>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</si>
  <si>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</si>
  <si>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</si>
  <si>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</si>
  <si>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</si>
  <si>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</si>
  <si>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</si>
  <si>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</si>
  <si>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</si>
  <si>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</si>
  <si>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</si>
  <si>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</si>
  <si>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</si>
  <si>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</si>
  <si>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</si>
  <si>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</si>
  <si>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</si>
  <si>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</si>
  <si>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</si>
  <si>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</si>
  <si>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</si>
  <si>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</si>
  <si>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</si>
  <si>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</si>
  <si>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</si>
  <si>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</si>
  <si>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</si>
  <si>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</si>
  <si>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</si>
  <si>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</si>
  <si>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</si>
  <si>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</si>
  <si>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</si>
  <si>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</si>
  <si>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</si>
  <si>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</si>
  <si>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</si>
  <si>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</si>
  <si>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</si>
  <si>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</si>
  <si>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</si>
  <si>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</si>
  <si>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</si>
  <si>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</si>
  <si>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</si>
  <si>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</si>
  <si>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</si>
  <si>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</si>
  <si>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</si>
  <si>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</si>
  <si>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</si>
  <si>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</si>
  <si>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</si>
  <si>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</si>
  <si>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</si>
  <si>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</si>
  <si>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</si>
  <si>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</si>
  <si>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</si>
  <si>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</si>
  <si>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</si>
  <si>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</si>
  <si>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</si>
  <si>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</si>
  <si>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</si>
  <si>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</si>
  <si>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</si>
  <si>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</si>
  <si>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</si>
  <si>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</si>
  <si>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</si>
  <si>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</si>
  <si>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</si>
  <si>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</si>
  <si>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</si>
  <si>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</si>
  <si>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</si>
  <si>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</si>
  <si>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</si>
  <si>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</si>
  <si>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</si>
  <si>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</si>
  <si>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</si>
  <si>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</si>
  <si>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</si>
  <si>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</si>
  <si>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</si>
  <si>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</si>
  <si>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</si>
  <si>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</si>
  <si>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</si>
  <si>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</si>
  <si>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</si>
  <si>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</si>
  <si>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</si>
  <si>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</si>
  <si>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</si>
  <si>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</si>
  <si>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</si>
  <si>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</si>
  <si>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</si>
  <si>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</si>
  <si>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</si>
  <si>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</si>
  <si>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</si>
  <si>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</si>
  <si>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</si>
  <si>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</si>
  <si>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</si>
  <si>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</si>
  <si>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</si>
  <si>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</si>
  <si>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</si>
  <si>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</si>
  <si>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</si>
  <si>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</si>
  <si>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</si>
  <si>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</si>
  <si>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</si>
  <si>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</si>
  <si>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</si>
  <si>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</si>
  <si>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</si>
  <si>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</si>
  <si>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</si>
  <si>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</si>
  <si>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</si>
  <si>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</si>
  <si>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</si>
  <si>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</si>
  <si>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</si>
  <si>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</si>
  <si>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</si>
  <si>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</si>
  <si>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</si>
  <si>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</si>
  <si>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</si>
  <si>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</si>
  <si>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</si>
  <si>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</si>
  <si>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</si>
  <si>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</si>
  <si>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</si>
  <si>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</si>
  <si>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</si>
  <si>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</si>
  <si>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</si>
  <si>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</si>
  <si>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</si>
  <si>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</si>
  <si>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</si>
  <si>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</si>
  <si>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</si>
  <si>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</si>
  <si>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</si>
  <si>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</si>
  <si>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</si>
  <si>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</si>
  <si>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</si>
  <si>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</si>
  <si>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</si>
  <si>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</si>
  <si>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</si>
  <si>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</si>
  <si>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</si>
  <si>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</si>
  <si>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</si>
  <si>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</si>
  <si>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</si>
  <si>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</si>
  <si>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</si>
  <si>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</si>
  <si>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</si>
  <si>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</si>
  <si>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</si>
  <si>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</si>
  <si>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</si>
  <si>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</si>
  <si>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</si>
  <si>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</si>
  <si>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</si>
  <si>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</si>
  <si>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</si>
  <si>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</si>
  <si>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</si>
  <si>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</si>
  <si>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</si>
  <si>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</si>
  <si>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</si>
  <si>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</si>
  <si>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</si>
  <si>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</si>
  <si>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</si>
  <si>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</si>
  <si>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</si>
  <si>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</si>
  <si>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</si>
  <si>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</si>
  <si>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</si>
  <si>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</si>
  <si>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</si>
  <si>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</si>
  <si>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</si>
  <si>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</si>
  <si>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</si>
  <si>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</si>
  <si>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</si>
  <si>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</si>
  <si>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</si>
  <si>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</si>
  <si>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</si>
  <si>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</si>
  <si>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</si>
  <si>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</si>
  <si>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</si>
  <si>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</si>
  <si>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</si>
  <si>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</si>
  <si>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</si>
  <si>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</si>
  <si>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</si>
  <si>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</si>
  <si>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</si>
  <si>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</si>
  <si>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</si>
  <si>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</si>
  <si>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</si>
  <si>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</si>
  <si>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</si>
  <si>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</si>
  <si>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</si>
  <si>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</si>
  <si>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</si>
  <si>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</si>
  <si>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</si>
  <si>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</si>
  <si>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</si>
  <si>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</si>
  <si>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</si>
  <si>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</si>
  <si>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</si>
  <si>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</si>
  <si>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</si>
  <si>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</si>
  <si>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</si>
  <si>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</si>
  <si>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</si>
  <si>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</si>
  <si>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</si>
  <si>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</si>
  <si>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</si>
  <si>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</si>
  <si>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</si>
  <si>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</si>
  <si>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</si>
  <si>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</si>
  <si>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</si>
  <si>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</si>
  <si>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</si>
  <si>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</si>
  <si>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</si>
  <si>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</si>
  <si>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</si>
  <si>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</si>
  <si>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</si>
  <si>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</si>
  <si>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</si>
  <si>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</si>
  <si>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</si>
  <si>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</si>
  <si>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</si>
  <si>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</si>
  <si>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</si>
  <si>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</si>
  <si>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</si>
  <si>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</si>
  <si>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</si>
  <si>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</si>
  <si>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</si>
  <si>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</si>
  <si>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</si>
  <si>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</si>
  <si>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</si>
  <si>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</si>
  <si>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</si>
  <si>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</si>
  <si>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</si>
  <si>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</si>
  <si>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</si>
  <si>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</si>
  <si>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</si>
  <si>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</si>
  <si>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</si>
  <si>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</si>
  <si>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</si>
  <si>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</si>
  <si>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</si>
  <si>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</si>
  <si>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</si>
  <si>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</si>
  <si>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</si>
  <si>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</si>
  <si>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</si>
  <si>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</si>
  <si>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</si>
  <si>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</si>
  <si>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</si>
  <si>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</si>
  <si>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</si>
  <si>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</si>
  <si>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</si>
  <si>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</si>
  <si>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</si>
  <si>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</si>
  <si>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</si>
  <si>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</si>
  <si>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</si>
  <si>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</si>
  <si>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</si>
  <si>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</si>
  <si>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</si>
  <si>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</si>
  <si>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</si>
  <si>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</si>
  <si>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</si>
  <si>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</si>
  <si>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</si>
  <si>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</si>
  <si>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</si>
  <si>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</si>
  <si>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</si>
  <si>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</si>
  <si>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</si>
  <si>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</si>
  <si>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</si>
  <si>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</si>
  <si>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</si>
  <si>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</si>
  <si>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</si>
  <si>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</si>
  <si>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</si>
  <si>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</si>
  <si>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</si>
  <si>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</si>
  <si>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</si>
  <si>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</si>
  <si>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</si>
  <si>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</si>
  <si>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</si>
  <si>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</si>
  <si>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</si>
  <si>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</si>
  <si>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</si>
  <si>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</si>
  <si>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</si>
  <si>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</si>
  <si>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</si>
  <si>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</si>
  <si>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</si>
  <si>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</si>
  <si>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</si>
  <si>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</si>
  <si>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</si>
  <si>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</si>
  <si>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</si>
  <si>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</si>
  <si>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</si>
  <si>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</si>
  <si>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</si>
  <si>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</si>
  <si>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</si>
  <si>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</si>
  <si>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</si>
  <si>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</si>
  <si>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</si>
  <si>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</si>
  <si>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</si>
  <si>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</si>
  <si>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</si>
  <si>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</si>
  <si>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</si>
  <si>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</si>
  <si>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</si>
  <si>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</si>
  <si>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</si>
  <si>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</si>
  <si>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</si>
  <si>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</si>
  <si>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</si>
  <si>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</si>
  <si>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</si>
  <si>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</si>
  <si>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</si>
  <si>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</si>
  <si>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</si>
  <si>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</si>
  <si>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</si>
  <si>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</si>
  <si>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</si>
  <si>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</si>
  <si>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</si>
  <si>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</si>
  <si>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</si>
  <si>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</si>
  <si>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</si>
  <si>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</si>
  <si>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</si>
  <si>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</si>
  <si>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</si>
  <si>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</si>
  <si>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</si>
  <si>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</si>
  <si>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</si>
  <si>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</si>
  <si>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</si>
  <si>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</si>
  <si>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</si>
  <si>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</si>
  <si>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</si>
  <si>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</si>
  <si>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</si>
  <si>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</si>
  <si>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</si>
  <si>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</si>
  <si>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</si>
  <si>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</si>
  <si>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</si>
  <si>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</si>
  <si>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</si>
  <si>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</si>
  <si>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</si>
  <si>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</si>
  <si>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</si>
  <si>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</si>
  <si>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</si>
  <si>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</si>
  <si>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</si>
  <si>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</si>
  <si>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</si>
  <si>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</si>
  <si>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</si>
  <si>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</si>
  <si>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</si>
  <si>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</si>
  <si>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</si>
  <si>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</si>
  <si>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</si>
  <si>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</si>
  <si>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</si>
  <si>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</si>
  <si>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</si>
  <si>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</si>
  <si>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</si>
  <si>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</si>
  <si>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</si>
  <si>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</si>
  <si>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</si>
  <si>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</si>
  <si>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</si>
  <si>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</si>
  <si>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</si>
  <si>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</si>
  <si>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</si>
  <si>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</si>
  <si>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</si>
  <si>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</si>
  <si>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</si>
  <si>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</si>
  <si>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</si>
  <si>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</si>
  <si>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</si>
  <si>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</si>
  <si>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</si>
  <si>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</si>
  <si>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</si>
  <si>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</si>
  <si>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</si>
  <si>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</si>
  <si>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</si>
  <si>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</si>
  <si>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</si>
  <si>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</si>
  <si>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</si>
  <si>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</si>
  <si>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</si>
  <si>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</si>
  <si>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</si>
  <si>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</si>
  <si>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</si>
  <si>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</si>
  <si>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</si>
  <si>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</si>
  <si>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</si>
  <si>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</si>
  <si>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</si>
  <si>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</si>
  <si>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</si>
  <si>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</si>
  <si>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</si>
  <si>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</si>
  <si>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</si>
  <si>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</si>
  <si>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</si>
  <si>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</si>
  <si>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</si>
  <si>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</si>
  <si>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</si>
  <si>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</si>
  <si>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</si>
  <si>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</si>
  <si>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</si>
  <si>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</si>
  <si>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</si>
  <si>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</si>
  <si>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</si>
  <si>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</si>
  <si>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</si>
  <si>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</si>
  <si>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</si>
  <si>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</si>
  <si>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</si>
  <si>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</si>
  <si>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</si>
  <si>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</si>
  <si>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</si>
  <si>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</si>
  <si>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</si>
  <si>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</si>
  <si>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</si>
  <si>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</si>
  <si>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</si>
  <si>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</si>
  <si>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</si>
  <si>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</si>
  <si>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</si>
  <si>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</si>
  <si>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</si>
  <si>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</si>
  <si>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</si>
  <si>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</si>
  <si>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</si>
  <si>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</si>
  <si>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</si>
  <si>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</si>
  <si>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</si>
  <si>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</si>
  <si>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</si>
  <si>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</si>
  <si>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</si>
  <si>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</si>
  <si>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</si>
  <si>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</si>
  <si>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</si>
  <si>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</si>
  <si>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</si>
  <si>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</si>
  <si>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</si>
  <si>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</si>
  <si>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</si>
  <si>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</si>
  <si>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</si>
  <si>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</si>
  <si>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</si>
  <si>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</si>
  <si>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</si>
  <si>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</si>
  <si>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</si>
  <si>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</si>
  <si>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</si>
  <si>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</si>
  <si>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</si>
  <si>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</si>
  <si>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</si>
  <si>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</si>
  <si>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</si>
  <si>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</si>
  <si>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</si>
  <si>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</si>
  <si>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</si>
  <si>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</si>
  <si>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</si>
  <si>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</si>
  <si>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</si>
  <si>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</si>
  <si>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</si>
  <si>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</si>
  <si>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</si>
  <si>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</si>
  <si>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</si>
  <si>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</si>
  <si>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</si>
  <si>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</si>
  <si>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</si>
  <si>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</si>
  <si>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</si>
  <si>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</si>
  <si>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</si>
  <si>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</si>
  <si>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</si>
  <si>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</si>
  <si>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</si>
  <si>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</si>
  <si>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</si>
  <si>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</si>
  <si>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</si>
  <si>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</si>
  <si>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</si>
  <si>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</si>
  <si>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</si>
  <si>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</si>
  <si>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</si>
  <si>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</si>
  <si>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</si>
  <si>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</si>
  <si>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</si>
  <si>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</si>
  <si>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</si>
  <si>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</si>
  <si>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</si>
  <si>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</si>
  <si>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</si>
  <si>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</si>
  <si>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</si>
  <si>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</si>
  <si>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</si>
  <si>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</si>
  <si>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</si>
  <si>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</si>
  <si>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</si>
  <si>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</si>
  <si>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</si>
  <si>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</si>
  <si>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</si>
  <si>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</si>
  <si>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</si>
  <si>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</si>
  <si>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</si>
  <si>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</si>
  <si>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</si>
  <si>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</si>
  <si>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</si>
  <si>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</si>
  <si>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</si>
  <si>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</si>
  <si>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</si>
  <si>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</si>
  <si>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</si>
  <si>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</si>
  <si>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</si>
  <si>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</si>
  <si>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</si>
  <si>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</si>
  <si>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</si>
  <si>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</si>
  <si>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</si>
  <si>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</si>
  <si>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</si>
  <si>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</si>
  <si>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</si>
  <si>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</si>
  <si>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</si>
  <si>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</si>
  <si>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</si>
  <si>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</si>
  <si>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</si>
  <si>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</si>
  <si>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</si>
  <si>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</si>
  <si>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</si>
  <si>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</si>
  <si>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</si>
  <si>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</si>
  <si>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</si>
  <si>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</si>
  <si>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</si>
  <si>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</si>
  <si>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</si>
  <si>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</si>
  <si>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</si>
  <si>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</si>
  <si>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</si>
  <si>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</si>
  <si>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</si>
  <si>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</si>
  <si>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</si>
  <si>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</si>
  <si>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</si>
  <si>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</si>
  <si>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</si>
  <si>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</si>
  <si>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</si>
  <si>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</si>
  <si>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</si>
  <si>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</si>
  <si>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</si>
  <si>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</si>
  <si>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</si>
  <si>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</si>
  <si>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</si>
  <si>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</si>
  <si>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</si>
  <si>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</si>
  <si>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</si>
  <si>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</si>
  <si>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</si>
  <si>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</si>
  <si>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</si>
  <si>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</si>
  <si>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</si>
  <si>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</si>
  <si>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</si>
  <si>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</si>
  <si>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</si>
  <si>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</si>
  <si>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</si>
  <si>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</si>
  <si>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</si>
  <si>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</si>
  <si>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</si>
  <si>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</si>
  <si>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</si>
  <si>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</si>
  <si>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</si>
  <si>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</si>
  <si>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</si>
  <si>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</si>
  <si>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</si>
  <si>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</si>
  <si>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</si>
  <si>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</si>
  <si>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</si>
  <si>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</si>
  <si>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</si>
  <si>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</si>
  <si>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</si>
  <si>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</si>
  <si>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</si>
  <si>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</si>
  <si>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</si>
  <si>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</si>
  <si>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</si>
  <si>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</si>
  <si>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</si>
  <si>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</si>
  <si>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</si>
  <si>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</si>
  <si>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</si>
  <si>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</si>
  <si>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</si>
  <si>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</si>
  <si>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</si>
  <si>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</si>
  <si>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</si>
  <si>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</si>
  <si>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</si>
  <si>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</si>
  <si>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</si>
  <si>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</si>
  <si>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</si>
  <si>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</si>
  <si>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</si>
  <si>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</si>
  <si>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</si>
  <si>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</si>
  <si>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</si>
  <si>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</si>
  <si>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</si>
  <si>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</si>
  <si>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</si>
  <si>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</si>
  <si>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</si>
  <si>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</si>
  <si>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</si>
  <si>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</si>
  <si>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</si>
  <si>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</si>
  <si>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</si>
  <si>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</si>
  <si>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</si>
  <si>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</si>
  <si>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</si>
  <si>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</si>
  <si>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</si>
  <si>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</si>
  <si>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</si>
  <si>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</si>
  <si>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</si>
  <si>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</si>
  <si>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</si>
  <si>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</si>
  <si>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</si>
  <si>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</si>
  <si>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</si>
  <si>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</si>
  <si>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</si>
  <si>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</si>
  <si>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</si>
  <si>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</si>
  <si>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</si>
  <si>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</si>
  <si>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</si>
  <si>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</si>
  <si>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</si>
  <si>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</si>
  <si>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</si>
  <si>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</si>
  <si>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</si>
  <si>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</si>
  <si>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</si>
  <si>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</si>
  <si>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</si>
  <si>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</si>
  <si>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</si>
  <si>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</si>
  <si>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</si>
  <si>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</si>
  <si>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</si>
  <si>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</si>
  <si>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</si>
  <si>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</si>
  <si>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</si>
  <si>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</si>
  <si>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</si>
  <si>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</si>
  <si>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</si>
  <si>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</si>
  <si>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</si>
  <si>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</si>
  <si>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</si>
  <si>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</si>
  <si>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</si>
  <si>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</si>
  <si>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</si>
  <si>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</si>
  <si>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</si>
  <si>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</si>
  <si>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</si>
  <si>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</si>
  <si>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</si>
  <si>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</si>
  <si>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</si>
  <si>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</si>
  <si>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</si>
  <si>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</si>
  <si>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</si>
  <si>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</si>
  <si>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</si>
  <si>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</si>
  <si>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</si>
  <si>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</si>
  <si>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</si>
  <si>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</si>
  <si>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</si>
  <si>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</si>
  <si>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</si>
  <si>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</si>
  <si>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</si>
  <si>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</si>
  <si>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</si>
  <si>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</si>
  <si>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</si>
  <si>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</si>
  <si>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</si>
  <si>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</si>
  <si>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</si>
  <si>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</si>
  <si>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</si>
  <si>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</si>
  <si>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</si>
  <si>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</si>
  <si>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</si>
  <si>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</si>
  <si>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</si>
  <si>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</si>
  <si>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</si>
  <si>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</si>
  <si>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</si>
  <si>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</si>
  <si>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</si>
  <si>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</si>
  <si>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</si>
  <si>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</si>
  <si>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</si>
  <si>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</si>
  <si>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</si>
  <si>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</si>
  <si>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</si>
  <si>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</si>
  <si>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</si>
  <si>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</si>
  <si>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</si>
  <si>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</si>
  <si>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</si>
  <si>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</si>
  <si>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</si>
  <si>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</si>
  <si>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</si>
  <si>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</si>
  <si>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</si>
  <si>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</si>
  <si>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</si>
  <si>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</si>
  <si>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</si>
  <si>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</si>
  <si>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</si>
  <si>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</si>
  <si>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</si>
  <si>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</si>
  <si>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</si>
  <si>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</si>
  <si>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</si>
  <si>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</si>
  <si>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</si>
  <si>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</si>
  <si>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</si>
  <si>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</si>
  <si>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</si>
  <si>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</si>
  <si>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</si>
  <si>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</si>
  <si>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</si>
  <si>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</si>
  <si>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</si>
  <si>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</si>
  <si>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</si>
  <si>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</si>
  <si>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</si>
  <si>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</si>
  <si>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</si>
  <si>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</si>
  <si>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</si>
  <si>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</si>
  <si>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</si>
  <si>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</si>
  <si>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</si>
  <si>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</si>
  <si>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</si>
  <si>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</si>
  <si>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</si>
  <si>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</si>
  <si>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</si>
  <si>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</si>
  <si>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</si>
  <si>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</si>
  <si>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</si>
  <si>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</si>
  <si>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</si>
  <si>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</si>
  <si>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</si>
  <si>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</si>
  <si>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</si>
  <si>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</si>
  <si>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</si>
  <si>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</si>
  <si>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</si>
  <si>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</si>
  <si>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</si>
  <si>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</si>
  <si>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</si>
  <si>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</si>
  <si>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</si>
  <si>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</si>
  <si>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</si>
  <si>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</si>
  <si>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</si>
  <si>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</si>
  <si>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</si>
  <si>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</si>
  <si>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</si>
  <si>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</si>
  <si>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</si>
  <si>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</si>
  <si>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</si>
  <si>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</si>
  <si>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</si>
  <si>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</si>
  <si>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</si>
  <si>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</si>
  <si>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</si>
  <si>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</si>
  <si>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</si>
  <si>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</si>
  <si>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</si>
  <si>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</si>
  <si>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</si>
  <si>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</si>
  <si>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</si>
  <si>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</si>
  <si>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</si>
  <si>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</si>
  <si>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</si>
  <si>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</si>
  <si>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</si>
  <si>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</si>
  <si>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</si>
  <si>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</si>
  <si>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</si>
  <si>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</si>
  <si>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</si>
  <si>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</si>
  <si>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</si>
  <si>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</si>
  <si>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</si>
  <si>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</si>
  <si>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</si>
  <si>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</si>
  <si>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</si>
  <si>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</si>
  <si>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</si>
  <si>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</si>
  <si>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</si>
  <si>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</si>
  <si>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</si>
  <si>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</si>
  <si>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</si>
  <si>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</si>
  <si>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</si>
  <si>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</si>
  <si>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</si>
  <si>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</si>
  <si>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</si>
  <si>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</si>
  <si>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</si>
  <si>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</si>
  <si>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</si>
  <si>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</si>
  <si>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</si>
  <si>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</si>
  <si>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</si>
  <si>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</si>
  <si>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</si>
  <si>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</si>
  <si>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</si>
  <si>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</si>
  <si>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</si>
  <si>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</si>
  <si>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</si>
  <si>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</si>
  <si>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</si>
  <si>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</si>
  <si>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</si>
  <si>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</si>
  <si>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</si>
  <si>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</si>
  <si>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</si>
  <si>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</si>
  <si>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</si>
  <si>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</si>
  <si>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</si>
  <si>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</si>
  <si>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</si>
  <si>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</si>
  <si>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</si>
  <si>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</si>
  <si>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</si>
  <si>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</si>
  <si>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</si>
  <si>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</si>
  <si>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</si>
  <si>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</si>
  <si>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</si>
  <si>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</si>
  <si>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</si>
  <si>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</si>
  <si>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</si>
  <si>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</si>
  <si>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</si>
  <si>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</si>
  <si>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</si>
  <si>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</si>
  <si>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</si>
  <si>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</si>
  <si>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</si>
  <si>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</si>
  <si>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</si>
  <si>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</si>
  <si>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</si>
  <si>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</si>
  <si>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</si>
  <si>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</si>
  <si>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</si>
  <si>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</si>
  <si>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</si>
  <si>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</si>
  <si>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</si>
  <si>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</si>
  <si>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</si>
  <si>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</si>
  <si>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</si>
  <si>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</si>
  <si>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</si>
  <si>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</si>
  <si>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</si>
  <si>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</si>
  <si>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</si>
  <si>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</si>
  <si>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</si>
  <si>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</si>
  <si>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</si>
  <si>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</si>
  <si>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</si>
  <si>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</si>
  <si>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</si>
  <si>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</si>
  <si>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</si>
  <si>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</si>
  <si>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</si>
  <si>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</si>
  <si>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</si>
  <si>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</si>
  <si>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</si>
  <si>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</si>
  <si>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</si>
  <si>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</si>
  <si>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</si>
  <si>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</si>
  <si>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</si>
  <si>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</si>
  <si>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</si>
  <si>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</si>
  <si>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</si>
  <si>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</si>
  <si>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</si>
  <si>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</si>
  <si>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</si>
  <si>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</si>
  <si>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</si>
  <si>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</si>
  <si>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</si>
  <si>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</si>
  <si>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</si>
  <si>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</si>
  <si>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</si>
  <si>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</si>
  <si>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</si>
  <si>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</si>
  <si>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</si>
  <si>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</si>
  <si>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</si>
  <si>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</si>
  <si>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</si>
  <si>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</si>
  <si>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</si>
  <si>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</si>
  <si>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</si>
  <si>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</si>
  <si>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</si>
  <si>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</si>
  <si>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</si>
  <si>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</si>
  <si>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</si>
  <si>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</si>
  <si>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</si>
  <si>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</si>
  <si>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</si>
  <si>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</si>
  <si>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</si>
  <si>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</si>
  <si>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</si>
  <si>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</si>
  <si>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</si>
  <si>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</si>
  <si>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</si>
  <si>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</si>
  <si>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</si>
  <si>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</si>
  <si>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</si>
  <si>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</si>
  <si>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</si>
  <si>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</si>
  <si>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</si>
  <si>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</si>
  <si>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</si>
  <si>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</si>
  <si>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</si>
  <si>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</si>
  <si>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</si>
  <si>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</si>
  <si>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</si>
  <si>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</si>
  <si>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</si>
  <si>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</si>
  <si>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</si>
  <si>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</si>
  <si>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</si>
  <si>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</si>
  <si>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</si>
  <si>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</si>
  <si>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</si>
  <si>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</si>
  <si>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</si>
  <si>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</si>
  <si>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</si>
  <si>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</si>
  <si>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</si>
  <si>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</si>
  <si>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</si>
  <si>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</si>
  <si>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</si>
  <si>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</si>
  <si>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</si>
  <si>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</si>
  <si>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</si>
  <si>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</si>
  <si>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</si>
  <si>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</si>
  <si>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</si>
  <si>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</si>
  <si>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</si>
  <si>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</si>
  <si>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</si>
  <si>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</si>
  <si>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</si>
  <si>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</si>
  <si>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</si>
  <si>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</si>
  <si>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</si>
  <si>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</si>
  <si>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</si>
  <si>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</si>
  <si>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</si>
  <si>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</si>
  <si>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</si>
  <si>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</si>
  <si>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</si>
  <si>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</si>
  <si>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</si>
  <si>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</si>
  <si>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</si>
  <si>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</si>
  <si>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</si>
  <si>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</si>
  <si>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</si>
  <si>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</si>
  <si>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</si>
  <si>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</si>
  <si>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</si>
  <si>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</si>
  <si>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</si>
  <si>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</si>
  <si>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</si>
  <si>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</si>
  <si>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</si>
  <si>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</si>
  <si>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</si>
  <si>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</si>
  <si>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</si>
  <si>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</si>
  <si>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</si>
  <si>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</si>
  <si>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</si>
  <si>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</si>
  <si>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</si>
  <si>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</si>
  <si>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</si>
  <si>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</si>
  <si>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</si>
  <si>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</si>
  <si>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</si>
  <si>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</si>
  <si>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</si>
  <si>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</si>
  <si>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</si>
  <si>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</si>
  <si>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</si>
  <si>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</si>
  <si>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</si>
  <si>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</si>
  <si>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</si>
  <si>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</si>
  <si>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</si>
  <si>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</si>
  <si>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</si>
  <si>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</si>
  <si>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</si>
  <si>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</si>
  <si>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</si>
  <si>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</si>
  <si>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</si>
  <si>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</si>
  <si>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</si>
  <si>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</si>
  <si>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</si>
  <si>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</si>
  <si>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</si>
  <si>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</si>
  <si>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</si>
  <si>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</si>
  <si>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</si>
  <si>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</si>
  <si>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</si>
  <si>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</si>
  <si>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</si>
  <si>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</si>
  <si>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</si>
  <si>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</si>
  <si>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</si>
  <si>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</si>
  <si>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</si>
  <si>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</si>
  <si>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</si>
  <si>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</si>
  <si>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</si>
  <si>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</si>
  <si>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</si>
  <si>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</si>
  <si>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</si>
  <si>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</si>
  <si>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</si>
  <si>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</si>
  <si>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</si>
  <si>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</si>
  <si>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</si>
  <si>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</si>
  <si>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</si>
  <si>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</si>
  <si>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</si>
  <si>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</si>
  <si>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</si>
  <si>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</si>
  <si>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</si>
  <si>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</si>
  <si>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</si>
  <si>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</si>
  <si>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</si>
  <si>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</si>
  <si>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</si>
  <si>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</si>
  <si>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</si>
  <si>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</si>
  <si>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</si>
  <si>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</si>
  <si>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</si>
  <si>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</si>
  <si>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</si>
  <si>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</si>
  <si>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</si>
  <si>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</si>
  <si>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</si>
  <si>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</si>
  <si>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</si>
  <si>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</si>
  <si>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</si>
  <si>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</si>
  <si>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</si>
  <si>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</si>
  <si>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</si>
  <si>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</si>
  <si>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</si>
  <si>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</si>
  <si>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</si>
  <si>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</si>
  <si>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</si>
  <si>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</si>
  <si>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</si>
  <si>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</si>
  <si>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</si>
  <si>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</si>
  <si>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</si>
  <si>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</si>
  <si>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</si>
  <si>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</si>
  <si>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</si>
  <si>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</si>
  <si>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</si>
  <si>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</si>
  <si>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</si>
  <si>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</si>
  <si>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</si>
  <si>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</si>
  <si>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</si>
  <si>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</si>
  <si>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</si>
  <si>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</si>
  <si>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</si>
  <si>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</si>
  <si>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</si>
  <si>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</si>
  <si>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</si>
  <si>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</si>
  <si>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</si>
  <si>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</si>
  <si>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</si>
  <si>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</si>
  <si>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</si>
  <si>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</si>
  <si>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</si>
  <si>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</si>
  <si>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</si>
  <si>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</si>
  <si>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</si>
  <si>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</si>
  <si>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</si>
  <si>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</si>
  <si>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</si>
  <si>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</si>
  <si>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</si>
  <si>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</si>
  <si>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</si>
  <si>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</si>
  <si>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</si>
  <si>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</si>
  <si>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</si>
  <si>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</si>
  <si>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</si>
  <si>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</si>
  <si>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</si>
  <si>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</si>
  <si>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</si>
  <si>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</si>
  <si>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</si>
  <si>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</si>
  <si>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</si>
  <si>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</si>
  <si>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</si>
  <si>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</si>
  <si>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</si>
  <si>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</si>
  <si>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</si>
  <si>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</si>
  <si>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</si>
  <si>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</si>
  <si>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</si>
  <si>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TOTAL</t>
  </si>
  <si>
    <t>AVERAGE</t>
  </si>
  <si>
    <t>International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</si>
</sst>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6" fontId="4" fillId="0" borderId="0" xfId="0" applyNumberFormat="1" applyFont="1"/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Font="1"/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317073170731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549803149606299"/>
          <c:y val="0.16815609756097566"/>
          <c:w val="0.76450196850393703"/>
          <c:h val="0.4263463798732475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 1'!$A$4:$A$23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1'!$H$4:$H$23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A-42C5-AEB2-91FBF178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8561024"/>
        <c:axId val="1388561984"/>
        <c:axId val="0"/>
      </c:bar3DChart>
      <c:catAx>
        <c:axId val="1388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61984"/>
        <c:crosses val="autoZero"/>
        <c:auto val="1"/>
        <c:lblAlgn val="ctr"/>
        <c:lblOffset val="100"/>
        <c:noMultiLvlLbl val="0"/>
      </c:catAx>
      <c:valAx>
        <c:axId val="13885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1952625</xdr:colOff>
      <xdr:row>30</xdr:row>
      <xdr:rowOff>79374</xdr:rowOff>
    </xdr:from>
    <xdr:to>
      <xdr:col>5</xdr:col>
      <xdr:colOff>1292225</xdr:colOff>
      <xdr:row>48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B1BCB6-4421-023D-7547-A42206DE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K26"/>
  <sheetViews>
    <sheetView tabSelected="1" zoomScale="76" zoomScaleNormal="100" workbookViewId="0">
      <pane ySplit="2" topLeftCell="A3" activePane="bottomLeft" state="frozen"/>
      <selection pane="bottomLeft" activeCell="A3" sqref="A3:A23"/>
    </sheetView>
  </sheetViews>
  <sheetFormatPr defaultRowHeight="14.5" x14ac:dyDescent="0.35"/>
  <cols>
    <col min="1" max="1" width="28.26953125" customWidth="1"/>
    <col min="2" max="2" width="9.08984375" bestFit="1" customWidth="1"/>
    <col min="3" max="3" width="35.54296875" customWidth="1"/>
    <col min="4" max="4" width="14.81640625" customWidth="1"/>
    <col min="5" max="6" width="24.54296875" customWidth="1"/>
    <col min="7" max="7" width="24" customWidth="1"/>
    <col min="8" max="8" width="18.26953125" customWidth="1"/>
    <col min="9" max="9" width="24" customWidth="1"/>
    <col min="11" max="11" width="13.90625" customWidth="1"/>
  </cols>
  <sheetData>
    <row r="1" spans="1:11" ht="21.5" customHeight="1" thickBot="1" x14ac:dyDescent="0.4">
      <c r="A1" s="22" t="s">
        <v>2993</v>
      </c>
      <c r="B1" s="22"/>
      <c r="C1" s="22"/>
      <c r="D1" s="22"/>
      <c r="E1" s="22"/>
      <c r="F1" s="22"/>
      <c r="G1" s="22"/>
      <c r="H1" s="22"/>
    </row>
    <row r="2" spans="1:11" x14ac:dyDescent="0.35">
      <c r="A2" s="4" t="s">
        <v>2961</v>
      </c>
      <c r="B2" s="17" t="s">
        <v>2992</v>
      </c>
      <c r="C2" s="4" t="s">
        <v>2960</v>
      </c>
      <c r="D2" s="4" t="s">
        <v>2962</v>
      </c>
      <c r="E2" s="4" t="s">
        <v>2963</v>
      </c>
      <c r="F2" s="4"/>
      <c r="G2" s="4" t="s">
        <v>2965</v>
      </c>
      <c r="H2" s="5" t="s">
        <v>2966</v>
      </c>
    </row>
    <row r="3" spans="1:11" ht="15" thickBot="1" x14ac:dyDescent="0.4">
      <c r="A3" s="19"/>
      <c r="B3" s="18"/>
      <c r="C3" s="19"/>
      <c r="D3" s="19"/>
      <c r="E3" s="6" t="s">
        <v>2964</v>
      </c>
      <c r="F3" s="6"/>
      <c r="G3" s="6" t="s">
        <v>2964</v>
      </c>
      <c r="H3" s="7" t="s">
        <v>2964</v>
      </c>
    </row>
    <row r="4" spans="1:11" ht="15" thickBot="1" x14ac:dyDescent="0.4">
      <c r="A4" t="s">
        <v>2967</v>
      </c>
      <c r="B4" s="8">
        <v>1</v>
      </c>
      <c r="C4" s="27">
        <v>2015</v>
      </c>
      <c r="D4" t="s">
        <v>2968</v>
      </c>
      <c r="E4" s="9">
        <v>936662225</v>
      </c>
      <c r="G4" s="9">
        <v>1127953592</v>
      </c>
      <c r="H4" s="10">
        <v>2064615817</v>
      </c>
      <c r="I4" s="25" t="s">
        <v>2994</v>
      </c>
      <c r="J4" s="23" t="s">
        <v>2997</v>
      </c>
      <c r="K4" s="24"/>
    </row>
    <row r="5" spans="1:11" ht="15" thickBot="1" x14ac:dyDescent="0.4">
      <c r="A5" t="s">
        <v>2969</v>
      </c>
      <c r="B5" s="8">
        <v>2</v>
      </c>
      <c r="C5" s="27">
        <v>2019</v>
      </c>
      <c r="D5" t="s">
        <v>2968</v>
      </c>
      <c r="E5" s="9">
        <v>858373000</v>
      </c>
      <c r="G5" s="9">
        <v>1939427564</v>
      </c>
      <c r="H5" s="10">
        <v>2797800564</v>
      </c>
      <c r="I5" s="26"/>
      <c r="J5" s="24"/>
      <c r="K5" s="24"/>
    </row>
    <row r="6" spans="1:11" ht="15" thickBot="1" x14ac:dyDescent="0.4">
      <c r="A6" t="s">
        <v>2970</v>
      </c>
      <c r="B6" s="8">
        <v>3</v>
      </c>
      <c r="C6" s="27">
        <v>2009</v>
      </c>
      <c r="D6" t="s">
        <v>2971</v>
      </c>
      <c r="E6" s="9">
        <v>760507625</v>
      </c>
      <c r="G6" s="9">
        <v>2085391916</v>
      </c>
      <c r="H6" s="10">
        <v>2845899541</v>
      </c>
      <c r="I6" s="20">
        <f>E4/H4</f>
        <v>0.45367385897538148</v>
      </c>
      <c r="J6" s="21">
        <f>G4/H4</f>
        <v>0.54632614102461852</v>
      </c>
      <c r="K6" s="21"/>
    </row>
    <row r="7" spans="1:11" ht="15" thickBot="1" x14ac:dyDescent="0.4">
      <c r="A7" t="s">
        <v>2972</v>
      </c>
      <c r="B7" s="8">
        <v>4</v>
      </c>
      <c r="C7" s="27">
        <v>2018</v>
      </c>
      <c r="D7" t="s">
        <v>2968</v>
      </c>
      <c r="E7" s="9">
        <v>700059566</v>
      </c>
      <c r="G7" s="9">
        <v>636434755</v>
      </c>
      <c r="H7" s="10">
        <v>1336494321</v>
      </c>
      <c r="I7" s="20">
        <f>E5/H5</f>
        <v>0.30680278324513199</v>
      </c>
      <c r="J7" s="21">
        <f>G5/H5</f>
        <v>0.69319721675486801</v>
      </c>
      <c r="K7" s="21"/>
    </row>
    <row r="8" spans="1:11" ht="15" thickBot="1" x14ac:dyDescent="0.4">
      <c r="A8" t="s">
        <v>2973</v>
      </c>
      <c r="B8" s="8">
        <v>5</v>
      </c>
      <c r="C8" s="27">
        <v>2018</v>
      </c>
      <c r="D8" t="s">
        <v>2968</v>
      </c>
      <c r="E8" s="9">
        <v>678815482</v>
      </c>
      <c r="G8" s="9">
        <v>1365725041</v>
      </c>
      <c r="H8" s="10">
        <v>2044540523</v>
      </c>
      <c r="I8" s="20">
        <f>E6/H6</f>
        <v>0.26722925881381276</v>
      </c>
      <c r="J8" s="21">
        <f>G6/H6</f>
        <v>0.73277074118618724</v>
      </c>
      <c r="K8" s="21"/>
    </row>
    <row r="9" spans="1:11" ht="15" thickBot="1" x14ac:dyDescent="0.4">
      <c r="A9" t="s">
        <v>2974</v>
      </c>
      <c r="B9" s="8">
        <v>6</v>
      </c>
      <c r="C9" s="27">
        <v>1997</v>
      </c>
      <c r="D9" t="s">
        <v>2975</v>
      </c>
      <c r="E9" s="9">
        <v>659363944</v>
      </c>
      <c r="G9" s="9">
        <v>1548622601</v>
      </c>
      <c r="H9" s="10">
        <v>2207986545</v>
      </c>
      <c r="I9" s="20">
        <f>E7/H7</f>
        <v>0.52380287368239409</v>
      </c>
      <c r="J9" s="21">
        <f>G7/H7</f>
        <v>0.47619712631760597</v>
      </c>
      <c r="K9" s="21"/>
    </row>
    <row r="10" spans="1:11" ht="15" thickBot="1" x14ac:dyDescent="0.4">
      <c r="A10" t="s">
        <v>2976</v>
      </c>
      <c r="B10" s="8">
        <v>7</v>
      </c>
      <c r="C10" s="27">
        <v>2015</v>
      </c>
      <c r="D10" t="s">
        <v>2977</v>
      </c>
      <c r="E10" s="9">
        <v>652306625</v>
      </c>
      <c r="G10" s="9">
        <v>1017673342</v>
      </c>
      <c r="H10" s="10">
        <v>1669979967</v>
      </c>
      <c r="I10" s="20">
        <f>E8/H8</f>
        <v>0.33201370888162141</v>
      </c>
      <c r="J10" s="21">
        <f>G8/H8</f>
        <v>0.66798629111837859</v>
      </c>
      <c r="K10" s="21"/>
    </row>
    <row r="11" spans="1:11" ht="15" thickBot="1" x14ac:dyDescent="0.4">
      <c r="A11" t="s">
        <v>2978</v>
      </c>
      <c r="B11" s="8">
        <v>8</v>
      </c>
      <c r="C11" s="27">
        <v>2012</v>
      </c>
      <c r="D11" t="s">
        <v>2968</v>
      </c>
      <c r="E11" s="9">
        <v>623357910</v>
      </c>
      <c r="G11" s="9">
        <v>891742301</v>
      </c>
      <c r="H11" s="10">
        <v>1515100211</v>
      </c>
      <c r="I11" s="20">
        <f>E9/H9</f>
        <v>0.29862679439470952</v>
      </c>
      <c r="J11" s="21">
        <f>G9/H9</f>
        <v>0.70137320560529048</v>
      </c>
      <c r="K11" s="21"/>
    </row>
    <row r="12" spans="1:11" ht="15" thickBot="1" x14ac:dyDescent="0.4">
      <c r="A12" t="s">
        <v>2979</v>
      </c>
      <c r="B12" s="8">
        <v>9</v>
      </c>
      <c r="C12" s="27">
        <v>2017</v>
      </c>
      <c r="D12" t="s">
        <v>2968</v>
      </c>
      <c r="E12" s="9">
        <v>620181382</v>
      </c>
      <c r="G12" s="9">
        <v>711453759</v>
      </c>
      <c r="H12" s="10">
        <v>1331635141</v>
      </c>
      <c r="I12" s="20">
        <f>E10/H10</f>
        <v>0.39060745511326245</v>
      </c>
      <c r="J12" s="21">
        <f>G10/H10</f>
        <v>0.60939254488673755</v>
      </c>
      <c r="K12" s="21"/>
    </row>
    <row r="13" spans="1:11" ht="15" thickBot="1" x14ac:dyDescent="0.4">
      <c r="A13" t="s">
        <v>2980</v>
      </c>
      <c r="B13" s="8">
        <v>10</v>
      </c>
      <c r="C13" s="27">
        <v>2018</v>
      </c>
      <c r="D13" t="s">
        <v>2968</v>
      </c>
      <c r="E13" s="9">
        <v>608581744</v>
      </c>
      <c r="G13" s="9">
        <v>634223615</v>
      </c>
      <c r="H13" s="10">
        <v>1242805359</v>
      </c>
      <c r="I13" s="20">
        <f>E11/H11</f>
        <v>0.41143015192940263</v>
      </c>
      <c r="J13" s="21">
        <f>G11/H11</f>
        <v>0.58856984807059731</v>
      </c>
      <c r="K13" s="21"/>
    </row>
    <row r="14" spans="1:11" ht="15" thickBot="1" x14ac:dyDescent="0.4">
      <c r="A14" t="s">
        <v>2981</v>
      </c>
      <c r="B14" s="8">
        <v>11</v>
      </c>
      <c r="C14" s="27">
        <v>2019</v>
      </c>
      <c r="D14" t="s">
        <v>2968</v>
      </c>
      <c r="E14" s="9">
        <v>543638043</v>
      </c>
      <c r="G14" s="9">
        <v>1110733362</v>
      </c>
      <c r="H14" s="10">
        <v>1654371405</v>
      </c>
      <c r="I14" s="20">
        <f>E12/H12</f>
        <v>0.4657292098301572</v>
      </c>
      <c r="J14" s="21">
        <f>G12/H12</f>
        <v>0.5342707901698428</v>
      </c>
      <c r="K14" s="21"/>
    </row>
    <row r="15" spans="1:11" ht="15" thickBot="1" x14ac:dyDescent="0.4">
      <c r="A15" t="s">
        <v>2982</v>
      </c>
      <c r="B15" s="8">
        <v>12</v>
      </c>
      <c r="C15" s="27">
        <v>2008</v>
      </c>
      <c r="D15" t="s">
        <v>2983</v>
      </c>
      <c r="E15" s="9">
        <v>533720947</v>
      </c>
      <c r="G15" s="9">
        <v>465325334</v>
      </c>
      <c r="H15" s="10">
        <v>999046281</v>
      </c>
      <c r="I15" s="20">
        <f>E13/H13</f>
        <v>0.48968387494698595</v>
      </c>
      <c r="J15" s="21">
        <f>G13/H13</f>
        <v>0.51031612505301405</v>
      </c>
      <c r="K15" s="21"/>
    </row>
    <row r="16" spans="1:11" ht="15" thickBot="1" x14ac:dyDescent="0.4">
      <c r="A16" t="s">
        <v>2984</v>
      </c>
      <c r="B16" s="8">
        <v>13</v>
      </c>
      <c r="C16" s="27">
        <v>2016</v>
      </c>
      <c r="D16" t="s">
        <v>2968</v>
      </c>
      <c r="E16" s="9">
        <v>532177324</v>
      </c>
      <c r="G16" s="9">
        <v>522958274</v>
      </c>
      <c r="H16" s="10">
        <v>1055135598</v>
      </c>
      <c r="I16" s="20">
        <f>E14/H14</f>
        <v>0.32860701131376241</v>
      </c>
      <c r="J16" s="21">
        <f>G14/H14</f>
        <v>0.67139298868623765</v>
      </c>
      <c r="K16" s="21"/>
    </row>
    <row r="17" spans="1:11" ht="15" thickBot="1" x14ac:dyDescent="0.4">
      <c r="A17" t="s">
        <v>2985</v>
      </c>
      <c r="B17" s="8">
        <v>14</v>
      </c>
      <c r="C17" s="27">
        <v>2019</v>
      </c>
      <c r="D17" t="s">
        <v>2968</v>
      </c>
      <c r="E17" s="9">
        <v>515202542</v>
      </c>
      <c r="G17" s="9">
        <v>557645945</v>
      </c>
      <c r="H17" s="10">
        <v>1072848487</v>
      </c>
      <c r="I17" s="20">
        <f>E15/H15</f>
        <v>0.53423045273315017</v>
      </c>
      <c r="J17" s="21">
        <f>G15/H15</f>
        <v>0.46576954726684977</v>
      </c>
      <c r="K17" s="21"/>
    </row>
    <row r="18" spans="1:11" ht="15" thickBot="1" x14ac:dyDescent="0.4">
      <c r="A18" t="s">
        <v>2986</v>
      </c>
      <c r="B18" s="8">
        <v>15</v>
      </c>
      <c r="C18" s="27">
        <v>2017</v>
      </c>
      <c r="D18" t="s">
        <v>2968</v>
      </c>
      <c r="E18" s="9">
        <v>504014165</v>
      </c>
      <c r="G18" s="9">
        <v>751066490</v>
      </c>
      <c r="H18" s="10">
        <v>1255080655</v>
      </c>
      <c r="I18" s="20">
        <f>E16/H16</f>
        <v>0.50436865651081941</v>
      </c>
      <c r="J18" s="21">
        <f>G16/H16</f>
        <v>0.49563134348918064</v>
      </c>
      <c r="K18" s="21"/>
    </row>
    <row r="19" spans="1:11" ht="15" thickBot="1" x14ac:dyDescent="0.4">
      <c r="A19" t="s">
        <v>2987</v>
      </c>
      <c r="B19" s="8">
        <v>16</v>
      </c>
      <c r="C19" s="27">
        <v>2016</v>
      </c>
      <c r="D19" t="s">
        <v>2968</v>
      </c>
      <c r="E19" s="9">
        <v>486295561</v>
      </c>
      <c r="G19" s="9">
        <v>538710564</v>
      </c>
      <c r="H19" s="10">
        <v>1025006125</v>
      </c>
      <c r="I19" s="20">
        <f>E17/H17</f>
        <v>0.4802192930715295</v>
      </c>
      <c r="J19" s="21">
        <f>G17/H17</f>
        <v>0.51978070692847056</v>
      </c>
      <c r="K19" s="21"/>
    </row>
    <row r="20" spans="1:11" ht="15" thickBot="1" x14ac:dyDescent="0.4">
      <c r="A20" t="s">
        <v>2988</v>
      </c>
      <c r="B20" s="8">
        <v>17</v>
      </c>
      <c r="C20" s="27">
        <v>2019</v>
      </c>
      <c r="D20" t="s">
        <v>2968</v>
      </c>
      <c r="E20" s="9">
        <v>477373578</v>
      </c>
      <c r="G20" s="9">
        <v>969551818</v>
      </c>
      <c r="H20" s="10">
        <v>1446925396</v>
      </c>
      <c r="I20" s="20">
        <f>E18/H18</f>
        <v>0.40157910409351344</v>
      </c>
      <c r="J20" s="21">
        <f>G18/H18</f>
        <v>0.59842089590648662</v>
      </c>
      <c r="K20" s="21"/>
    </row>
    <row r="21" spans="1:11" ht="15" thickBot="1" x14ac:dyDescent="0.4">
      <c r="A21" t="s">
        <v>2989</v>
      </c>
      <c r="B21" s="8">
        <v>18</v>
      </c>
      <c r="C21" s="27">
        <v>1999</v>
      </c>
      <c r="D21" t="s">
        <v>2971</v>
      </c>
      <c r="E21" s="9">
        <v>474544677</v>
      </c>
      <c r="G21" s="9">
        <v>552500000</v>
      </c>
      <c r="H21" s="10">
        <v>1027044677</v>
      </c>
      <c r="I21" s="20">
        <f>E19/H19</f>
        <v>0.47443185863889348</v>
      </c>
      <c r="J21" s="21">
        <f>G19/H19</f>
        <v>0.52556814136110652</v>
      </c>
      <c r="K21" s="21"/>
    </row>
    <row r="22" spans="1:11" ht="15" thickBot="1" x14ac:dyDescent="0.4">
      <c r="A22" t="s">
        <v>2990</v>
      </c>
      <c r="B22" s="8">
        <v>19</v>
      </c>
      <c r="C22" s="27">
        <v>1977</v>
      </c>
      <c r="D22" t="s">
        <v>2971</v>
      </c>
      <c r="E22" s="9">
        <v>460998007</v>
      </c>
      <c r="G22" s="9">
        <v>314400000</v>
      </c>
      <c r="H22" s="10">
        <v>775398007</v>
      </c>
      <c r="I22" s="20">
        <f>E20/H20</f>
        <v>0.32992273086068635</v>
      </c>
      <c r="J22" s="21">
        <f>G20/H20</f>
        <v>0.67007726913931365</v>
      </c>
      <c r="K22" s="21"/>
    </row>
    <row r="23" spans="1:11" ht="15" thickBot="1" x14ac:dyDescent="0.4">
      <c r="A23" t="s">
        <v>2991</v>
      </c>
      <c r="B23" s="11">
        <v>20</v>
      </c>
      <c r="C23" s="27">
        <v>2015</v>
      </c>
      <c r="D23" t="s">
        <v>2968</v>
      </c>
      <c r="E23" s="12">
        <v>459005868</v>
      </c>
      <c r="G23" s="12">
        <v>936311111</v>
      </c>
      <c r="H23" s="13">
        <v>1395316979</v>
      </c>
      <c r="I23" s="20">
        <f>E21/H21</f>
        <v>0.46204871864595626</v>
      </c>
      <c r="J23" s="21">
        <f>G21/H21</f>
        <v>0.5379512813540438</v>
      </c>
      <c r="K23" s="21"/>
    </row>
    <row r="24" spans="1:11" x14ac:dyDescent="0.35">
      <c r="I24" s="20">
        <f>E22/H22</f>
        <v>0.59453081235479621</v>
      </c>
      <c r="J24" s="21">
        <f>G22/H22</f>
        <v>0.40546918764520373</v>
      </c>
      <c r="K24" s="21"/>
    </row>
    <row r="25" spans="1:11" x14ac:dyDescent="0.35">
      <c r="D25" s="15" t="s">
        <v>2995</v>
      </c>
      <c r="E25" s="14">
        <f>SUM(E4:E24)</f>
        <v>12085180215</v>
      </c>
      <c r="G25" s="14">
        <f>SUM(G4:G24)</f>
        <v>18677851384</v>
      </c>
      <c r="I25" s="20">
        <f>E23/H23</f>
        <v>0.32896171616069758</v>
      </c>
      <c r="J25" s="21">
        <f>G23/H23</f>
        <v>0.67103828383930242</v>
      </c>
      <c r="K25" s="21"/>
    </row>
    <row r="26" spans="1:11" x14ac:dyDescent="0.35">
      <c r="D26" s="16" t="s">
        <v>2996</v>
      </c>
      <c r="E26" s="14">
        <f>AVERAGE(E4:E23)</f>
        <v>604259010.75</v>
      </c>
      <c r="F26" s="16" t="s">
        <v>2996</v>
      </c>
      <c r="G26" s="14">
        <f>AVERAGE(G4:G23)</f>
        <v>933892569.20000005</v>
      </c>
    </row>
  </sheetData>
  <mergeCells count="23">
    <mergeCell ref="A1:H1"/>
    <mergeCell ref="J14:K14"/>
    <mergeCell ref="J15:K15"/>
    <mergeCell ref="J16:K16"/>
    <mergeCell ref="I4:I5"/>
    <mergeCell ref="J9:K9"/>
    <mergeCell ref="J10:K10"/>
    <mergeCell ref="J11:K11"/>
    <mergeCell ref="J12:K12"/>
    <mergeCell ref="J13:K13"/>
    <mergeCell ref="J4:K5"/>
    <mergeCell ref="J6:K6"/>
    <mergeCell ref="J7:K7"/>
    <mergeCell ref="J8:K8"/>
    <mergeCell ref="J22:K22"/>
    <mergeCell ref="J23:K23"/>
    <mergeCell ref="J24:K24"/>
    <mergeCell ref="J25:K25"/>
    <mergeCell ref="J17:K17"/>
    <mergeCell ref="J18:K18"/>
    <mergeCell ref="J19:K19"/>
    <mergeCell ref="J20:K20"/>
    <mergeCell ref="J21:K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91"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Gokulkumar Murugesan</cp:lastModifiedBy>
  <dcterms:created xsi:type="dcterms:W3CDTF">2021-08-06T10:01:53Z</dcterms:created>
  <dcterms:modified xsi:type="dcterms:W3CDTF">2024-03-26T16:51:03Z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