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okulrajSolairajan\Downloads\"/>
    </mc:Choice>
  </mc:AlternateContent>
  <xr:revisionPtr revIDLastSave="0" documentId="13_ncr:1_{93F2A455-5433-4C0E-97ED-9661C333022B}" xr6:coauthVersionLast="47" xr6:coauthVersionMax="47" xr10:uidLastSave="{00000000-0000-0000-0000-000000000000}"/>
  <bookViews>
    <workbookView xWindow="-110" yWindow="-110" windowWidth="19420" windowHeight="10420" xr2:uid="{0B057EDB-AAC2-4DD5-814A-814347E46EF7}"/>
  </bookViews>
  <sheets>
    <sheet name="Ex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4" i="2"/>
  <c r="H3" i="2"/>
  <c r="E24" i="2"/>
  <c r="A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<sst xmlns="http://schemas.openxmlformats.org/spreadsheetml/2006/main" count="53" uniqueCount="38">
  <si>
    <t>Year</t>
  </si>
  <si>
    <t>Movie</t>
  </si>
  <si>
    <t>Distributor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</si>
  <si>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</si>
  <si>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</si>
  <si>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</si>
  <si>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</si>
  <si>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</si>
  <si>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</si>
  <si>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</si>
  <si>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</si>
  <si>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</si>
  <si>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</si>
  <si>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</si>
  <si>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</si>
  <si>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</si>
  <si>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</si>
  <si>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</si>
  <si>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</si>
  <si>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</si>
  <si>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</si>
  <si>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</si>
  <si>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</si>
  <si>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</si>
  <si>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</si>
  <si>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</si>
  <si>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</si>
  <si>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</si>
  <si>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</si>
  <si>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</si>
  <si>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</si>
  <si>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% Value of Domestic Box Office</t>
  </si>
  <si>
    <t>% Value of International Box oofice</t>
  </si>
  <si>
    <t>Sum:</t>
  </si>
  <si>
    <t>Average:</t>
  </si>
  <si>
    <t>International Box Office</t>
  </si>
  <si>
    <t>Total</t>
  </si>
  <si>
    <t>Domestic Box Offic+G+E2:E22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</si>
</sst>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>
      <alignment horizontal="right" vertical="center" wrapText="1"/>
    </xf>
    <xf numFmtId="6" fontId="2" fillId="2" borderId="1" xfId="0" applyNumberFormat="1" applyFont="1" applyFill="1" applyBorder="1" applyAlignment="1">
      <alignment horizontal="right" vertical="center" wrapText="1"/>
    </xf>
    <xf numFmtId="6" fontId="2" fillId="2" borderId="4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6" fontId="2" fillId="2" borderId="6" xfId="0" applyNumberFormat="1" applyFont="1" applyFill="1" applyBorder="1" applyAlignment="1">
      <alignment horizontal="right" vertical="center" wrapText="1"/>
    </xf>
    <xf numFmtId="6" fontId="2" fillId="2" borderId="7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0" fillId="0" borderId="0" xfId="0" applyAlignment="1">
      <alignment horizontal="center"/>
    </xf>
    <xf numFmtId="6" fontId="0" fillId="0" borderId="0" xfId="0" applyNumberFormat="1"/>
    <xf numFmtId="6" fontId="2" fillId="2" borderId="0" xfId="0" applyNumberFormat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6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6" fontId="2" fillId="2" borderId="2" xfId="0" applyNumberFormat="1" applyFont="1" applyFill="1" applyBorder="1" applyAlignment="1">
      <alignment horizontal="right" vertical="center" wrapText="1"/>
    </xf>
    <xf numFmtId="1" fontId="2" fillId="2" borderId="0" xfId="0" applyNumberFormat="1" applyFont="1" applyFill="1" applyBorder="1" applyAlignment="1">
      <alignment horizontal="right" vertical="center" wrapText="1"/>
    </xf>
    <xf numFmtId="44" fontId="0" fillId="0" borderId="0" xfId="1" applyFont="1"/>
    <xf numFmtId="0" fontId="3" fillId="0" borderId="10" xfId="0" applyFont="1" applyBorder="1" applyAlignment="1">
      <alignment horizontal="center"/>
    </xf>
    <xf numFmtId="0" fontId="0" fillId="0" borderId="0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1'!$E$1:$E$2</c:f>
              <c:strCache>
                <c:ptCount val="2"/>
                <c:pt idx="1">
                  <c:v>Domestic Box Offic+G+E2:E22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 1'!$E$3:$E$25</c:f>
              <c:numCache>
                <c:formatCode>"$"#,##0_);[Red]\("$"#,##0\)</c:formatCode>
                <c:ptCount val="23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  <c:pt idx="20">
                  <c:v>12085180215</c:v>
                </c:pt>
                <c:pt idx="21">
                  <c:v>604259010.75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2-47A3-AE16-86B595F27BB7}"/>
            </c:ext>
          </c:extLst>
        </c:ser>
        <c:ser>
          <c:idx val="1"/>
          <c:order val="1"/>
          <c:tx>
            <c:strRef>
              <c:f>'Ex 1'!$G$1:$G$2</c:f>
              <c:strCache>
                <c:ptCount val="2"/>
                <c:pt idx="1">
                  <c:v>International 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 1'!$G$3:$G$25</c:f>
              <c:numCache>
                <c:formatCode>"$"#,##0_);[Red]\("$"#,##0\)</c:formatCode>
                <c:ptCount val="23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  <c:pt idx="20">
                  <c:v>18677851384</c:v>
                </c:pt>
                <c:pt idx="21" formatCode="_(&quot;$&quot;* #,##0.00_);_(&quot;$&quot;* \(#,##0.00\);_(&quot;$&quot;* &quot;-&quot;??_);_(@_)">
                  <c:v>933892569.20000005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2-47A3-AE16-86B595F27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4421872"/>
        <c:axId val="1414418544"/>
      </c:barChart>
      <c:catAx>
        <c:axId val="14144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8544"/>
        <c:crosses val="autoZero"/>
        <c:auto val="1"/>
        <c:lblAlgn val="ctr"/>
        <c:lblOffset val="100"/>
        <c:noMultiLvlLbl val="0"/>
      </c:catAx>
      <c:valAx>
        <c:axId val="14144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Avatar</c:v>
              </c:pt>
              <c:pt idx="1">
                <c:v>Avengers: Age of Ultron</c:v>
              </c:pt>
              <c:pt idx="2">
                <c:v>Avengers: Endgame</c:v>
              </c:pt>
              <c:pt idx="3">
                <c:v>Avengers: Infinity War</c:v>
              </c:pt>
              <c:pt idx="4">
                <c:v>Beauty and the Beast</c:v>
              </c:pt>
              <c:pt idx="5">
                <c:v>Black Panther</c:v>
              </c:pt>
              <c:pt idx="6">
                <c:v>Finding Dory</c:v>
              </c:pt>
              <c:pt idx="7">
                <c:v>Frozen II</c:v>
              </c:pt>
              <c:pt idx="8">
                <c:v>Incredibles 2</c:v>
              </c:pt>
              <c:pt idx="9">
                <c:v>Jurassic World</c:v>
              </c:pt>
              <c:pt idx="10">
                <c:v>Rogue One: A Star Wars Story</c:v>
              </c:pt>
              <c:pt idx="11">
                <c:v>Star Wars Ep. I: The Phantom Menace</c:v>
              </c:pt>
              <c:pt idx="12">
                <c:v>Star Wars Ep. IV: A New Hope</c:v>
              </c:pt>
              <c:pt idx="13">
                <c:v>Star Wars Ep. VII: The Force Awakens</c:v>
              </c:pt>
              <c:pt idx="14">
                <c:v>Star Wars Ep. VIII: The Last Jedi</c:v>
              </c:pt>
              <c:pt idx="15">
                <c:v>Star Wars: The Rise of Skywalker</c:v>
              </c:pt>
              <c:pt idx="16">
                <c:v>The Avengers</c:v>
              </c:pt>
              <c:pt idx="17">
                <c:v>The Dark Knight</c:v>
              </c:pt>
              <c:pt idx="18">
                <c:v>The Lion King</c:v>
              </c:pt>
              <c:pt idx="19">
                <c:v>Titanic</c:v>
              </c:pt>
              <c:pt idx="20">
                <c:v>(blank)</c:v>
              </c:pt>
            </c:strLit>
          </c:cat>
          <c:val>
            <c:numLit>
              <c:formatCode>General</c:formatCode>
              <c:ptCount val="21"/>
              <c:pt idx="0">
                <c:v>2845899541</c:v>
              </c:pt>
              <c:pt idx="1">
                <c:v>1395316979</c:v>
              </c:pt>
              <c:pt idx="2">
                <c:v>2797800564</c:v>
              </c:pt>
              <c:pt idx="3">
                <c:v>2044540523</c:v>
              </c:pt>
              <c:pt idx="4">
                <c:v>1255080655</c:v>
              </c:pt>
              <c:pt idx="5">
                <c:v>1336494321</c:v>
              </c:pt>
              <c:pt idx="6">
                <c:v>1025006125</c:v>
              </c:pt>
              <c:pt idx="7">
                <c:v>1446925396</c:v>
              </c:pt>
              <c:pt idx="8">
                <c:v>1242805359</c:v>
              </c:pt>
              <c:pt idx="9">
                <c:v>1669979967</c:v>
              </c:pt>
              <c:pt idx="10">
                <c:v>1055135598</c:v>
              </c:pt>
              <c:pt idx="11">
                <c:v>1027044677</c:v>
              </c:pt>
              <c:pt idx="12">
                <c:v>775398007</c:v>
              </c:pt>
              <c:pt idx="13">
                <c:v>2064615817</c:v>
              </c:pt>
              <c:pt idx="14">
                <c:v>1331635141</c:v>
              </c:pt>
              <c:pt idx="15">
                <c:v>1072848487</c:v>
              </c:pt>
              <c:pt idx="16">
                <c:v>1515100211</c:v>
              </c:pt>
              <c:pt idx="17">
                <c:v>999046281</c:v>
              </c:pt>
              <c:pt idx="18">
                <c:v>1654371405</c:v>
              </c:pt>
              <c:pt idx="19">
                <c:v>2207986545</c:v>
              </c:pt>
              <c:pt idx="2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CA7-43AC-84E2-31155C82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90064"/>
        <c:axId val="488291728"/>
      </c:lineChart>
      <c:catAx>
        <c:axId val="4882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1728"/>
        <c:crosses val="autoZero"/>
        <c:auto val="1"/>
        <c:lblAlgn val="ctr"/>
        <c:lblOffset val="100"/>
        <c:noMultiLvlLbl val="0"/>
      </c:catAx>
      <c:valAx>
        <c:axId val="488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165839</xdr:colOff>
      <xdr:row>25</xdr:row>
      <xdr:rowOff>78893</xdr:rowOff>
    </xdr:from>
    <xdr:to>
      <xdr:col>5</xdr:col>
      <xdr:colOff>303871</xdr:colOff>
      <xdr:row>40</xdr:row>
      <xdr:rowOff>51087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80606-7188-4528-8568-C99DE05B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801768</xdr:colOff>
      <xdr:row>25</xdr:row>
      <xdr:rowOff>76971</xdr:rowOff>
    </xdr:from>
    <xdr:to>
      <xdr:col>11</xdr:col>
      <xdr:colOff>261698</xdr:colOff>
      <xdr:row>40</xdr:row>
      <xdr:rowOff>30019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E69E7-309E-4E57-AD3E-61B539E47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5"/>
  <sheetViews>
    <sheetView tabSelected="1" zoomScaleNormal="10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C14" sqref="C14"/>
    </sheetView>
  </sheetViews>
  <sheetFormatPr defaultRowHeight="14.5" x14ac:dyDescent="0.35"/>
  <cols>
    <col min="1" max="2" width="9.08984375" bestFit="1" customWidth="1"/>
    <col min="3" max="3" width="33.81640625" customWidth="1"/>
    <col min="4" max="4" width="14.81640625" customWidth="1"/>
    <col min="5" max="5" width="14.90625" bestFit="1" customWidth="1"/>
    <col min="6" max="6" width="12.36328125" customWidth="1"/>
    <col min="7" max="7" width="15.6328125" bestFit="1" customWidth="1"/>
    <col min="8" max="8" width="13.90625" customWidth="1"/>
    <col min="9" max="9" width="13.90625" bestFit="1" customWidth="1"/>
  </cols>
  <sheetData>
    <row r="1" spans="1:10" ht="26" x14ac:dyDescent="0.6">
      <c r="A1" s="8"/>
      <c r="B1" s="17" t="s">
        <v>30</v>
      </c>
      <c r="C1" s="17"/>
      <c r="D1" s="17"/>
      <c r="E1" s="17"/>
      <c r="F1" s="17"/>
      <c r="G1" s="17"/>
      <c r="H1" s="17"/>
      <c r="I1" s="17"/>
    </row>
    <row r="2" spans="1:10" ht="39" x14ac:dyDescent="0.35">
      <c r="A2" s="13" t="s">
        <v>29</v>
      </c>
      <c r="B2" s="13" t="s">
        <v>0</v>
      </c>
      <c r="C2" s="13" t="s">
        <v>1</v>
      </c>
      <c r="D2" s="13" t="s">
        <v>2</v>
      </c>
      <c r="E2" s="12" t="s">
        <v>37</v>
      </c>
      <c r="F2" s="13" t="s">
        <v>31</v>
      </c>
      <c r="G2" s="13" t="s">
        <v>35</v>
      </c>
      <c r="H2" s="13" t="s">
        <v>32</v>
      </c>
      <c r="I2" s="13" t="s">
        <v>3</v>
      </c>
      <c r="J2" s="18"/>
    </row>
    <row r="3" spans="1:10" ht="15" thickBot="1" x14ac:dyDescent="0.4">
      <c r="A3" s="11">
        <v>1</v>
      </c>
      <c r="B3" s="7">
        <v>2015</v>
      </c>
      <c r="C3" s="7" t="s">
        <v>4</v>
      </c>
      <c r="D3" s="7" t="s">
        <v>5</v>
      </c>
      <c r="E3" s="10">
        <v>936662225</v>
      </c>
      <c r="F3" s="15">
        <f>E3/I3*100</f>
        <v>45.367385897538149</v>
      </c>
      <c r="G3" s="10">
        <v>1127953592</v>
      </c>
      <c r="H3" s="15">
        <f>G3/I3*100</f>
        <v>54.632614102461851</v>
      </c>
      <c r="I3" s="14">
        <v>2064615817</v>
      </c>
    </row>
    <row r="4" spans="1:10" ht="15" thickBot="1" x14ac:dyDescent="0.4">
      <c r="A4" s="1">
        <v>2</v>
      </c>
      <c r="B4" s="7">
        <v>2019</v>
      </c>
      <c r="C4" s="7" t="s">
        <v>6</v>
      </c>
      <c r="D4" s="7" t="s">
        <v>5</v>
      </c>
      <c r="E4" s="2">
        <v>858373000</v>
      </c>
      <c r="F4" s="15">
        <f t="shared" ref="F4:F22" si="0">E4/I4*100</f>
        <v>30.6802783245132</v>
      </c>
      <c r="G4" s="2">
        <v>1939427564</v>
      </c>
      <c r="H4" s="15">
        <f t="shared" ref="H4:H22" si="1">G4/I4*100</f>
        <v>69.319721675486804</v>
      </c>
      <c r="I4" s="3">
        <v>2797800564</v>
      </c>
    </row>
    <row r="5" spans="1:10" ht="15" thickBot="1" x14ac:dyDescent="0.4">
      <c r="A5" s="1">
        <v>3</v>
      </c>
      <c r="B5" s="7">
        <v>2009</v>
      </c>
      <c r="C5" s="7" t="s">
        <v>7</v>
      </c>
      <c r="D5" s="7" t="s">
        <v>8</v>
      </c>
      <c r="E5" s="2">
        <v>760507625</v>
      </c>
      <c r="F5" s="15">
        <f t="shared" si="0"/>
        <v>26.722925881381276</v>
      </c>
      <c r="G5" s="2">
        <v>2085391916</v>
      </c>
      <c r="H5" s="15">
        <f t="shared" si="1"/>
        <v>73.277074118618728</v>
      </c>
      <c r="I5" s="3">
        <v>2845899541</v>
      </c>
    </row>
    <row r="6" spans="1:10" ht="15" thickBot="1" x14ac:dyDescent="0.4">
      <c r="A6" s="1">
        <v>4</v>
      </c>
      <c r="B6" s="7">
        <v>2018</v>
      </c>
      <c r="C6" s="7" t="s">
        <v>9</v>
      </c>
      <c r="D6" s="7" t="s">
        <v>5</v>
      </c>
      <c r="E6" s="2">
        <v>700059566</v>
      </c>
      <c r="F6" s="15">
        <f t="shared" si="0"/>
        <v>52.380287368239408</v>
      </c>
      <c r="G6" s="2">
        <v>636434755</v>
      </c>
      <c r="H6" s="15">
        <f t="shared" si="1"/>
        <v>47.619712631760599</v>
      </c>
      <c r="I6" s="3">
        <v>1336494321</v>
      </c>
    </row>
    <row r="7" spans="1:10" ht="15" thickBot="1" x14ac:dyDescent="0.4">
      <c r="A7" s="1">
        <v>5</v>
      </c>
      <c r="B7" s="7">
        <v>2018</v>
      </c>
      <c r="C7" s="7" t="s">
        <v>10</v>
      </c>
      <c r="D7" s="7" t="s">
        <v>5</v>
      </c>
      <c r="E7" s="2">
        <v>678815482</v>
      </c>
      <c r="F7" s="15">
        <f t="shared" si="0"/>
        <v>33.201370888162138</v>
      </c>
      <c r="G7" s="2">
        <v>1365725041</v>
      </c>
      <c r="H7" s="15">
        <f t="shared" si="1"/>
        <v>66.798629111837855</v>
      </c>
      <c r="I7" s="3">
        <v>2044540523</v>
      </c>
    </row>
    <row r="8" spans="1:10" ht="15" thickBot="1" x14ac:dyDescent="0.4">
      <c r="A8" s="1">
        <v>6</v>
      </c>
      <c r="B8" s="7">
        <v>1997</v>
      </c>
      <c r="C8" s="7" t="s">
        <v>11</v>
      </c>
      <c r="D8" s="7" t="s">
        <v>12</v>
      </c>
      <c r="E8" s="2">
        <v>659363944</v>
      </c>
      <c r="F8" s="15">
        <f t="shared" si="0"/>
        <v>29.862679439470952</v>
      </c>
      <c r="G8" s="2">
        <v>1548622601</v>
      </c>
      <c r="H8" s="15">
        <f t="shared" si="1"/>
        <v>70.137320560529048</v>
      </c>
      <c r="I8" s="3">
        <v>2207986545</v>
      </c>
    </row>
    <row r="9" spans="1:10" ht="15" thickBot="1" x14ac:dyDescent="0.4">
      <c r="A9" s="1">
        <v>7</v>
      </c>
      <c r="B9" s="7">
        <v>2015</v>
      </c>
      <c r="C9" s="7" t="s">
        <v>13</v>
      </c>
      <c r="D9" s="7" t="s">
        <v>14</v>
      </c>
      <c r="E9" s="2">
        <v>652306625</v>
      </c>
      <c r="F9" s="15">
        <f t="shared" si="0"/>
        <v>39.060745511326246</v>
      </c>
      <c r="G9" s="2">
        <v>1017673342</v>
      </c>
      <c r="H9" s="15">
        <f t="shared" si="1"/>
        <v>60.939254488673754</v>
      </c>
      <c r="I9" s="3">
        <v>1669979967</v>
      </c>
    </row>
    <row r="10" spans="1:10" ht="15" thickBot="1" x14ac:dyDescent="0.4">
      <c r="A10" s="1">
        <v>8</v>
      </c>
      <c r="B10" s="7">
        <v>2012</v>
      </c>
      <c r="C10" s="7" t="s">
        <v>15</v>
      </c>
      <c r="D10" s="7" t="s">
        <v>5</v>
      </c>
      <c r="E10" s="2">
        <v>623357910</v>
      </c>
      <c r="F10" s="15">
        <f t="shared" si="0"/>
        <v>41.143015192940261</v>
      </c>
      <c r="G10" s="2">
        <v>891742301</v>
      </c>
      <c r="H10" s="15">
        <f t="shared" si="1"/>
        <v>58.856984807059732</v>
      </c>
      <c r="I10" s="3">
        <v>1515100211</v>
      </c>
    </row>
    <row r="11" spans="1:10" ht="15" thickBot="1" x14ac:dyDescent="0.4">
      <c r="A11" s="1">
        <v>9</v>
      </c>
      <c r="B11" s="7">
        <v>2017</v>
      </c>
      <c r="C11" s="7" t="s">
        <v>16</v>
      </c>
      <c r="D11" s="7" t="s">
        <v>5</v>
      </c>
      <c r="E11" s="2">
        <v>620181382</v>
      </c>
      <c r="F11" s="15">
        <f t="shared" si="0"/>
        <v>46.57292098301572</v>
      </c>
      <c r="G11" s="2">
        <v>711453759</v>
      </c>
      <c r="H11" s="15">
        <f t="shared" si="1"/>
        <v>53.42707901698428</v>
      </c>
      <c r="I11" s="3">
        <v>1331635141</v>
      </c>
    </row>
    <row r="12" spans="1:10" ht="15" thickBot="1" x14ac:dyDescent="0.4">
      <c r="A12" s="1">
        <v>10</v>
      </c>
      <c r="B12" s="7">
        <v>2018</v>
      </c>
      <c r="C12" s="7" t="s">
        <v>17</v>
      </c>
      <c r="D12" s="7" t="s">
        <v>5</v>
      </c>
      <c r="E12" s="2">
        <v>608581744</v>
      </c>
      <c r="F12" s="15">
        <f t="shared" si="0"/>
        <v>48.968387494698597</v>
      </c>
      <c r="G12" s="2">
        <v>634223615</v>
      </c>
      <c r="H12" s="15">
        <f t="shared" si="1"/>
        <v>51.031612505301403</v>
      </c>
      <c r="I12" s="3">
        <v>1242805359</v>
      </c>
    </row>
    <row r="13" spans="1:10" ht="15" thickBot="1" x14ac:dyDescent="0.4">
      <c r="A13" s="1">
        <v>11</v>
      </c>
      <c r="B13" s="7">
        <v>2019</v>
      </c>
      <c r="C13" s="7" t="s">
        <v>18</v>
      </c>
      <c r="D13" s="7" t="s">
        <v>5</v>
      </c>
      <c r="E13" s="2">
        <v>543638043</v>
      </c>
      <c r="F13" s="15">
        <f t="shared" si="0"/>
        <v>32.860701131376238</v>
      </c>
      <c r="G13" s="2">
        <v>1110733362</v>
      </c>
      <c r="H13" s="15">
        <f t="shared" si="1"/>
        <v>67.139298868623769</v>
      </c>
      <c r="I13" s="3">
        <v>1654371405</v>
      </c>
    </row>
    <row r="14" spans="1:10" ht="15" thickBot="1" x14ac:dyDescent="0.4">
      <c r="A14" s="1">
        <v>12</v>
      </c>
      <c r="B14" s="7">
        <v>2008</v>
      </c>
      <c r="C14" s="7" t="s">
        <v>19</v>
      </c>
      <c r="D14" s="7" t="s">
        <v>20</v>
      </c>
      <c r="E14" s="2">
        <v>533720947</v>
      </c>
      <c r="F14" s="15">
        <f t="shared" si="0"/>
        <v>53.423045273315019</v>
      </c>
      <c r="G14" s="2">
        <v>465325334</v>
      </c>
      <c r="H14" s="15">
        <f t="shared" si="1"/>
        <v>46.576954726684974</v>
      </c>
      <c r="I14" s="3">
        <v>999046281</v>
      </c>
    </row>
    <row r="15" spans="1:10" ht="15" thickBot="1" x14ac:dyDescent="0.4">
      <c r="A15" s="1">
        <v>13</v>
      </c>
      <c r="B15" s="7">
        <v>2016</v>
      </c>
      <c r="C15" s="7" t="s">
        <v>21</v>
      </c>
      <c r="D15" s="7" t="s">
        <v>5</v>
      </c>
      <c r="E15" s="2">
        <v>532177324</v>
      </c>
      <c r="F15" s="15">
        <f t="shared" si="0"/>
        <v>50.436865651081945</v>
      </c>
      <c r="G15" s="2">
        <v>522958274</v>
      </c>
      <c r="H15" s="15">
        <f t="shared" si="1"/>
        <v>49.563134348918062</v>
      </c>
      <c r="I15" s="3">
        <v>1055135598</v>
      </c>
    </row>
    <row r="16" spans="1:10" ht="15" thickBot="1" x14ac:dyDescent="0.4">
      <c r="A16" s="1">
        <v>14</v>
      </c>
      <c r="B16" s="7">
        <v>2019</v>
      </c>
      <c r="C16" s="7" t="s">
        <v>22</v>
      </c>
      <c r="D16" s="7" t="s">
        <v>5</v>
      </c>
      <c r="E16" s="2">
        <v>515202542</v>
      </c>
      <c r="F16" s="15">
        <f t="shared" si="0"/>
        <v>48.021929307152952</v>
      </c>
      <c r="G16" s="2">
        <v>557645945</v>
      </c>
      <c r="H16" s="15">
        <f t="shared" si="1"/>
        <v>51.978070692847055</v>
      </c>
      <c r="I16" s="3">
        <v>1072848487</v>
      </c>
    </row>
    <row r="17" spans="1:9" ht="15" thickBot="1" x14ac:dyDescent="0.4">
      <c r="A17" s="1">
        <v>15</v>
      </c>
      <c r="B17" s="7">
        <v>2017</v>
      </c>
      <c r="C17" s="7" t="s">
        <v>23</v>
      </c>
      <c r="D17" s="7" t="s">
        <v>5</v>
      </c>
      <c r="E17" s="2">
        <v>504014165</v>
      </c>
      <c r="F17" s="15">
        <f t="shared" si="0"/>
        <v>40.157910409351345</v>
      </c>
      <c r="G17" s="2">
        <v>751066490</v>
      </c>
      <c r="H17" s="15">
        <f t="shared" si="1"/>
        <v>59.842089590648662</v>
      </c>
      <c r="I17" s="3">
        <v>1255080655</v>
      </c>
    </row>
    <row r="18" spans="1:9" ht="15" thickBot="1" x14ac:dyDescent="0.4">
      <c r="A18" s="1">
        <v>16</v>
      </c>
      <c r="B18" s="7">
        <v>2016</v>
      </c>
      <c r="C18" s="7" t="s">
        <v>24</v>
      </c>
      <c r="D18" s="7" t="s">
        <v>5</v>
      </c>
      <c r="E18" s="2">
        <v>486295561</v>
      </c>
      <c r="F18" s="15">
        <f t="shared" si="0"/>
        <v>47.443185863889347</v>
      </c>
      <c r="G18" s="2">
        <v>538710564</v>
      </c>
      <c r="H18" s="15">
        <f t="shared" si="1"/>
        <v>52.556814136110653</v>
      </c>
      <c r="I18" s="3">
        <v>1025006125</v>
      </c>
    </row>
    <row r="19" spans="1:9" ht="15" thickBot="1" x14ac:dyDescent="0.4">
      <c r="A19" s="1">
        <v>17</v>
      </c>
      <c r="B19" s="7">
        <v>2019</v>
      </c>
      <c r="C19" s="7" t="s">
        <v>25</v>
      </c>
      <c r="D19" s="7" t="s">
        <v>5</v>
      </c>
      <c r="E19" s="2">
        <v>477373578</v>
      </c>
      <c r="F19" s="15">
        <f t="shared" si="0"/>
        <v>32.992273086068636</v>
      </c>
      <c r="G19" s="2">
        <v>969551818</v>
      </c>
      <c r="H19" s="15">
        <f t="shared" si="1"/>
        <v>67.007726913931364</v>
      </c>
      <c r="I19" s="3">
        <v>1446925396</v>
      </c>
    </row>
    <row r="20" spans="1:9" ht="15" thickBot="1" x14ac:dyDescent="0.4">
      <c r="A20" s="1">
        <v>18</v>
      </c>
      <c r="B20" s="7">
        <v>1999</v>
      </c>
      <c r="C20" s="7" t="s">
        <v>26</v>
      </c>
      <c r="D20" s="7" t="s">
        <v>8</v>
      </c>
      <c r="E20" s="2">
        <v>474544677</v>
      </c>
      <c r="F20" s="15">
        <f t="shared" si="0"/>
        <v>46.204871864595624</v>
      </c>
      <c r="G20" s="2">
        <v>552500000</v>
      </c>
      <c r="H20" s="15">
        <f t="shared" si="1"/>
        <v>53.795128135404383</v>
      </c>
      <c r="I20" s="3">
        <v>1027044677</v>
      </c>
    </row>
    <row r="21" spans="1:9" ht="15" thickBot="1" x14ac:dyDescent="0.4">
      <c r="A21" s="1">
        <v>19</v>
      </c>
      <c r="B21" s="7">
        <v>1977</v>
      </c>
      <c r="C21" s="7" t="s">
        <v>27</v>
      </c>
      <c r="D21" s="7" t="s">
        <v>8</v>
      </c>
      <c r="E21" s="2">
        <v>460998007</v>
      </c>
      <c r="F21" s="15">
        <f t="shared" si="0"/>
        <v>59.453081235479623</v>
      </c>
      <c r="G21" s="2">
        <v>314400000</v>
      </c>
      <c r="H21" s="15">
        <f t="shared" si="1"/>
        <v>40.54691876452037</v>
      </c>
      <c r="I21" s="3">
        <v>775398007</v>
      </c>
    </row>
    <row r="22" spans="1:9" ht="15" thickBot="1" x14ac:dyDescent="0.4">
      <c r="A22" s="4">
        <v>20</v>
      </c>
      <c r="B22" s="7">
        <v>2015</v>
      </c>
      <c r="C22" s="7" t="s">
        <v>28</v>
      </c>
      <c r="D22" s="7" t="s">
        <v>5</v>
      </c>
      <c r="E22" s="5">
        <v>459005868</v>
      </c>
      <c r="F22" s="15">
        <f t="shared" si="0"/>
        <v>32.896171616069758</v>
      </c>
      <c r="G22" s="5">
        <v>936311111</v>
      </c>
      <c r="H22" s="15">
        <f t="shared" si="1"/>
        <v>67.103828383930235</v>
      </c>
      <c r="I22" s="6">
        <v>1395316979</v>
      </c>
    </row>
    <row r="23" spans="1:9" x14ac:dyDescent="0.35">
      <c r="A23">
        <f>COUNT(A3:A22)</f>
        <v>20</v>
      </c>
      <c r="B23" t="s">
        <v>36</v>
      </c>
      <c r="D23" s="7" t="s">
        <v>33</v>
      </c>
      <c r="E23" s="9">
        <v>12085180215</v>
      </c>
      <c r="G23" s="9">
        <v>18677851384</v>
      </c>
    </row>
    <row r="24" spans="1:9" x14ac:dyDescent="0.35">
      <c r="D24" s="7" t="s">
        <v>34</v>
      </c>
      <c r="E24" s="9">
        <f>AVERAGE(E23/A23)</f>
        <v>604259010.75</v>
      </c>
      <c r="G24" s="16">
        <f>AVERAGE(G23/A23)</f>
        <v>933892569.20000005</v>
      </c>
    </row>
    <row r="25" spans="1:9" x14ac:dyDescent="0.35">
      <c r="G25" s="16"/>
    </row>
  </sheetData>
  <mergeCells count="1">
    <mergeCell ref="B1:I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1" ma:contentTypeDescription="Create a new document." ma:contentTypeScope="" ma:versionID="ccb6e3e907efd885988bd2f84e9c829f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c218cb9dff66bb2271f05bfbff38c3c7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4A74E4-2AB3-4C84-93AC-AB5D2CA35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Gokulraj Solairajan</cp:lastModifiedBy>
  <dcterms:created xsi:type="dcterms:W3CDTF">2021-08-06T10:01:53Z</dcterms:created>
  <dcterms:modified xsi:type="dcterms:W3CDTF">2022-11-07T18:14:02Z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</Properties>
</file>